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Nayak Preeta\Illustratives 2018\"/>
    </mc:Choice>
  </mc:AlternateContent>
  <bookViews>
    <workbookView xWindow="0" yWindow="0" windowWidth="19200" windowHeight="11490" tabRatio="631" activeTab="2"/>
  </bookViews>
  <sheets>
    <sheet name="2016 GASB 75 Allocation" sheetId="9" r:id="rId1"/>
    <sheet name="2017 GASB 75 Allocation" sheetId="11" r:id="rId2"/>
    <sheet name="OPEB Amounts by Employer" sheetId="8" r:id="rId3"/>
  </sheets>
  <externalReferences>
    <externalReference r:id="rId4"/>
    <externalReference r:id="rId5"/>
    <externalReference r:id="rId6"/>
  </externalReferences>
  <definedNames>
    <definedName name="AgencyCode" localSheetId="0">#REF!</definedName>
    <definedName name="AgencyCode" localSheetId="1">#REF!</definedName>
    <definedName name="AgencyCode" localSheetId="2">#REF!</definedName>
    <definedName name="AgencyCode">#REF!</definedName>
    <definedName name="Annuity" localSheetId="2">'[1]Assets Input'!$L$38:$L$57</definedName>
    <definedName name="Annuity">'[2]Assets Input'!$L$37:$L$56</definedName>
    <definedName name="AS2DocOpenMode" hidden="1">"AS2DocumentEdit"</definedName>
    <definedName name="EmployerRates" localSheetId="1">#REF!</definedName>
    <definedName name="EmployerRates" localSheetId="2">#REF!</definedName>
    <definedName name="EmployerRates">#REF!</definedName>
    <definedName name="EmployerRatesLEO" localSheetId="1">#REF!</definedName>
    <definedName name="EmployerRatesLEO" localSheetId="2">#REF!</definedName>
    <definedName name="EmployerRatesLEO">#REF!</definedName>
    <definedName name="PAGE1" localSheetId="0">'2016 GASB 75 Allocation'!$B$6:$G$39</definedName>
    <definedName name="PAGE1" localSheetId="1">'2017 GASB 75 Allocation'!$B$6:$G$39</definedName>
    <definedName name="PAGE1">#REF!</definedName>
    <definedName name="PAGE2" localSheetId="0">'2016 GASB 75 Allocation'!$D$97:$G$110</definedName>
    <definedName name="PAGE2" localSheetId="1">'2017 GASB 75 Allocation'!$D$97:$G$110</definedName>
    <definedName name="PAGE2">#REF!</definedName>
    <definedName name="Pension" localSheetId="2">'[1]Assets Input'!$L$61:$L$96</definedName>
    <definedName name="Pension">'[2]Assets Input'!$L$60:$L$95</definedName>
    <definedName name="_xlnm.Print_Area" localSheetId="0">'2016 GASB 75 Allocation'!$A$1:$J$304</definedName>
    <definedName name="_xlnm.Print_Area" localSheetId="1">'2017 GASB 75 Allocation'!$A$1:$J$302</definedName>
    <definedName name="_xlnm.Print_Area" localSheetId="2">'OPEB Amounts by Employer'!$A$6:$AP$304</definedName>
    <definedName name="Print_Area_MI" localSheetId="0">'2016 GASB 75 Allocation'!$D$1:$G$39</definedName>
    <definedName name="Print_Area_MI" localSheetId="1">'2017 GASB 75 Allocation'!$D$1:$G$39</definedName>
    <definedName name="_xlnm.Print_Titles" localSheetId="0">'2016 GASB 75 Allocation'!$1:$8</definedName>
    <definedName name="_xlnm.Print_Titles" localSheetId="1">'2017 GASB 75 Allocation'!$1:$8</definedName>
    <definedName name="_xlnm.Print_Titles" localSheetId="2">'OPEB Amounts by Employer'!$1:$8</definedName>
    <definedName name="ProValResults" localSheetId="1">#REF!</definedName>
    <definedName name="ProValResults">#REF!</definedName>
    <definedName name="TableData" localSheetId="1">#REF!</definedName>
    <definedName name="TableData">#REF!</definedName>
    <definedName name="TextRefCopy2" localSheetId="1">#REF!</definedName>
    <definedName name="TextRefCopy2">#REF!</definedName>
    <definedName name="TextRefCopy3" localSheetId="1">'[3]Schedule 3'!#REF!</definedName>
    <definedName name="TextRefCopy3">'[3]Schedule 3'!#REF!</definedName>
    <definedName name="TextRefCopy4" localSheetId="0">'2016 GASB 75 Allocation'!$A$2</definedName>
    <definedName name="TextRefCopy4" localSheetId="1">'2017 GASB 75 Allocation'!$A$2</definedName>
    <definedName name="TextRefCopy4">#REF!</definedName>
    <definedName name="TextRefCopyRangeCount" hidden="1">4</definedName>
    <definedName name="TypeAnnuity" localSheetId="2">'[1]Assets Input'!$K$38:$K$57</definedName>
    <definedName name="TypeAnnuity">'[2]Assets Input'!$K$37:$K$56</definedName>
    <definedName name="TypePension" localSheetId="2">'[1]Assets Input'!$K$61:$K$96</definedName>
    <definedName name="TypePension">'[2]Assets Input'!$K$60:$K$95</definedName>
    <definedName name="UnfundedData" localSheetId="1">#REF!</definedName>
    <definedName name="UnfundedData" localSheetId="2">#REF!</definedName>
    <definedName name="UnfundedData">#REF!</definedName>
    <definedName name="UnfundedLY" localSheetId="1">#REF!</definedName>
    <definedName name="UnfundedLY" localSheetId="2">#REF!</definedName>
    <definedName name="UnfundedLY">#REF!</definedName>
    <definedName name="UnfunedLYLEO" localSheetId="1">#REF!</definedName>
    <definedName name="UnfunedLYLEO">#REF!</definedName>
  </definedNames>
  <calcPr calcId="162913" fullPrecision="0"/>
</workbook>
</file>

<file path=xl/calcChain.xml><?xml version="1.0" encoding="utf-8"?>
<calcChain xmlns="http://schemas.openxmlformats.org/spreadsheetml/2006/main">
  <c r="J298" i="11" l="1"/>
  <c r="G298" i="11"/>
  <c r="AP301" i="8" l="1"/>
  <c r="AM301" i="8"/>
  <c r="AJ301" i="8"/>
  <c r="AG301" i="8"/>
  <c r="AD301" i="8"/>
  <c r="T301" i="8"/>
  <c r="R301" i="8"/>
  <c r="L301" i="8"/>
  <c r="I301" i="8"/>
  <c r="F301" i="8"/>
  <c r="G300" i="9"/>
  <c r="J300" i="9" l="1"/>
</calcChain>
</file>

<file path=xl/sharedStrings.xml><?xml version="1.0" encoding="utf-8"?>
<sst xmlns="http://schemas.openxmlformats.org/spreadsheetml/2006/main" count="2294" uniqueCount="329">
  <si>
    <t>Total</t>
  </si>
  <si>
    <t>Employer</t>
  </si>
  <si>
    <t>Schedule of Employer Allocations</t>
  </si>
  <si>
    <t>The accompanying notes to the schedules are an integral part of this schedule.</t>
  </si>
  <si>
    <t>$</t>
  </si>
  <si>
    <t>Allocation</t>
  </si>
  <si>
    <t>Future Salary</t>
  </si>
  <si>
    <t>Number</t>
  </si>
  <si>
    <t xml:space="preserve">Present Value of </t>
  </si>
  <si>
    <t xml:space="preserve"> </t>
  </si>
  <si>
    <t>Schedule 1</t>
  </si>
  <si>
    <t>Schedule 2</t>
  </si>
  <si>
    <t>Employer Number</t>
  </si>
  <si>
    <t>Total Deferred Outflows of Resources</t>
  </si>
  <si>
    <t>Total Deferred Inflows of Resources</t>
  </si>
  <si>
    <t>Total for All Employers</t>
  </si>
  <si>
    <t>NORTH CAROLINA EDUCATION LOTTERY</t>
  </si>
  <si>
    <t>DEPARTMENT OF JUSTICE</t>
  </si>
  <si>
    <t>DEPARTMENT OF NATURAL AND CULTURAL RESOURCES</t>
  </si>
  <si>
    <t>ADMINISTRATIVE OFFICE OF THE COURTS</t>
  </si>
  <si>
    <t>DEPARTMENT OF ADMINISTRATION</t>
  </si>
  <si>
    <t>WILDLIFE RESOURCES COMMISSION</t>
  </si>
  <si>
    <t>STATE BOARD OF ELECTIONS</t>
  </si>
  <si>
    <t>GENERAL ASSEMBLY</t>
  </si>
  <si>
    <t>DEPARTMENT OF COMMERCE</t>
  </si>
  <si>
    <t>DEPARTMENT OF PUBLIC SAFETY</t>
  </si>
  <si>
    <t>APPALACHIAN STATE UNIVERSITY</t>
  </si>
  <si>
    <t>EAST CAROLINA UNIVERSITY</t>
  </si>
  <si>
    <t>ELIZABETH CITY STATE UNIVERSITY</t>
  </si>
  <si>
    <t>FAYETTEVILLE STATE UNIVERSITY</t>
  </si>
  <si>
    <t>UNIVERSITY OF NORTH CAROLINA AT GREENSBORO</t>
  </si>
  <si>
    <t>UNC-GENERAL ADMINISTRATION (w/o SEAA)</t>
  </si>
  <si>
    <t>UNC-GENERAL ADMINISTRATION (SEAA Only)</t>
  </si>
  <si>
    <t>UNC HEALTH CARE SYSTEM</t>
  </si>
  <si>
    <t>UNIVERSITY OF NORTH CAROLINA PRESS</t>
  </si>
  <si>
    <t>WESTERN CAROLINA UNIVERSITY</t>
  </si>
  <si>
    <t>WINSTON-SALEM STATE UNIVERSITY</t>
  </si>
  <si>
    <t>DEPARTMENT OF PUBLIC INSTRUCTION</t>
  </si>
  <si>
    <t>UNIVERSITY OF NORTH CAROLINA AT ASHEVILLE</t>
  </si>
  <si>
    <t>UNIVERSITY OF NORTH CAROLINA AT CHARLOTTE</t>
  </si>
  <si>
    <t>UNIVERSITY OF NORTH CAROLINA AT WILMINGTON</t>
  </si>
  <si>
    <t>YANCEY COUNTY SCHOOLS</t>
  </si>
  <si>
    <t>ALAMANCE COUNTY SCHOOLS</t>
  </si>
  <si>
    <t>CLOVER GARDEN CHARTER SCHOOL</t>
  </si>
  <si>
    <t>RIVER MILL ACADEMY CHARTER</t>
  </si>
  <si>
    <t>THE HAWBRIDGE SCHOOL</t>
  </si>
  <si>
    <t>ALAMANCE COMMUNITY COLLEGE</t>
  </si>
  <si>
    <t>ALEXANDER COUNTY SCHOOLS</t>
  </si>
  <si>
    <t>ALLEGHANY COUNTY SCHOOLS</t>
  </si>
  <si>
    <t>ANSON COUNTY SCHOOLS</t>
  </si>
  <si>
    <t>SOUTH PIEDMONT COMMUNITY COLLEGE</t>
  </si>
  <si>
    <t>ASHE COUNTY SCHOOLS</t>
  </si>
  <si>
    <t>AVERY COUNTY SCHOOLS</t>
  </si>
  <si>
    <t>GRANDFATHER ACADEMY</t>
  </si>
  <si>
    <t>BEAUFORT COUNTY SCHOOLS</t>
  </si>
  <si>
    <t>BEAUFORT COUNTY COMMUNITY COLLEGE</t>
  </si>
  <si>
    <t>BERTIE COUNTY SCHOOLS</t>
  </si>
  <si>
    <t>BLADEN COUNTY SCHOOLS</t>
  </si>
  <si>
    <t>BLADEN COMMUNITY COLLEGE</t>
  </si>
  <si>
    <t>BRUNSWICK COUNTY SCHOOLS</t>
  </si>
  <si>
    <t>BRUNSWICK COMMUNITY COLLEGE</t>
  </si>
  <si>
    <t>BUNCOMBE COUNTY SCHOOLS</t>
  </si>
  <si>
    <t>EVERGREEN COMMUNITY CHARTER SCHOOL</t>
  </si>
  <si>
    <t>ASHEVILLE-BUNCOMBE TECHNICAL COLLEGE</t>
  </si>
  <si>
    <t>ASHEVILLE CITY SCHOOLS</t>
  </si>
  <si>
    <t>BURKE COUNTY SCHOOLS</t>
  </si>
  <si>
    <t>CABARRUS COUNTY SCHOOLS</t>
  </si>
  <si>
    <t>CAROLINA INTERNATIONAL SCHOOL</t>
  </si>
  <si>
    <t>KANNAPOLIS CITY SCHOOLS</t>
  </si>
  <si>
    <t>CALDWELL COUNTY SCHOOLS</t>
  </si>
  <si>
    <t>CALDWELL COMMUNITY COLLEGE</t>
  </si>
  <si>
    <t>CAMDEN COUNTY SCHOOLS</t>
  </si>
  <si>
    <t>CARTERET COUNTY SCHOOLS</t>
  </si>
  <si>
    <t>CARTERET COMMUNITY COLLEGE</t>
  </si>
  <si>
    <t>CASWELL COUNTY SCHOOLS</t>
  </si>
  <si>
    <t>CATAWBA COUNTY SCHOOLS</t>
  </si>
  <si>
    <t>CATAWBA VALLEY COMMUNITY COLLEGE</t>
  </si>
  <si>
    <t>HICKORY CITY SCHOOLS</t>
  </si>
  <si>
    <t>NEWTON-CONOVER CITY SCHOOLS</t>
  </si>
  <si>
    <t>CHATHAM COUNTY SCHOOLS</t>
  </si>
  <si>
    <t>CHEROKEE COUNTY SCHOOLS</t>
  </si>
  <si>
    <t>TRI-COUNTY COMMUNITY COLLEGE</t>
  </si>
  <si>
    <t>EDENTON-CHOWAN COUNTY SCHOOLS</t>
  </si>
  <si>
    <t>CLAY COUNTY SCHOOLS</t>
  </si>
  <si>
    <t>CLEVELAND COUNTY SCHOOLS</t>
  </si>
  <si>
    <t>COLUMBUS COUNTY SCHOOLS</t>
  </si>
  <si>
    <t>SOUTHEASTERN COMMUNITY COLLEGE</t>
  </si>
  <si>
    <t>WHITEVILLE CITY SCHOOLS</t>
  </si>
  <si>
    <t>CRAVEN COMMUNITY COLLEGE</t>
  </si>
  <si>
    <t>CUMBERLAND COUNTY SCHOOLS</t>
  </si>
  <si>
    <t>FAYETTEVILLE TECHNICAL COMMUNITY COLLEGE</t>
  </si>
  <si>
    <t>CURRITUCK COUNTY SCHOOLS</t>
  </si>
  <si>
    <t>DARE COUNTY SCHOOLS</t>
  </si>
  <si>
    <t>DAVIDSON COUNTY SCHOOLS</t>
  </si>
  <si>
    <t>DAVIDSON COUNTY COMMUNITY COLLEGE</t>
  </si>
  <si>
    <t>LEXINGTON CITY SCHOOLS</t>
  </si>
  <si>
    <t>THOMASVILLE CITY SCHOOLS</t>
  </si>
  <si>
    <t>DAVIE COUNTY SCHOOLS</t>
  </si>
  <si>
    <t>CORNERSTONE ACADEMY</t>
  </si>
  <si>
    <t>DUPLIN COUNTY SCHOOLS</t>
  </si>
  <si>
    <t>JAMES SPRUNT TECHNICAL COLLEGE</t>
  </si>
  <si>
    <t>DURHAM PUBLIC SCHOOLS</t>
  </si>
  <si>
    <t>HEALTHY START ACADEMY</t>
  </si>
  <si>
    <t>VOYAGER ACADEMY</t>
  </si>
  <si>
    <t>DURHAM TECHNICAL INSTITUTE</t>
  </si>
  <si>
    <t>BEAR GRASS CHARTER SCHOOL</t>
  </si>
  <si>
    <t>INVEST COLLEGIATE CHARTER (BUNCOMBE)</t>
  </si>
  <si>
    <t>KIPP HALIFAX COLLEGE PREP CHARTER</t>
  </si>
  <si>
    <t>PIONEER SPRINGS COMMUNITY CHARTER</t>
  </si>
  <si>
    <t>EDGECOMBE COUNTY SCHOOLS</t>
  </si>
  <si>
    <t>EDGECOMBE TECHNICAL COLLEGE</t>
  </si>
  <si>
    <t>WINSTON-SALEM-FORSYTH COUNTY SCHOOLS</t>
  </si>
  <si>
    <t>ARTS BASED ELEMENTARY CHARTER</t>
  </si>
  <si>
    <t>FORSYTH TECHNICAL INSTITUTE</t>
  </si>
  <si>
    <t>FRANKLIN COUNTY SCHOOLS</t>
  </si>
  <si>
    <t>A CHILDS GARDEN CHARTER (AKA CROSS CREEK CHARTER)</t>
  </si>
  <si>
    <t>GASTON COUNTY SCHOOLS</t>
  </si>
  <si>
    <t>GASTON COLLEGE</t>
  </si>
  <si>
    <t>GATES COUNTY SCHOOLS</t>
  </si>
  <si>
    <t>GRAHAM COUNTY SCHOOLS</t>
  </si>
  <si>
    <t>GRANVILLE COUNTY SCHOOLS AND OXFORD ORPHANAGE</t>
  </si>
  <si>
    <t>GREENE COUNTY SCHOOLS</t>
  </si>
  <si>
    <t>GUILFORD COUNTY SCHOOLS</t>
  </si>
  <si>
    <t>GUILFORD TECHNICAL COMMUNITY COLLEGE</t>
  </si>
  <si>
    <t>HALIFAX COUNTY SCHOOLS</t>
  </si>
  <si>
    <t>HALIFAX COMMUNITY COLLEGE</t>
  </si>
  <si>
    <t>ROANOKE RAPIDS CITY SCHOOLS</t>
  </si>
  <si>
    <t>WELDON CITY SCHOOLS</t>
  </si>
  <si>
    <t>HARNETT COUNTY SCHOOLS</t>
  </si>
  <si>
    <t>HAYWOOD COUNTY SCHOOLS</t>
  </si>
  <si>
    <t>HAYWOOD TECHNICAL COLLEGE</t>
  </si>
  <si>
    <t>HENDERSON COUNTY SCHOOLS</t>
  </si>
  <si>
    <t>MOUNTAIN COMMUNITY SCHOOL</t>
  </si>
  <si>
    <t>BLUE RIDGE COMMUNITY COLLEGE</t>
  </si>
  <si>
    <t>HERTFORD COUNTY SCHOOLS</t>
  </si>
  <si>
    <t>ROANOKE-CHOWAN COMMUNITY COLLEGE</t>
  </si>
  <si>
    <t>HOKE COUNTY SCHOOLS</t>
  </si>
  <si>
    <t>HYDE COUNTY SCHOOLS</t>
  </si>
  <si>
    <t>SUCCESS INSTITUTE</t>
  </si>
  <si>
    <t>MITCHELL COMMUNITY COLLEGE</t>
  </si>
  <si>
    <t>MOORESVILLE CITY SCHOOLS</t>
  </si>
  <si>
    <t>JACKSON COUNTY SCHOOLS</t>
  </si>
  <si>
    <t>SOUTHWESTERN COMMUNITY COLLEGE</t>
  </si>
  <si>
    <t>JOHNSTON COUNTY SCHOOLS</t>
  </si>
  <si>
    <t>JOHNSTON TECHNICAL COLLEGE</t>
  </si>
  <si>
    <t>NEUSE CHARTER SCHOOL</t>
  </si>
  <si>
    <t>JONES COUNTY SCHOOLS</t>
  </si>
  <si>
    <t>CENTRAL CAROLINA COMMUNITY COLLEGE</t>
  </si>
  <si>
    <t>LENOIR COUNTY SCHOOLS</t>
  </si>
  <si>
    <t>CHILDRENS VILLAGE ACADEMY</t>
  </si>
  <si>
    <t>LENOIR COUNTY COMMUNITY COLLEGE</t>
  </si>
  <si>
    <t>LINCOLN COUNTY SCHOOLS</t>
  </si>
  <si>
    <t>MACON COUNTY SCHOOLS</t>
  </si>
  <si>
    <t>MADISON COUNTY SCHOOLS</t>
  </si>
  <si>
    <t>MARTIN COUNTY SCHOOLS</t>
  </si>
  <si>
    <t>MARTIN COMMUNITY COLLEGE</t>
  </si>
  <si>
    <t>MCDOWELL COUNTY SCHOOLS</t>
  </si>
  <si>
    <t>MCDOWELL TECHNICAL COLLEGE</t>
  </si>
  <si>
    <t>CHARLOTTE-MECKLENBURG COUNTY SCHOOLS</t>
  </si>
  <si>
    <t>COMMUNITY CHARTER SCHOOL</t>
  </si>
  <si>
    <t>KENNEDY CHARTER</t>
  </si>
  <si>
    <t>COMMUNITY SCHOOL OF DAVIDSON</t>
  </si>
  <si>
    <t>CENTRAL PIEDMONT COMMUNITY COLLEGE</t>
  </si>
  <si>
    <t>LAKE NORMAN CHARTER SCHOOL</t>
  </si>
  <si>
    <t>SOCRATES ACADEMY</t>
  </si>
  <si>
    <t>PINE LAKE PREP CHARTER</t>
  </si>
  <si>
    <t>CHARLOTTE SECONDARY CHARTER</t>
  </si>
  <si>
    <t>MITCHELL COUNTY SCHOOLS</t>
  </si>
  <si>
    <t>KIPP CHARLOTTE CHARTER</t>
  </si>
  <si>
    <t>MAYLAND TECHNICAL COLLEGE</t>
  </si>
  <si>
    <t>MONTGOMERY COUNTY SCHOOLS</t>
  </si>
  <si>
    <t>MONTGOMERY COMMUNITY COLLEGE</t>
  </si>
  <si>
    <t>MOORE COUNTY SCHOOLS</t>
  </si>
  <si>
    <t>ACADEMY OF MOORE COUNTY</t>
  </si>
  <si>
    <t>STARS CHARTER SCHOOL</t>
  </si>
  <si>
    <t>SANDHILLS COMMUNITY COLLEGE</t>
  </si>
  <si>
    <t>NASH-ROCKY MOUNT SCHOOLS</t>
  </si>
  <si>
    <t>NEW HANOVER COUNTY SCHOOLS</t>
  </si>
  <si>
    <t>WILMINGTON PREP ACADEMY</t>
  </si>
  <si>
    <t>CAPE FEAR COMMUNITY COLLEGE</t>
  </si>
  <si>
    <t>NORTHAMPTON COUNTY SCHOOLS</t>
  </si>
  <si>
    <t>GASTON COLLEGE PREPARATORY CHARTER</t>
  </si>
  <si>
    <t>ONSLOW COUNTY SCHOOLS</t>
  </si>
  <si>
    <t>ZECA SCHOOL OF THE ARTS AND TECHNOLOGY</t>
  </si>
  <si>
    <t>COASTAL CAROLINA COMMUNITY COLLEGE</t>
  </si>
  <si>
    <t>ORANGE COUNTY SCHOOLS</t>
  </si>
  <si>
    <t>ORANGE CHARTER SCHOOL</t>
  </si>
  <si>
    <t>PAMLICO COUNTY SCHOOLS</t>
  </si>
  <si>
    <t>ARAPAHOE CHARTER SCHOOL</t>
  </si>
  <si>
    <t>PAMLICO COMMUNITY COLLEGE</t>
  </si>
  <si>
    <t>ELIZABETH CITY AND PASQUOTANK COUNTY SCHOOLS</t>
  </si>
  <si>
    <t>COLLEGE OF THE ALBEMARLE</t>
  </si>
  <si>
    <t>PENDER COUNTY SCHOOLS</t>
  </si>
  <si>
    <t>PERQUIMANS COUNTY SCHOOLS</t>
  </si>
  <si>
    <t>PERSON COUNTY SCHOOLS</t>
  </si>
  <si>
    <t>ROXBORO COMMUNITY SCHOOL</t>
  </si>
  <si>
    <t>PIEDMONT COMMUNITY COLLEGE</t>
  </si>
  <si>
    <t>PITT COUNTY SCHOOLS</t>
  </si>
  <si>
    <t>PITT COMMUNITY COLLEGE</t>
  </si>
  <si>
    <t>POLK COUNTY SCHOOLS</t>
  </si>
  <si>
    <t>RANDOLPH COUNTY SCHOOLS</t>
  </si>
  <si>
    <t>UWHARRIE CHARTER ACADEMY</t>
  </si>
  <si>
    <t>RANDOLPH COMMUNITY COLLEGE</t>
  </si>
  <si>
    <t>ASHEBORO CITY SCHOOLS</t>
  </si>
  <si>
    <t>RICHMOND COUNTY SCHOOLS</t>
  </si>
  <si>
    <t>RICHMOND TECHNICAL COLLEGE</t>
  </si>
  <si>
    <t>ROBESON COUNTY SCHOOLS</t>
  </si>
  <si>
    <t>SOUTHEASTERN ACADEMY CHARTER SCHOOL</t>
  </si>
  <si>
    <t>ROBESON COMMUNITY COLLEGE</t>
  </si>
  <si>
    <t>ROCKINGHAM COUNTY SCHOOLS</t>
  </si>
  <si>
    <t>BETHANY COMMUNITY MIDDLE SCHOOL</t>
  </si>
  <si>
    <t>ROCKINGHAM COMMUNITY COLLEGE</t>
  </si>
  <si>
    <t>ROWAN-SALISBURY SCHOOL SYSTEM</t>
  </si>
  <si>
    <t>ROWAN-CABARRUS COMMUNITY COLLEGE</t>
  </si>
  <si>
    <t>RUTHERFORD COUNTY SCHOOLS</t>
  </si>
  <si>
    <t>ISOTHERMAL COMMUNITY COLLEGE</t>
  </si>
  <si>
    <t>SAMPSON COUNTY SCHOOLS</t>
  </si>
  <si>
    <t>SAMPSON COMMUNITY COLLEGE</t>
  </si>
  <si>
    <t>CLINTON CITY SCHOOLS</t>
  </si>
  <si>
    <t>SCOTLAND COUNTY SCHOOLS</t>
  </si>
  <si>
    <t>STANLY COUNTY SCHOOLS</t>
  </si>
  <si>
    <t>GRAY STONE DAY SCHOOL</t>
  </si>
  <si>
    <t>STANLY COMMUNITY COLLEGE</t>
  </si>
  <si>
    <t>STOKES COUNTY SCHOOLS</t>
  </si>
  <si>
    <t>SURRY COUNTY SCHOOLS</t>
  </si>
  <si>
    <t>BRIDGES CHARTER SCHOOLS</t>
  </si>
  <si>
    <t>MILLENNIUM CHARTER ACADEMY</t>
  </si>
  <si>
    <t>SURRY COMMUNITY COLLEGE</t>
  </si>
  <si>
    <t>MOUNT AIRY CITY SCHOOLS</t>
  </si>
  <si>
    <t>ELKIN CITY SCHOOLS</t>
  </si>
  <si>
    <t>SWAIN COUNTY SCHOOLS</t>
  </si>
  <si>
    <t>TRANSYLVANIA COUNTY SCHOOLS</t>
  </si>
  <si>
    <t>BREVARD ACADEMY CHARTER SCHOOL</t>
  </si>
  <si>
    <t>TYRRELL COUNTY SCHOOLS</t>
  </si>
  <si>
    <t>UNION COUNTY SCHOOLS</t>
  </si>
  <si>
    <t>VANCE COUNTY SCHOOLS</t>
  </si>
  <si>
    <t>VANCE CHARTER SCHOOL</t>
  </si>
  <si>
    <t>VANCE-GRANVILLE COMMUNITY COLLEGE</t>
  </si>
  <si>
    <t>ENDEAVOR CHARTER SCHOOL</t>
  </si>
  <si>
    <t>SOUTHERN WAKE ACADEMY</t>
  </si>
  <si>
    <t>WAKE TECHNICAL COLLEGE</t>
  </si>
  <si>
    <t>CASA ESPERANZA MONTESSORI</t>
  </si>
  <si>
    <t>WARREN COUNTY SCHOOLS</t>
  </si>
  <si>
    <t>HALIWA-SAPONI TRIBAL CHARTER</t>
  </si>
  <si>
    <t>WASHINGTON COUNTY SCHOOLS</t>
  </si>
  <si>
    <t>HENDERSON COLLEGIATE CHARTER SCHOOL</t>
  </si>
  <si>
    <t>WATAUGA COUNTY SCHOOLS</t>
  </si>
  <si>
    <t>WAYNE COUNTY SCHOOLS</t>
  </si>
  <si>
    <t>WAYNE COMMUNITY COLLEGE</t>
  </si>
  <si>
    <t>WILKES COUNTY SCHOOLS</t>
  </si>
  <si>
    <t>PINNACLE CLASSICAL ACADEMY</t>
  </si>
  <si>
    <t>WILKES COMMUNITY COLLEGE</t>
  </si>
  <si>
    <t>WILSON COUNTY SCHOOLS</t>
  </si>
  <si>
    <t>WILSON COMMUNITY COLLEGE</t>
  </si>
  <si>
    <t>YADKIN COUNTY SCHOOLS</t>
  </si>
  <si>
    <t>INVEST COLLEGIATE CHARTER SCHOOL</t>
  </si>
  <si>
    <t>AMERICAN RENAISSANCE MIDDLE SCHOOL</t>
  </si>
  <si>
    <t>Differences Between Expected and Actual Experience</t>
  </si>
  <si>
    <t>Deferred Outflows of Resources</t>
  </si>
  <si>
    <t>Net Difference Between Projected and Actual Investment Earnings on Plan Investments</t>
  </si>
  <si>
    <t>Changes of Assumptions</t>
  </si>
  <si>
    <t>Changes in Proportion and Differences Between Employer Contributions and Proportional Share of Contributions</t>
  </si>
  <si>
    <t>Deferred Inflows of Resources</t>
  </si>
  <si>
    <t>Net Amortization of Deferred Amounts from Changes in Proportion and Differences Between Employer Contributions and Proportional Share of Contributions</t>
  </si>
  <si>
    <t>June 30, 2017</t>
  </si>
  <si>
    <t>OFFICE OF STATE AUDITOR</t>
  </si>
  <si>
    <t>OFFICE OF ADMINISTRATIVE HEARINGS</t>
  </si>
  <si>
    <t xml:space="preserve">DEPARTMENT OF INFORMATION TECHNOLOGY </t>
  </si>
  <si>
    <t>OFFICE OF THE STATE CONTROLLER</t>
  </si>
  <si>
    <t>HOUSING FINANCE AGENCY OF NORTH CAROLINA</t>
  </si>
  <si>
    <t>OFFICE OF GOVERNOR</t>
  </si>
  <si>
    <t>OFFICE OF LIEUTENANT GOVERNOR</t>
  </si>
  <si>
    <t>DEPARTMENT OF INSURANCE</t>
  </si>
  <si>
    <t>DEPARTMENT OF SECRETARY OF STATE</t>
  </si>
  <si>
    <t>DEPARTMENT OF STATE TREASURER (w/o State Health Plan)</t>
  </si>
  <si>
    <t>DEPARTMENT OF STATE TREASURER (State Health Plan Only)</t>
  </si>
  <si>
    <t>STATE BOARD OF BARBER EXAMINERS</t>
  </si>
  <si>
    <t>NC REAL ESTATE COMMISSION</t>
  </si>
  <si>
    <t>NC AUCTIONEERS LICENSING BOARD</t>
  </si>
  <si>
    <t>NC STATE BOARD OF EXAMINERS OF PRACTICING PSYCHOLOGISTS</t>
  </si>
  <si>
    <t>NORTH CAROLINA SCHOOL OF THE ARTS</t>
  </si>
  <si>
    <t>NORTH CAROLINA A&amp;T UNIVERSITY</t>
  </si>
  <si>
    <t>NORTH CAROLINA CENTRAL UNIVERSITY</t>
  </si>
  <si>
    <t>NC STATE UNIVERSITY</t>
  </si>
  <si>
    <t>FRANCINE DELANY NEW SCHOOL FOR CHILDREN</t>
  </si>
  <si>
    <t>WESTERN PIEDMONT COMMUNITY COLLEGE</t>
  </si>
  <si>
    <t>NORTHEAST REGIONAL SCHOOL FOR BIOTECHNOLOGY</t>
  </si>
  <si>
    <t>CENTRAL PARK SCHOOL FOR CHILDREN</t>
  </si>
  <si>
    <t>FERNLEAF COMMUNITY CHARTER</t>
  </si>
  <si>
    <t>CAPE FEAR CENTER FOR INQUIRY</t>
  </si>
  <si>
    <t>N.E. ACADEMY OF AEROSPACE &amp; ADVANCED TECHNOLOGY</t>
  </si>
  <si>
    <t>MOUNTAIN DISCOVERY CHARTER</t>
  </si>
  <si>
    <t>TWO RIVERS COMMUNITY SCHOOL</t>
  </si>
  <si>
    <t>HIGHWAY - ADMIN (w/o Global Transpark or Ports Authority)</t>
  </si>
  <si>
    <t>HIGHWAY - ADMIN (Global Transpark Only)</t>
  </si>
  <si>
    <t>HIGHWAY - ADMIN (Ports Authority Only)</t>
  </si>
  <si>
    <t xml:space="preserve">                             -    </t>
  </si>
  <si>
    <t>Disability Income Plan of North Carolina</t>
  </si>
  <si>
    <t>June 30, 2016</t>
  </si>
  <si>
    <t>DEPARTMENT OF ENVIROMENTAL QUALITY</t>
  </si>
  <si>
    <t>DEPARTMENT OF LABOR</t>
  </si>
  <si>
    <t>DEPARTMENT OF REVENUE</t>
  </si>
  <si>
    <t>COMMUNITY COLLEGES SYSTEM OFFICE</t>
  </si>
  <si>
    <t>UNC-CHAPEL HILL CB1260</t>
  </si>
  <si>
    <t>CLEVELAND COMMUNITY COLLEGE</t>
  </si>
  <si>
    <t>NEW BERN CRAVEN COUNTY BOARD OF EDUCATION</t>
  </si>
  <si>
    <t>IREDELL-STATESVILLE SCHOOLS</t>
  </si>
  <si>
    <t>LEE COUNTY SCHOOLS</t>
  </si>
  <si>
    <t>CORVIAN COMMUNITY CHARTER SCHOOL</t>
  </si>
  <si>
    <t>NASH COMMUNITY COLLEGE</t>
  </si>
  <si>
    <t>CHAPEL HILL - CARRBORO CITY SCHOOLS</t>
  </si>
  <si>
    <t>WAKE COUNTY PUBLIC SCHOOLS SYSTEM</t>
  </si>
  <si>
    <t>EAST WAKE FIRST ACADEMY</t>
  </si>
  <si>
    <t>Schedule of OPEB Amounts by Employer</t>
  </si>
  <si>
    <t>Proportional Share of OPEB Expense</t>
  </si>
  <si>
    <t>Total Employer OPEB Expense</t>
  </si>
  <si>
    <t xml:space="preserve">                          -  </t>
  </si>
  <si>
    <t xml:space="preserve">                        -    </t>
  </si>
  <si>
    <t xml:space="preserve">                           -    </t>
  </si>
  <si>
    <t xml:space="preserve">                            -  </t>
  </si>
  <si>
    <t xml:space="preserve">                              -    </t>
  </si>
  <si>
    <t>OFFICE OF STATE BUDGET AND MANAGEMENT</t>
  </si>
  <si>
    <t>NC SCHOOL OF SCIENCE AND MATHEMATICS</t>
  </si>
  <si>
    <t>DEPARTMENT OF HEALTH AND HUMAN SERVICES</t>
  </si>
  <si>
    <t>DEPARTMENT OF AGRICULTURE AND CONSUMER SERVICES</t>
  </si>
  <si>
    <t>UNIVERSITY OF NORTH CAROLINA AT PEMBROKE</t>
  </si>
  <si>
    <t>Schedule 3</t>
  </si>
  <si>
    <t>OPEB Expense</t>
  </si>
  <si>
    <t>Net OPEB Asset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</si>
</sst>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[$-409]mmmm\ d\,\ yyyy;@"/>
    <numFmt numFmtId="167" formatCode="_(* #,##0_);_(* \(#,##0\);_(* &quot;-&quot;????_);_(@_)"/>
    <numFmt numFmtId="168" formatCode="#,##0.00000000000_);\(#,##0.00000000000\)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3"/>
      <color indexed="8"/>
      <name val="Times New Roman"/>
      <family val="1"/>
    </font>
    <font>
      <b/>
      <i/>
      <sz val="18"/>
      <name val="Times New Roman"/>
      <family val="1"/>
    </font>
    <font>
      <b/>
      <i/>
      <strike/>
      <sz val="16"/>
      <color indexed="10"/>
      <name val="Times New Roman"/>
      <family val="1"/>
    </font>
    <font>
      <b/>
      <i/>
      <sz val="16"/>
      <name val="Times New Roman"/>
      <family val="1"/>
    </font>
    <font>
      <sz val="16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4"/>
      <color indexed="8"/>
      <name val="Times New Roman"/>
      <family val="1"/>
    </font>
    <font>
      <sz val="11"/>
      <name val="Arial"/>
      <family val="2"/>
    </font>
    <font>
      <b/>
      <i/>
      <sz val="11"/>
      <name val="Arial"/>
      <family val="2"/>
    </font>
    <font>
      <b/>
      <i/>
      <strike/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i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B7FFD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6">
    <xf numFmtId="0" fontId="0" fillId="0" borderId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37" fontId="5" fillId="0" borderId="0"/>
    <xf numFmtId="0" fontId="4" fillId="0" borderId="0"/>
    <xf numFmtId="37" fontId="5" fillId="0" borderId="0"/>
    <xf numFmtId="9" fontId="3" fillId="0" borderId="0" applyFont="0" applyFill="0" applyBorder="0" applyAlignment="0" applyProtection="0"/>
    <xf numFmtId="39" fontId="6" fillId="0" borderId="0"/>
    <xf numFmtId="39" fontId="4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4" applyNumberFormat="0" applyAlignment="0" applyProtection="0"/>
    <xf numFmtId="0" fontId="18" fillId="16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4" applyNumberFormat="0" applyAlignment="0" applyProtection="0"/>
    <xf numFmtId="0" fontId="25" fillId="0" borderId="9" applyNumberFormat="0" applyFill="0" applyAlignment="0" applyProtection="0"/>
    <xf numFmtId="0" fontId="26" fillId="7" borderId="0" applyNumberFormat="0" applyBorder="0" applyAlignment="0" applyProtection="0"/>
    <xf numFmtId="0" fontId="3" fillId="0" borderId="0"/>
    <xf numFmtId="0" fontId="4" fillId="0" borderId="0"/>
    <xf numFmtId="0" fontId="4" fillId="4" borderId="10" applyNumberFormat="0" applyFont="0" applyAlignment="0" applyProtection="0"/>
    <xf numFmtId="0" fontId="27" fillId="15" borderId="11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39" fontId="44" fillId="0" borderId="0"/>
    <xf numFmtId="39" fontId="4" fillId="0" borderId="0"/>
    <xf numFmtId="39" fontId="45" fillId="0" borderId="0"/>
    <xf numFmtId="0" fontId="48" fillId="0" borderId="0"/>
    <xf numFmtId="43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7" fillId="0" borderId="0"/>
    <xf numFmtId="37" fontId="5" fillId="0" borderId="0"/>
    <xf numFmtId="37" fontId="5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39" fontId="48" fillId="0" borderId="0"/>
    <xf numFmtId="39" fontId="4" fillId="0" borderId="0"/>
  </cellStyleXfs>
  <cellXfs count="139">
    <xf numFmtId="0" fontId="0" fillId="0" borderId="0" xfId="0"/>
    <xf numFmtId="39" fontId="4" fillId="0" borderId="0" xfId="13" applyFont="1" applyFill="1" applyAlignment="1" applyProtection="1"/>
    <xf numFmtId="164" fontId="2" fillId="0" borderId="0" xfId="14" applyNumberFormat="1" applyFont="1" applyFill="1" applyBorder="1"/>
    <xf numFmtId="165" fontId="2" fillId="0" borderId="0" xfId="16" applyNumberFormat="1" applyFont="1" applyFill="1" applyBorder="1"/>
    <xf numFmtId="39" fontId="4" fillId="0" borderId="0" xfId="13" applyFill="1"/>
    <xf numFmtId="0" fontId="2" fillId="0" borderId="0" xfId="0" applyFont="1" applyFill="1" applyBorder="1" applyAlignment="1"/>
    <xf numFmtId="39" fontId="4" fillId="18" borderId="0" xfId="13" applyFill="1"/>
    <xf numFmtId="165" fontId="2" fillId="18" borderId="0" xfId="16" applyNumberFormat="1" applyFont="1" applyFill="1" applyBorder="1"/>
    <xf numFmtId="164" fontId="2" fillId="18" borderId="0" xfId="14" applyNumberFormat="1" applyFont="1" applyFill="1" applyBorder="1"/>
    <xf numFmtId="0" fontId="37" fillId="0" borderId="0" xfId="0" applyFont="1" applyFill="1"/>
    <xf numFmtId="0" fontId="0" fillId="0" borderId="0" xfId="0" applyFill="1"/>
    <xf numFmtId="0" fontId="37" fillId="0" borderId="0" xfId="0" applyFont="1" applyFill="1" applyBorder="1"/>
    <xf numFmtId="0" fontId="0" fillId="0" borderId="0" xfId="0" applyFill="1" applyBorder="1"/>
    <xf numFmtId="0" fontId="0" fillId="0" borderId="13" xfId="0" applyFill="1" applyBorder="1"/>
    <xf numFmtId="166" fontId="37" fillId="0" borderId="0" xfId="0" applyNumberFormat="1" applyFont="1" applyFill="1" applyBorder="1" applyAlignment="1">
      <alignment horizontal="left"/>
    </xf>
    <xf numFmtId="0" fontId="38" fillId="0" borderId="0" xfId="0" applyFont="1" applyFill="1" applyBorder="1" applyAlignment="1">
      <alignment horizontal="right"/>
    </xf>
    <xf numFmtId="0" fontId="39" fillId="0" borderId="0" xfId="0" applyFont="1" applyFill="1" applyBorder="1"/>
    <xf numFmtId="0" fontId="40" fillId="0" borderId="0" xfId="0" applyFont="1" applyFill="1" applyBorder="1"/>
    <xf numFmtId="0" fontId="39" fillId="0" borderId="0" xfId="0" applyFont="1" applyFill="1" applyBorder="1" applyAlignment="1">
      <alignment horizontal="center"/>
    </xf>
    <xf numFmtId="0" fontId="40" fillId="0" borderId="15" xfId="0" applyFont="1" applyFill="1" applyBorder="1"/>
    <xf numFmtId="0" fontId="41" fillId="0" borderId="14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center" wrapText="1"/>
    </xf>
    <xf numFmtId="0" fontId="40" fillId="0" borderId="0" xfId="0" applyFont="1" applyFill="1"/>
    <xf numFmtId="0" fontId="42" fillId="0" borderId="0" xfId="0" applyFont="1" applyFill="1" applyBorder="1" applyAlignment="1">
      <alignment horizontal="center" wrapText="1"/>
    </xf>
    <xf numFmtId="0" fontId="4" fillId="18" borderId="0" xfId="0" applyFont="1" applyFill="1" applyBorder="1" applyAlignment="1">
      <alignment horizontal="center"/>
    </xf>
    <xf numFmtId="0" fontId="4" fillId="18" borderId="0" xfId="0" applyFont="1" applyFill="1" applyBorder="1" applyAlignment="1">
      <alignment horizontal="left"/>
    </xf>
    <xf numFmtId="0" fontId="0" fillId="18" borderId="0" xfId="0" applyFill="1" applyBorder="1"/>
    <xf numFmtId="0" fontId="0" fillId="18" borderId="0" xfId="0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" fillId="18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165" fontId="4" fillId="0" borderId="0" xfId="76" applyNumberFormat="1" applyFont="1" applyFill="1" applyBorder="1"/>
    <xf numFmtId="165" fontId="4" fillId="0" borderId="0" xfId="76" applyNumberFormat="1" applyFont="1" applyFill="1"/>
    <xf numFmtId="39" fontId="11" fillId="0" borderId="0" xfId="78" applyFont="1" applyFill="1" applyAlignment="1" applyProtection="1">
      <alignment horizontal="left"/>
    </xf>
    <xf numFmtId="39" fontId="4" fillId="0" borderId="0" xfId="78" applyFill="1"/>
    <xf numFmtId="39" fontId="12" fillId="0" borderId="0" xfId="78" applyFont="1" applyFill="1" applyAlignment="1" applyProtection="1">
      <alignment horizontal="centerContinuous"/>
    </xf>
    <xf numFmtId="39" fontId="9" fillId="0" borderId="0" xfId="78" applyFont="1" applyFill="1" applyAlignment="1" applyProtection="1">
      <alignment horizontal="centerContinuous"/>
    </xf>
    <xf numFmtId="39" fontId="9" fillId="0" borderId="0" xfId="78" applyFont="1" applyFill="1" applyAlignment="1" applyProtection="1">
      <alignment horizontal="center"/>
    </xf>
    <xf numFmtId="164" fontId="4" fillId="0" borderId="0" xfId="78" applyNumberFormat="1" applyFill="1"/>
    <xf numFmtId="39" fontId="13" fillId="0" borderId="0" xfId="78" applyFont="1" applyFill="1"/>
    <xf numFmtId="39" fontId="11" fillId="0" borderId="3" xfId="78" quotePrefix="1" applyFont="1" applyFill="1" applyBorder="1" applyAlignment="1" applyProtection="1">
      <alignment horizontal="left"/>
    </xf>
    <xf numFmtId="39" fontId="10" fillId="0" borderId="3" xfId="78" applyFont="1" applyFill="1" applyBorder="1" applyAlignment="1" applyProtection="1">
      <alignment horizontal="centerContinuous"/>
    </xf>
    <xf numFmtId="39" fontId="9" fillId="0" borderId="3" xfId="78" applyFont="1" applyFill="1" applyBorder="1" applyAlignment="1" applyProtection="1">
      <alignment horizontal="centerContinuous"/>
    </xf>
    <xf numFmtId="39" fontId="9" fillId="0" borderId="3" xfId="78" applyFont="1" applyFill="1" applyBorder="1" applyAlignment="1" applyProtection="1">
      <alignment horizontal="center"/>
    </xf>
    <xf numFmtId="39" fontId="8" fillId="0" borderId="3" xfId="78" applyFont="1" applyFill="1" applyBorder="1" applyAlignment="1" applyProtection="1">
      <alignment horizontal="right"/>
    </xf>
    <xf numFmtId="39" fontId="31" fillId="0" borderId="3" xfId="78" applyFont="1" applyFill="1" applyBorder="1" applyAlignment="1" applyProtection="1">
      <alignment horizontal="right"/>
    </xf>
    <xf numFmtId="39" fontId="11" fillId="0" borderId="0" xfId="78" quotePrefix="1" applyFont="1" applyFill="1" applyBorder="1" applyAlignment="1" applyProtection="1">
      <alignment horizontal="left"/>
    </xf>
    <xf numFmtId="39" fontId="10" fillId="0" borderId="0" xfId="78" applyFont="1" applyFill="1" applyBorder="1" applyAlignment="1" applyProtection="1">
      <alignment horizontal="centerContinuous"/>
    </xf>
    <xf numFmtId="39" fontId="9" fillId="0" borderId="0" xfId="78" applyFont="1" applyFill="1" applyBorder="1" applyAlignment="1" applyProtection="1">
      <alignment horizontal="centerContinuous"/>
    </xf>
    <xf numFmtId="39" fontId="9" fillId="0" borderId="0" xfId="78" applyFont="1" applyFill="1" applyBorder="1" applyAlignment="1" applyProtection="1">
      <alignment horizontal="center"/>
    </xf>
    <xf numFmtId="39" fontId="8" fillId="0" borderId="0" xfId="78" applyFont="1" applyFill="1" applyBorder="1" applyAlignment="1" applyProtection="1">
      <alignment horizontal="right"/>
    </xf>
    <xf numFmtId="164" fontId="8" fillId="0" borderId="0" xfId="78" applyNumberFormat="1" applyFont="1" applyFill="1" applyBorder="1" applyAlignment="1" applyProtection="1">
      <alignment horizontal="right"/>
    </xf>
    <xf numFmtId="39" fontId="32" fillId="0" borderId="0" xfId="78" applyFont="1" applyFill="1"/>
    <xf numFmtId="39" fontId="33" fillId="0" borderId="0" xfId="78" quotePrefix="1" applyFont="1" applyFill="1" applyBorder="1" applyAlignment="1" applyProtection="1">
      <alignment horizontal="left"/>
    </xf>
    <xf numFmtId="39" fontId="34" fillId="0" borderId="0" xfId="78" applyFont="1" applyFill="1" applyBorder="1" applyAlignment="1" applyProtection="1">
      <alignment horizontal="centerContinuous"/>
    </xf>
    <xf numFmtId="39" fontId="33" fillId="0" borderId="0" xfId="78" applyFont="1" applyFill="1" applyBorder="1" applyAlignment="1" applyProtection="1">
      <alignment horizontal="centerContinuous"/>
    </xf>
    <xf numFmtId="39" fontId="33" fillId="0" borderId="0" xfId="78" applyFont="1" applyFill="1" applyBorder="1" applyAlignment="1" applyProtection="1">
      <alignment horizontal="center"/>
    </xf>
    <xf numFmtId="39" fontId="35" fillId="0" borderId="0" xfId="78" applyFont="1" applyFill="1" applyProtection="1"/>
    <xf numFmtId="39" fontId="36" fillId="0" borderId="0" xfId="78" applyFont="1" applyFill="1" applyBorder="1" applyAlignment="1" applyProtection="1">
      <alignment horizontal="center" vertical="center"/>
    </xf>
    <xf numFmtId="39" fontId="32" fillId="0" borderId="0" xfId="78" applyFont="1" applyFill="1" applyProtection="1"/>
    <xf numFmtId="39" fontId="33" fillId="0" borderId="0" xfId="78" applyFont="1" applyFill="1" applyAlignment="1" applyProtection="1">
      <alignment horizontal="centerContinuous"/>
    </xf>
    <xf numFmtId="39" fontId="36" fillId="0" borderId="2" xfId="78" applyFont="1" applyFill="1" applyBorder="1" applyAlignment="1" applyProtection="1">
      <alignment horizontal="center" vertical="center"/>
    </xf>
    <xf numFmtId="39" fontId="4" fillId="0" borderId="0" xfId="78" applyFont="1" applyFill="1" applyProtection="1"/>
    <xf numFmtId="39" fontId="7" fillId="0" borderId="0" xfId="78" applyFont="1" applyFill="1" applyProtection="1"/>
    <xf numFmtId="39" fontId="7" fillId="0" borderId="0" xfId="78" applyFont="1" applyFill="1" applyAlignment="1" applyProtection="1">
      <alignment horizontal="center"/>
    </xf>
    <xf numFmtId="39" fontId="4" fillId="18" borderId="0" xfId="78" applyFill="1"/>
    <xf numFmtId="39" fontId="4" fillId="18" borderId="0" xfId="78" applyFont="1" applyFill="1"/>
    <xf numFmtId="39" fontId="7" fillId="18" borderId="0" xfId="78" applyNumberFormat="1" applyFont="1" applyFill="1" applyAlignment="1" applyProtection="1">
      <alignment horizontal="center"/>
    </xf>
    <xf numFmtId="39" fontId="7" fillId="18" borderId="0" xfId="78" applyNumberFormat="1" applyFont="1" applyFill="1" applyProtection="1"/>
    <xf numFmtId="39" fontId="4" fillId="0" borderId="0" xfId="78" applyFont="1" applyFill="1"/>
    <xf numFmtId="39" fontId="7" fillId="0" borderId="0" xfId="78" applyNumberFormat="1" applyFont="1" applyFill="1" applyAlignment="1" applyProtection="1">
      <alignment horizontal="center"/>
    </xf>
    <xf numFmtId="39" fontId="7" fillId="0" borderId="0" xfId="78" applyNumberFormat="1" applyFont="1" applyFill="1" applyProtection="1"/>
    <xf numFmtId="39" fontId="4" fillId="0" borderId="0" xfId="78" applyFill="1" applyBorder="1"/>
    <xf numFmtId="39" fontId="7" fillId="0" borderId="1" xfId="78" applyNumberFormat="1" applyFont="1" applyFill="1" applyBorder="1" applyAlignment="1" applyProtection="1">
      <alignment horizontal="center"/>
    </xf>
    <xf numFmtId="37" fontId="7" fillId="0" borderId="1" xfId="78" applyNumberFormat="1" applyFont="1" applyFill="1" applyBorder="1" applyProtection="1"/>
    <xf numFmtId="39" fontId="7" fillId="0" borderId="0" xfId="78" applyNumberFormat="1" applyFont="1" applyFill="1" applyBorder="1" applyProtection="1"/>
    <xf numFmtId="164" fontId="7" fillId="0" borderId="1" xfId="78" applyNumberFormat="1" applyFont="1" applyFill="1" applyBorder="1" applyProtection="1"/>
    <xf numFmtId="39" fontId="4" fillId="0" borderId="0" xfId="78" applyFill="1" applyAlignment="1">
      <alignment horizontal="center"/>
    </xf>
    <xf numFmtId="168" fontId="4" fillId="0" borderId="0" xfId="78" applyNumberFormat="1" applyFill="1"/>
    <xf numFmtId="165" fontId="4" fillId="0" borderId="15" xfId="76" applyNumberFormat="1" applyFont="1" applyFill="1" applyBorder="1"/>
    <xf numFmtId="165" fontId="43" fillId="0" borderId="0" xfId="76" applyNumberFormat="1" applyFont="1" applyFill="1" applyBorder="1" applyAlignment="1">
      <alignment horizontal="left"/>
    </xf>
    <xf numFmtId="167" fontId="4" fillId="0" borderId="15" xfId="0" applyNumberFormat="1" applyFont="1" applyFill="1" applyBorder="1"/>
    <xf numFmtId="165" fontId="4" fillId="0" borderId="15" xfId="0" applyNumberFormat="1" applyFont="1" applyFill="1" applyBorder="1"/>
    <xf numFmtId="165" fontId="43" fillId="0" borderId="17" xfId="76" applyNumberFormat="1" applyFont="1" applyFill="1" applyBorder="1" applyAlignment="1">
      <alignment horizontal="center"/>
    </xf>
    <xf numFmtId="0" fontId="4" fillId="18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7" fontId="4" fillId="0" borderId="0" xfId="0" applyNumberFormat="1" applyFont="1" applyFill="1" applyBorder="1"/>
    <xf numFmtId="165" fontId="4" fillId="0" borderId="0" xfId="0" applyNumberFormat="1" applyFont="1" applyFill="1" applyBorder="1"/>
    <xf numFmtId="43" fontId="4" fillId="18" borderId="0" xfId="76" applyFont="1" applyFill="1" applyBorder="1" applyAlignment="1">
      <alignment horizontal="right"/>
    </xf>
    <xf numFmtId="43" fontId="4" fillId="0" borderId="0" xfId="76" applyFont="1" applyFill="1" applyBorder="1" applyAlignment="1">
      <alignment horizontal="right"/>
    </xf>
    <xf numFmtId="43" fontId="4" fillId="18" borderId="0" xfId="76" applyFont="1" applyFill="1" applyAlignment="1">
      <alignment horizontal="right"/>
    </xf>
    <xf numFmtId="43" fontId="4" fillId="0" borderId="0" xfId="76" applyFont="1" applyFill="1" applyAlignment="1">
      <alignment horizontal="right"/>
    </xf>
    <xf numFmtId="0" fontId="46" fillId="0" borderId="0" xfId="0" applyFont="1"/>
    <xf numFmtId="0" fontId="46" fillId="0" borderId="0" xfId="0" applyFont="1" applyFill="1"/>
    <xf numFmtId="165" fontId="43" fillId="0" borderId="17" xfId="76" applyNumberFormat="1" applyFont="1" applyFill="1" applyBorder="1"/>
    <xf numFmtId="165" fontId="43" fillId="0" borderId="0" xfId="76" applyNumberFormat="1" applyFont="1" applyFill="1" applyBorder="1"/>
    <xf numFmtId="3" fontId="46" fillId="0" borderId="0" xfId="0" applyNumberFormat="1" applyFont="1" applyFill="1"/>
    <xf numFmtId="39" fontId="4" fillId="0" borderId="0" xfId="78" applyFill="1" applyBorder="1" applyAlignment="1">
      <alignment horizontal="center"/>
    </xf>
    <xf numFmtId="164" fontId="4" fillId="0" borderId="0" xfId="78" applyNumberFormat="1" applyFill="1" applyBorder="1"/>
    <xf numFmtId="39" fontId="7" fillId="18" borderId="0" xfId="78" applyNumberFormat="1" applyFont="1" applyFill="1" applyBorder="1" applyAlignment="1" applyProtection="1">
      <alignment horizontal="center"/>
    </xf>
    <xf numFmtId="164" fontId="2" fillId="18" borderId="2" xfId="14" applyNumberFormat="1" applyFont="1" applyFill="1" applyBorder="1"/>
    <xf numFmtId="165" fontId="0" fillId="0" borderId="0" xfId="0" applyNumberFormat="1" applyFill="1" applyBorder="1"/>
    <xf numFmtId="165" fontId="4" fillId="0" borderId="0" xfId="76" applyNumberFormat="1" applyFont="1" applyFill="1" applyAlignment="1">
      <alignment horizontal="right" vertical="top"/>
    </xf>
    <xf numFmtId="165" fontId="42" fillId="0" borderId="0" xfId="0" applyNumberFormat="1" applyFont="1" applyFill="1" applyBorder="1" applyAlignment="1">
      <alignment horizontal="center" wrapText="1"/>
    </xf>
    <xf numFmtId="165" fontId="0" fillId="0" borderId="0" xfId="0" applyNumberFormat="1" applyFill="1"/>
    <xf numFmtId="39" fontId="7" fillId="18" borderId="2" xfId="78" applyNumberFormat="1" applyFont="1" applyFill="1" applyBorder="1" applyProtection="1"/>
    <xf numFmtId="165" fontId="2" fillId="18" borderId="2" xfId="16" applyNumberFormat="1" applyFont="1" applyFill="1" applyBorder="1"/>
    <xf numFmtId="39" fontId="7" fillId="18" borderId="2" xfId="78" applyNumberFormat="1" applyFont="1" applyFill="1" applyBorder="1" applyAlignment="1" applyProtection="1">
      <alignment horizontal="center"/>
    </xf>
    <xf numFmtId="165" fontId="0" fillId="0" borderId="13" xfId="0" applyNumberFormat="1" applyFill="1" applyBorder="1"/>
    <xf numFmtId="165" fontId="2" fillId="18" borderId="0" xfId="76" applyNumberFormat="1" applyFont="1" applyFill="1" applyBorder="1"/>
    <xf numFmtId="165" fontId="4" fillId="0" borderId="0" xfId="76" applyNumberFormat="1" applyFont="1" applyFill="1" applyBorder="1" applyAlignment="1">
      <alignment horizontal="right"/>
    </xf>
    <xf numFmtId="165" fontId="4" fillId="0" borderId="0" xfId="76" applyNumberFormat="1" applyFont="1" applyFill="1" applyAlignment="1">
      <alignment horizontal="right"/>
    </xf>
    <xf numFmtId="165" fontId="4" fillId="18" borderId="0" xfId="76" applyNumberFormat="1" applyFont="1" applyFill="1" applyAlignment="1">
      <alignment horizontal="right"/>
    </xf>
    <xf numFmtId="165" fontId="4" fillId="18" borderId="0" xfId="76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46" fillId="0" borderId="0" xfId="76" applyNumberFormat="1" applyFont="1" applyFill="1"/>
    <xf numFmtId="165" fontId="46" fillId="0" borderId="0" xfId="0" applyNumberFormat="1" applyFont="1" applyFill="1"/>
    <xf numFmtId="0" fontId="46" fillId="0" borderId="0" xfId="0" applyFont="1" applyFill="1"/>
    <xf numFmtId="165" fontId="2" fillId="0" borderId="2" xfId="16" applyNumberFormat="1" applyFont="1" applyFill="1" applyBorder="1"/>
    <xf numFmtId="39" fontId="7" fillId="0" borderId="2" xfId="78" applyNumberFormat="1" applyFont="1" applyFill="1" applyBorder="1" applyAlignment="1" applyProtection="1">
      <alignment horizontal="center"/>
    </xf>
    <xf numFmtId="39" fontId="7" fillId="0" borderId="2" xfId="78" applyNumberFormat="1" applyFont="1" applyFill="1" applyBorder="1" applyProtection="1"/>
    <xf numFmtId="164" fontId="2" fillId="0" borderId="2" xfId="14" applyNumberFormat="1" applyFont="1" applyFill="1" applyBorder="1"/>
    <xf numFmtId="0" fontId="4" fillId="0" borderId="2" xfId="0" applyFont="1" applyFill="1" applyBorder="1" applyAlignment="1">
      <alignment horizontal="left"/>
    </xf>
    <xf numFmtId="165" fontId="4" fillId="0" borderId="2" xfId="76" applyNumberFormat="1" applyFont="1" applyFill="1" applyBorder="1" applyAlignment="1">
      <alignment horizontal="right"/>
    </xf>
    <xf numFmtId="39" fontId="7" fillId="0" borderId="0" xfId="78" applyFont="1" applyFill="1" applyBorder="1" applyProtection="1"/>
    <xf numFmtId="165" fontId="43" fillId="0" borderId="0" xfId="76" applyNumberFormat="1" applyFont="1" applyFill="1" applyBorder="1" applyAlignment="1">
      <alignment horizontal="center"/>
    </xf>
    <xf numFmtId="43" fontId="4" fillId="0" borderId="17" xfId="76" applyFont="1" applyFill="1" applyBorder="1" applyAlignment="1">
      <alignment horizontal="right"/>
    </xf>
    <xf numFmtId="39" fontId="36" fillId="0" borderId="2" xfId="78" applyFont="1" applyFill="1" applyBorder="1" applyAlignment="1" applyProtection="1">
      <alignment horizontal="center" vertical="center"/>
    </xf>
    <xf numFmtId="39" fontId="36" fillId="0" borderId="0" xfId="78" applyFont="1" applyFill="1" applyBorder="1" applyAlignment="1" applyProtection="1">
      <alignment horizontal="center" vertical="center"/>
    </xf>
    <xf numFmtId="164" fontId="36" fillId="0" borderId="0" xfId="78" applyNumberFormat="1" applyFont="1" applyFill="1" applyBorder="1" applyAlignment="1" applyProtection="1">
      <alignment horizontal="center" vertical="center"/>
    </xf>
    <xf numFmtId="164" fontId="36" fillId="0" borderId="2" xfId="78" applyNumberFormat="1" applyFont="1" applyFill="1" applyBorder="1" applyAlignment="1" applyProtection="1">
      <alignment horizontal="center" vertical="center"/>
    </xf>
    <xf numFmtId="0" fontId="41" fillId="0" borderId="16" xfId="0" applyFont="1" applyFill="1" applyBorder="1" applyAlignment="1">
      <alignment horizontal="center" wrapText="1"/>
    </xf>
    <xf numFmtId="0" fontId="41" fillId="0" borderId="14" xfId="0" applyFont="1" applyFill="1" applyBorder="1" applyAlignment="1">
      <alignment horizontal="center" wrapText="1"/>
    </xf>
    <xf numFmtId="165" fontId="41" fillId="0" borderId="16" xfId="0" applyNumberFormat="1" applyFont="1" applyFill="1" applyBorder="1" applyAlignment="1">
      <alignment horizontal="center" wrapText="1"/>
    </xf>
    <xf numFmtId="166" fontId="37" fillId="0" borderId="13" xfId="0" applyNumberFormat="1" applyFont="1" applyFill="1" applyBorder="1" applyAlignment="1">
      <alignment horizontal="left"/>
    </xf>
    <xf numFmtId="0" fontId="38" fillId="0" borderId="13" xfId="0" applyFont="1" applyFill="1" applyBorder="1" applyAlignment="1">
      <alignment horizontal="right"/>
    </xf>
    <xf numFmtId="0" fontId="39" fillId="0" borderId="14" xfId="0" applyFont="1" applyFill="1" applyBorder="1" applyAlignment="1">
      <alignment horizontal="center"/>
    </xf>
  </cellXfs>
  <cellStyles count="96"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40% - Accent1 2" xfId="23"/>
    <cellStyle name="40% - Accent2 2" xfId="24"/>
    <cellStyle name="40% - Accent3 2" xfId="25"/>
    <cellStyle name="40% - Accent4 2" xfId="26"/>
    <cellStyle name="40% - Accent5 2" xfId="27"/>
    <cellStyle name="40% - Accent6 2" xfId="28"/>
    <cellStyle name="60% - Accent1 2" xfId="29"/>
    <cellStyle name="60% - Accent2 2" xfId="30"/>
    <cellStyle name="60% - Accent3 2" xfId="31"/>
    <cellStyle name="60% - Accent4 2" xfId="32"/>
    <cellStyle name="60% - Accent5 2" xfId="33"/>
    <cellStyle name="60% - Accent6 2" xfId="34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Bad 2" xfId="41"/>
    <cellStyle name="Calculation 2" xfId="42"/>
    <cellStyle name="Check Cell 2" xfId="43"/>
    <cellStyle name="Comma" xfId="76" builtinId="3"/>
    <cellStyle name="Comma 2" xfId="1"/>
    <cellStyle name="Comma 2 2" xfId="44"/>
    <cellStyle name="Comma 2 2 2" xfId="84"/>
    <cellStyle name="Comma 3" xfId="16"/>
    <cellStyle name="Comma 3 2" xfId="45"/>
    <cellStyle name="Comma 4" xfId="46"/>
    <cellStyle name="Comma 4 2" xfId="85"/>
    <cellStyle name="Comma 5" xfId="47"/>
    <cellStyle name="Comma 5 2" xfId="48"/>
    <cellStyle name="Comma 5 3" xfId="81"/>
    <cellStyle name="Currency 2" xfId="2"/>
    <cellStyle name="Currency 2 2" xfId="49"/>
    <cellStyle name="Currency 2 3" xfId="86"/>
    <cellStyle name="Currency 3" xfId="50"/>
    <cellStyle name="Currency 4" xfId="51"/>
    <cellStyle name="Currency 5" xfId="52"/>
    <cellStyle name="Currency 5 2" xfId="53"/>
    <cellStyle name="Currency 5 3" xfId="82"/>
    <cellStyle name="Currency 6" xfId="54"/>
    <cellStyle name="Explanatory Text 2" xfId="55"/>
    <cellStyle name="Good 2" xfId="56"/>
    <cellStyle name="Heading 1 2" xfId="57"/>
    <cellStyle name="Heading 2 2" xfId="58"/>
    <cellStyle name="Heading 3 2" xfId="59"/>
    <cellStyle name="Heading 4 2" xfId="60"/>
    <cellStyle name="Input 2" xfId="61"/>
    <cellStyle name="Linked Cell 2" xfId="62"/>
    <cellStyle name="Neutral 2" xfId="63"/>
    <cellStyle name="Normal" xfId="0" builtinId="0"/>
    <cellStyle name="Normal 2" xfId="3"/>
    <cellStyle name="Normal 2 2" xfId="4"/>
    <cellStyle name="Normal 2 2 2" xfId="87"/>
    <cellStyle name="Normal 2 2 3" xfId="88"/>
    <cellStyle name="Normal 2 3" xfId="64"/>
    <cellStyle name="Normal 3" xfId="5"/>
    <cellStyle name="Normal 3 2" xfId="6"/>
    <cellStyle name="Normal 3 3" xfId="7"/>
    <cellStyle name="Normal 3 4" xfId="13"/>
    <cellStyle name="Normal 3 4 2" xfId="65"/>
    <cellStyle name="Normal 3 4 3" xfId="80"/>
    <cellStyle name="Normal 4" xfId="8"/>
    <cellStyle name="Normal 4 2" xfId="9"/>
    <cellStyle name="Normal 4 3" xfId="10"/>
    <cellStyle name="Normal 4 3 2" xfId="89"/>
    <cellStyle name="Normal 4 3 3" xfId="93"/>
    <cellStyle name="Normal 4 4" xfId="90"/>
    <cellStyle name="Normal 5" xfId="12"/>
    <cellStyle name="Normal 5 2" xfId="15"/>
    <cellStyle name="Normal 5 3" xfId="77"/>
    <cellStyle name="Normal 5 3 2" xfId="95"/>
    <cellStyle name="Normal 5 4" xfId="78"/>
    <cellStyle name="Normal 5 5" xfId="79"/>
    <cellStyle name="Normal 5 6" xfId="94"/>
    <cellStyle name="Note 2" xfId="66"/>
    <cellStyle name="Output 2" xfId="67"/>
    <cellStyle name="Percent 2" xfId="11"/>
    <cellStyle name="Percent 2 2" xfId="68"/>
    <cellStyle name="Percent 2 2 2" xfId="91"/>
    <cellStyle name="Percent 3" xfId="14"/>
    <cellStyle name="Percent 4" xfId="69"/>
    <cellStyle name="Percent 4 2" xfId="92"/>
    <cellStyle name="Percent 5" xfId="70"/>
    <cellStyle name="Percent 5 2" xfId="71"/>
    <cellStyle name="Percent 5 3" xfId="83"/>
    <cellStyle name="Percent 6" xfId="72"/>
    <cellStyle name="Title 2" xfId="73"/>
    <cellStyle name="Total 2" xfId="74"/>
    <cellStyle name="Warning Text 2" xfId="7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B7FFD8"/>
      <color rgb="FF89FFBE"/>
      <color rgb="FF57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HSQLSVR-2\Workpapers\Retirement\Ken\C00751\2015%20Valuations\LGERS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HSQLSVR-2\Workpapers\Retirement\Ken\C00751\2014%20Valuations\LGERS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HSQLSVR-2\Workpapers\Pfx%20Engagement\WM\WorkPapers\%7b9C2E6A9F-8959-4851-8352-6018710508E0%7d\%7bBC698C7D-BEEA-4151-92E5-9EC5A50AFE45%7d\%7bCD71C653-AB51-4123-958E-D2252347B9B3%7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Liabilities Input"/>
      <sheetName val="Results"/>
      <sheetName val="Reconciliation"/>
      <sheetName val="ProVal GainLoss"/>
      <sheetName val="GASB 67"/>
      <sheetName val="GASB 68 --&gt;"/>
      <sheetName val="GASB 68"/>
      <sheetName val="GASB 68 FutWorkLife"/>
      <sheetName val="GASB 68 Amort Experience"/>
      <sheetName val="GASB 68 Amort Assump"/>
      <sheetName val="GASB 68 Amort AssetRtn"/>
      <sheetName val="GASB 68 ER Contribs"/>
      <sheetName val="GASB 68 Allocation"/>
      <sheetName val="GASB 68 Allocation LY"/>
      <sheetName val="68 - Summary Exhibit"/>
      <sheetName val="68 - Estab New Paragraph 54"/>
      <sheetName val="68 - Estab New Paragraph 55"/>
      <sheetName val="68 - Maintain Outstanding Bases"/>
      <sheetName val="68 - Deferred Amortization"/>
      <sheetName val="GASB 68 (1)"/>
      <sheetName val="GASB 68 (2)"/>
      <sheetName val="GASB 68 (3)"/>
      <sheetName val="GASB 68 (4)"/>
      <sheetName val="GASB 68 (5)"/>
      <sheetName val="GASB 67 --&gt;"/>
      <sheetName val="GASB 67 (1)"/>
      <sheetName val="GASB 67 (2)"/>
      <sheetName val="GASB 67 (3)"/>
      <sheetName val="GASB 67 (4)"/>
      <sheetName val="GASB 67 (5)"/>
      <sheetName val="Report --&gt;"/>
      <sheetName val="Executive Summary"/>
      <sheetName val="Exec Summary Table"/>
      <sheetName val="Table 1"/>
      <sheetName val="Table 1 (continued)"/>
      <sheetName val="Table 2"/>
      <sheetName val="Table 3"/>
      <sheetName val="Table 4"/>
      <sheetName val="Table 5-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68 - ER Contributions"/>
      <sheetName val="68 - ER Contrib REVISED"/>
      <sheetName val="ProVal1"/>
      <sheetName val="68 - SFL"/>
      <sheetName val="68 - SFL TPL Reconciliation"/>
      <sheetName val="68 - ER Cont REV-2"/>
      <sheetName val="68 - Allocation Exhibit"/>
      <sheetName val="68 - Allocation Prior"/>
      <sheetName val="68 - Agency Reconciliation"/>
      <sheetName val="68 - Collect Pens Expense"/>
      <sheetName val="68 - Collect Amort Experience"/>
      <sheetName val="68 - Collect Amort Assump"/>
      <sheetName val="68 - Collect Amort AssetRtn"/>
      <sheetName val="GASB 68 (JS Check)"/>
    </sheetNames>
    <sheetDataSet>
      <sheetData sheetId="0" refreshError="1"/>
      <sheetData sheetId="1" refreshError="1"/>
      <sheetData sheetId="2" refreshError="1"/>
      <sheetData sheetId="3">
        <row r="40">
          <cell r="L40">
            <v>4431514114.0600004</v>
          </cell>
        </row>
        <row r="43">
          <cell r="K43" t="str">
            <v>C</v>
          </cell>
          <cell r="L43">
            <v>336652023.48000002</v>
          </cell>
        </row>
        <row r="44">
          <cell r="L44">
            <v>167694302.83000001</v>
          </cell>
        </row>
        <row r="45">
          <cell r="L45">
            <v>30934.82</v>
          </cell>
        </row>
        <row r="46">
          <cell r="K46" t="str">
            <v>C</v>
          </cell>
          <cell r="L46">
            <v>1259348.1399999999</v>
          </cell>
        </row>
        <row r="47">
          <cell r="K47" t="str">
            <v>C</v>
          </cell>
          <cell r="L47">
            <v>12562425.779999999</v>
          </cell>
        </row>
        <row r="48">
          <cell r="L48">
            <v>518199035.05000001</v>
          </cell>
        </row>
        <row r="51">
          <cell r="L51">
            <v>300629754.49000001</v>
          </cell>
        </row>
        <row r="52">
          <cell r="K52" t="str">
            <v>P</v>
          </cell>
          <cell r="L52">
            <v>51866419.530000001</v>
          </cell>
        </row>
        <row r="53">
          <cell r="K53" t="str">
            <v>P</v>
          </cell>
          <cell r="L53">
            <v>3685536.88</v>
          </cell>
        </row>
        <row r="54">
          <cell r="K54" t="str">
            <v>P</v>
          </cell>
          <cell r="L54">
            <v>47347.27</v>
          </cell>
        </row>
        <row r="55">
          <cell r="L55">
            <v>356229058.16999996</v>
          </cell>
        </row>
        <row r="57">
          <cell r="L57">
            <v>4593484090.9400005</v>
          </cell>
        </row>
        <row r="61">
          <cell r="L61">
            <v>17352740986.060001</v>
          </cell>
        </row>
        <row r="66">
          <cell r="L66">
            <v>329254233.32999998</v>
          </cell>
        </row>
        <row r="67">
          <cell r="L67">
            <v>75861663.459999993</v>
          </cell>
        </row>
        <row r="68">
          <cell r="L68">
            <v>0</v>
          </cell>
        </row>
        <row r="69">
          <cell r="L69">
            <v>324935.55</v>
          </cell>
        </row>
        <row r="71">
          <cell r="L71">
            <v>9233595.7799999993</v>
          </cell>
        </row>
        <row r="72">
          <cell r="L72">
            <v>32098.28</v>
          </cell>
        </row>
        <row r="73">
          <cell r="K73" t="str">
            <v>C</v>
          </cell>
          <cell r="L73">
            <v>414706526.39999992</v>
          </cell>
        </row>
        <row r="75">
          <cell r="L75">
            <v>1337066397.05</v>
          </cell>
        </row>
        <row r="76">
          <cell r="L76">
            <v>300629754.49000001</v>
          </cell>
        </row>
        <row r="77">
          <cell r="K77" t="str">
            <v>C</v>
          </cell>
          <cell r="L77">
            <v>3249346.51</v>
          </cell>
        </row>
        <row r="78">
          <cell r="K78" t="str">
            <v>C</v>
          </cell>
          <cell r="L78">
            <v>785511.83</v>
          </cell>
        </row>
        <row r="79">
          <cell r="K79" t="str">
            <v>E</v>
          </cell>
          <cell r="L79">
            <v>1102346.2</v>
          </cell>
        </row>
        <row r="80">
          <cell r="K80" t="str">
            <v>C</v>
          </cell>
          <cell r="L80">
            <v>59272.32</v>
          </cell>
        </row>
        <row r="81">
          <cell r="K81" t="str">
            <v>E</v>
          </cell>
          <cell r="L81">
            <v>10650</v>
          </cell>
        </row>
        <row r="82">
          <cell r="K82" t="str">
            <v>C</v>
          </cell>
          <cell r="L82">
            <v>10793.81</v>
          </cell>
        </row>
        <row r="84">
          <cell r="L84">
            <v>2057620598.6099997</v>
          </cell>
        </row>
        <row r="87">
          <cell r="K87" t="str">
            <v>P</v>
          </cell>
          <cell r="L87">
            <v>1081802270.4100001</v>
          </cell>
        </row>
        <row r="88">
          <cell r="L88">
            <v>30934.82</v>
          </cell>
        </row>
        <row r="89">
          <cell r="L89">
            <v>167694302.83000001</v>
          </cell>
        </row>
        <row r="91">
          <cell r="K91" t="str">
            <v>P</v>
          </cell>
          <cell r="L91">
            <v>4107523.74</v>
          </cell>
        </row>
        <row r="92">
          <cell r="K92" t="str">
            <v>P</v>
          </cell>
          <cell r="L92">
            <v>0</v>
          </cell>
        </row>
        <row r="93">
          <cell r="K93" t="str">
            <v>P</v>
          </cell>
          <cell r="L93">
            <v>4175393.89</v>
          </cell>
        </row>
        <row r="94">
          <cell r="K94" t="str">
            <v>P</v>
          </cell>
          <cell r="L94">
            <v>23</v>
          </cell>
        </row>
        <row r="95">
          <cell r="K95" t="str">
            <v>P</v>
          </cell>
          <cell r="L95">
            <v>1092473.1299999999</v>
          </cell>
        </row>
        <row r="96">
          <cell r="L96">
            <v>1258902921.8200002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Liabilities Input"/>
      <sheetName val="Results"/>
      <sheetName val="GainLoss"/>
      <sheetName val="Reconciliation"/>
      <sheetName val="ProVal GainLoss"/>
      <sheetName val="NPL"/>
      <sheetName val="68 - ER Contributions"/>
      <sheetName val="68 - Allocation Exhibit"/>
      <sheetName val="68 - Allocation Prior"/>
      <sheetName val="68 - Agency Reconciliation"/>
      <sheetName val="68 - Collect Pens Expense"/>
      <sheetName val="68 - Collect Amort Experience"/>
      <sheetName val="68 - Collect Amort Assump"/>
      <sheetName val="68 - Collect Amort AssetRtn"/>
      <sheetName val="68 - Estab New Paragraph 54"/>
      <sheetName val="68 - Estab New Paragraph 55"/>
      <sheetName val="68 - Maintain Outstanding Bases"/>
      <sheetName val="68 - Summary Exhibit"/>
      <sheetName val="68 - Deferred Amortization"/>
      <sheetName val="GASB 68 (JS Check)"/>
      <sheetName val="Report --&gt;"/>
      <sheetName val="Executive Summary"/>
      <sheetName val="Exec Summary Table"/>
      <sheetName val="Table 1"/>
      <sheetName val="Table 2"/>
      <sheetName val="Table 3"/>
      <sheetName val="Table 4"/>
      <sheetName val="Table 5-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GASB 25 26 --&gt;"/>
      <sheetName val="GASB 25 27 (1)"/>
      <sheetName val="GASB 25 27 (2)"/>
      <sheetName val="GASB 25 27 (3)"/>
      <sheetName val="GASB 25 27 (4)"/>
      <sheetName val="GASB 67 --&gt;"/>
      <sheetName val="GASB 67 (1.1)"/>
      <sheetName val="GASB 67 (1.2)"/>
      <sheetName val="GASB 67 (3)"/>
      <sheetName val="68 - SFL"/>
      <sheetName val="68 - SFL TPL Reconciliation"/>
      <sheetName val="68 - Estab New Prop Share Base"/>
      <sheetName val="68 - Estab New Contrb Diff Base"/>
      <sheetName val="68 - Separately Financed Liab"/>
    </sheetNames>
    <sheetDataSet>
      <sheetData sheetId="0"/>
      <sheetData sheetId="1"/>
      <sheetData sheetId="2"/>
      <sheetData sheetId="3">
        <row r="37">
          <cell r="L37">
            <v>0</v>
          </cell>
        </row>
        <row r="38">
          <cell r="L38">
            <v>0</v>
          </cell>
        </row>
        <row r="39">
          <cell r="L39">
            <v>4249859016</v>
          </cell>
        </row>
        <row r="40">
          <cell r="L40">
            <v>0</v>
          </cell>
        </row>
        <row r="41">
          <cell r="L41">
            <v>0</v>
          </cell>
        </row>
        <row r="42">
          <cell r="K42" t="str">
            <v>C</v>
          </cell>
          <cell r="L42">
            <v>329196929</v>
          </cell>
        </row>
        <row r="43">
          <cell r="L43">
            <v>162733483</v>
          </cell>
        </row>
        <row r="44">
          <cell r="K44">
            <v>0</v>
          </cell>
          <cell r="L44">
            <v>29528</v>
          </cell>
        </row>
        <row r="45">
          <cell r="K45" t="str">
            <v>C</v>
          </cell>
          <cell r="L45">
            <v>1234415</v>
          </cell>
        </row>
        <row r="46">
          <cell r="K46" t="str">
            <v>C</v>
          </cell>
          <cell r="L46">
            <v>12649523</v>
          </cell>
        </row>
        <row r="47">
          <cell r="K47">
            <v>0</v>
          </cell>
          <cell r="L47">
            <v>505843878</v>
          </cell>
        </row>
        <row r="48">
          <cell r="K48">
            <v>0</v>
          </cell>
          <cell r="L48">
            <v>0</v>
          </cell>
        </row>
        <row r="49">
          <cell r="L49">
            <v>0</v>
          </cell>
        </row>
        <row r="50">
          <cell r="K50">
            <v>0</v>
          </cell>
          <cell r="L50">
            <v>272886687</v>
          </cell>
        </row>
        <row r="51">
          <cell r="K51" t="str">
            <v>P</v>
          </cell>
          <cell r="L51">
            <v>48038073</v>
          </cell>
        </row>
        <row r="52">
          <cell r="K52" t="str">
            <v>P</v>
          </cell>
          <cell r="L52">
            <v>3242156</v>
          </cell>
        </row>
        <row r="53">
          <cell r="K53" t="str">
            <v>P</v>
          </cell>
          <cell r="L53">
            <v>21864</v>
          </cell>
        </row>
        <row r="54">
          <cell r="K54">
            <v>0</v>
          </cell>
          <cell r="L54">
            <v>324188780</v>
          </cell>
        </row>
        <row r="55">
          <cell r="K55">
            <v>0</v>
          </cell>
          <cell r="L55">
            <v>0</v>
          </cell>
        </row>
        <row r="56">
          <cell r="K56">
            <v>0</v>
          </cell>
          <cell r="L56">
            <v>4431514114</v>
          </cell>
        </row>
        <row r="60">
          <cell r="K60">
            <v>0</v>
          </cell>
          <cell r="L60">
            <v>15473778789</v>
          </cell>
        </row>
        <row r="61">
          <cell r="K61">
            <v>0</v>
          </cell>
          <cell r="L61">
            <v>0</v>
          </cell>
        </row>
        <row r="62">
          <cell r="K62">
            <v>0</v>
          </cell>
          <cell r="L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K65">
            <v>0</v>
          </cell>
          <cell r="L65">
            <v>315973832</v>
          </cell>
        </row>
        <row r="66">
          <cell r="K66">
            <v>0</v>
          </cell>
          <cell r="L66">
            <v>70637813</v>
          </cell>
        </row>
        <row r="67">
          <cell r="K67">
            <v>0</v>
          </cell>
          <cell r="L67">
            <v>278178</v>
          </cell>
        </row>
        <row r="68">
          <cell r="K68">
            <v>0</v>
          </cell>
          <cell r="L68">
            <v>475429</v>
          </cell>
        </row>
        <row r="69">
          <cell r="K69">
            <v>0</v>
          </cell>
          <cell r="L69">
            <v>0</v>
          </cell>
        </row>
        <row r="70">
          <cell r="K70">
            <v>0</v>
          </cell>
          <cell r="L70">
            <v>11012485</v>
          </cell>
        </row>
        <row r="71">
          <cell r="K71">
            <v>0</v>
          </cell>
          <cell r="L71">
            <v>11130</v>
          </cell>
        </row>
        <row r="72">
          <cell r="K72" t="str">
            <v>C</v>
          </cell>
          <cell r="L72">
            <v>398388867</v>
          </cell>
        </row>
        <row r="73">
          <cell r="K73">
            <v>0</v>
          </cell>
          <cell r="L73">
            <v>0</v>
          </cell>
        </row>
        <row r="74">
          <cell r="K74">
            <v>0</v>
          </cell>
          <cell r="L74">
            <v>2388746266</v>
          </cell>
        </row>
        <row r="75">
          <cell r="K75">
            <v>0</v>
          </cell>
          <cell r="L75">
            <v>272886687</v>
          </cell>
        </row>
        <row r="76">
          <cell r="K76" t="str">
            <v>C</v>
          </cell>
          <cell r="L76">
            <v>3257736</v>
          </cell>
        </row>
        <row r="77">
          <cell r="K77" t="str">
            <v>C</v>
          </cell>
          <cell r="L77">
            <v>613547</v>
          </cell>
        </row>
        <row r="78">
          <cell r="K78" t="str">
            <v>E</v>
          </cell>
          <cell r="L78">
            <v>815300</v>
          </cell>
        </row>
        <row r="79">
          <cell r="K79" t="str">
            <v>C</v>
          </cell>
          <cell r="L79">
            <v>56441</v>
          </cell>
        </row>
        <row r="80">
          <cell r="K80" t="str">
            <v>E</v>
          </cell>
          <cell r="L80">
            <v>10400</v>
          </cell>
        </row>
        <row r="81">
          <cell r="K81" t="str">
            <v>C</v>
          </cell>
          <cell r="L81">
            <v>139147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3064914391</v>
          </cell>
        </row>
        <row r="84">
          <cell r="K84">
            <v>0</v>
          </cell>
          <cell r="L84">
            <v>0</v>
          </cell>
        </row>
        <row r="85">
          <cell r="L85">
            <v>0</v>
          </cell>
        </row>
        <row r="86">
          <cell r="K86" t="str">
            <v>P</v>
          </cell>
          <cell r="L86">
            <v>1013743417</v>
          </cell>
        </row>
        <row r="87">
          <cell r="K87">
            <v>0</v>
          </cell>
          <cell r="L87">
            <v>29528</v>
          </cell>
        </row>
        <row r="88">
          <cell r="K88">
            <v>0</v>
          </cell>
          <cell r="L88">
            <v>162733483</v>
          </cell>
        </row>
        <row r="89">
          <cell r="K89">
            <v>0</v>
          </cell>
          <cell r="L89">
            <v>0</v>
          </cell>
        </row>
        <row r="90">
          <cell r="K90" t="str">
            <v>P</v>
          </cell>
          <cell r="L90">
            <v>3887107</v>
          </cell>
        </row>
        <row r="91">
          <cell r="K91" t="str">
            <v>P</v>
          </cell>
          <cell r="L91">
            <v>19235</v>
          </cell>
        </row>
        <row r="92">
          <cell r="K92" t="str">
            <v>P</v>
          </cell>
          <cell r="L92">
            <v>4322147</v>
          </cell>
        </row>
        <row r="93">
          <cell r="K93" t="str">
            <v>P</v>
          </cell>
          <cell r="L93">
            <v>5989</v>
          </cell>
        </row>
        <row r="94">
          <cell r="K94" t="str">
            <v>P</v>
          </cell>
          <cell r="L94">
            <v>1211288</v>
          </cell>
        </row>
        <row r="95">
          <cell r="K95">
            <v>0</v>
          </cell>
          <cell r="L95">
            <v>1185952194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Schedule 2"/>
      <sheetName val="Schedule 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303"/>
  <sheetViews>
    <sheetView defaultGridColor="0" colorId="22" zoomScale="85" zoomScaleNormal="85" zoomScaleSheetLayoutView="100" workbookViewId="0"/>
  </sheetViews>
  <sheetFormatPr defaultColWidth="16.7109375" defaultRowHeight="12.75"/>
  <cols>
    <col min="1" max="1" width="18.7109375" style="36" customWidth="1"/>
    <col min="2" max="3" width="1.7109375" style="36" customWidth="1"/>
    <col min="4" max="4" width="57.85546875" style="36" customWidth="1"/>
    <col min="5" max="5" width="1.7109375" style="36" customWidth="1"/>
    <col min="6" max="6" width="1.85546875" style="79" customWidth="1"/>
    <col min="7" max="7" width="22.140625" style="36" customWidth="1"/>
    <col min="8" max="8" width="1.7109375" style="36" customWidth="1"/>
    <col min="9" max="9" width="2" style="36" customWidth="1"/>
    <col min="10" max="10" width="20.7109375" style="40" customWidth="1"/>
    <col min="11" max="12" width="16.7109375" style="36"/>
    <col min="13" max="13" width="16.7109375" style="80"/>
    <col min="14" max="16384" width="16.7109375" style="36"/>
  </cols>
  <sheetData>
    <row r="1" spans="1:11" ht="18" customHeight="1">
      <c r="A1" s="35" t="s">
        <v>297</v>
      </c>
      <c r="D1" s="37"/>
      <c r="E1" s="38"/>
      <c r="F1" s="39"/>
      <c r="G1" s="38" t="s">
        <v>9</v>
      </c>
      <c r="H1" s="38"/>
      <c r="I1" s="38"/>
      <c r="K1" s="41"/>
    </row>
    <row r="2" spans="1:11" ht="18" customHeight="1">
      <c r="A2" s="35" t="s">
        <v>2</v>
      </c>
      <c r="D2" s="37"/>
      <c r="E2" s="38"/>
      <c r="F2" s="39"/>
    </row>
    <row r="3" spans="1:11" ht="18" customHeight="1" thickBot="1">
      <c r="A3" s="42" t="s">
        <v>298</v>
      </c>
      <c r="B3" s="43"/>
      <c r="C3" s="43"/>
      <c r="D3" s="43"/>
      <c r="E3" s="44"/>
      <c r="F3" s="45"/>
      <c r="G3" s="46"/>
      <c r="H3" s="46"/>
      <c r="I3" s="46"/>
      <c r="J3" s="47" t="s">
        <v>11</v>
      </c>
    </row>
    <row r="4" spans="1:11" ht="18" customHeight="1">
      <c r="B4" s="48"/>
      <c r="C4" s="49"/>
      <c r="D4" s="49"/>
      <c r="E4" s="50"/>
      <c r="F4" s="51"/>
      <c r="G4" s="52"/>
      <c r="H4" s="52"/>
      <c r="I4" s="52"/>
      <c r="J4" s="53"/>
    </row>
    <row r="5" spans="1:11" ht="18" customHeight="1">
      <c r="A5" s="54"/>
      <c r="B5" s="55"/>
      <c r="C5" s="56"/>
      <c r="D5" s="56"/>
      <c r="E5" s="57"/>
      <c r="F5" s="58"/>
      <c r="G5" s="59" t="s">
        <v>9</v>
      </c>
      <c r="H5" s="59"/>
      <c r="I5" s="131" t="s">
        <v>8</v>
      </c>
      <c r="J5" s="131"/>
    </row>
    <row r="6" spans="1:11" ht="18" customHeight="1">
      <c r="A6" s="60" t="s">
        <v>1</v>
      </c>
      <c r="B6" s="61"/>
      <c r="C6" s="61"/>
      <c r="D6" s="62"/>
      <c r="E6" s="59"/>
      <c r="F6" s="130" t="s">
        <v>8</v>
      </c>
      <c r="G6" s="130"/>
      <c r="H6" s="60"/>
      <c r="I6" s="131" t="s">
        <v>6</v>
      </c>
      <c r="J6" s="131"/>
    </row>
    <row r="7" spans="1:11" ht="18" customHeight="1">
      <c r="A7" s="63" t="s">
        <v>7</v>
      </c>
      <c r="B7" s="54"/>
      <c r="C7" s="129" t="s">
        <v>1</v>
      </c>
      <c r="D7" s="129"/>
      <c r="E7" s="59"/>
      <c r="F7" s="129" t="s">
        <v>6</v>
      </c>
      <c r="G7" s="129"/>
      <c r="H7" s="60"/>
      <c r="I7" s="132" t="s">
        <v>5</v>
      </c>
      <c r="J7" s="132"/>
    </row>
    <row r="8" spans="1:11" ht="12" customHeight="1">
      <c r="B8" s="64"/>
      <c r="C8" s="64"/>
      <c r="D8" s="64"/>
      <c r="E8" s="65"/>
      <c r="F8" s="66"/>
      <c r="G8" s="126"/>
      <c r="H8" s="65"/>
      <c r="I8" s="65"/>
    </row>
    <row r="9" spans="1:11" ht="16.7" customHeight="1">
      <c r="A9" s="30">
        <v>10200</v>
      </c>
      <c r="B9" s="67"/>
      <c r="C9" s="67"/>
      <c r="D9" s="68" t="s">
        <v>16</v>
      </c>
      <c r="E9" s="6"/>
      <c r="F9" s="101" t="s">
        <v>4</v>
      </c>
      <c r="G9" s="111">
        <v>150082225</v>
      </c>
      <c r="H9" s="70"/>
      <c r="I9" s="70"/>
      <c r="J9" s="8">
        <v>9.8879999999999997E-4</v>
      </c>
    </row>
    <row r="10" spans="1:11" ht="16.7" customHeight="1">
      <c r="A10" s="30">
        <v>10400</v>
      </c>
      <c r="B10" s="67"/>
      <c r="C10" s="67"/>
      <c r="D10" s="68" t="s">
        <v>17</v>
      </c>
      <c r="E10" s="6"/>
      <c r="F10" s="69"/>
      <c r="G10" s="7">
        <v>439197704</v>
      </c>
      <c r="H10" s="70"/>
      <c r="I10" s="70"/>
      <c r="J10" s="8">
        <v>2.8936000000000001E-3</v>
      </c>
    </row>
    <row r="11" spans="1:11" ht="16.7" customHeight="1">
      <c r="A11" s="30">
        <v>10500</v>
      </c>
      <c r="B11" s="67"/>
      <c r="C11" s="67"/>
      <c r="D11" s="68" t="s">
        <v>265</v>
      </c>
      <c r="E11" s="6"/>
      <c r="F11" s="69"/>
      <c r="G11" s="7">
        <v>100764028</v>
      </c>
      <c r="H11" s="70"/>
      <c r="I11" s="70"/>
      <c r="J11" s="8">
        <v>6.6390000000000004E-4</v>
      </c>
    </row>
    <row r="12" spans="1:11" ht="16.7" customHeight="1">
      <c r="A12" s="30">
        <v>10700</v>
      </c>
      <c r="B12" s="67"/>
      <c r="C12" s="67"/>
      <c r="D12" s="68" t="s">
        <v>18</v>
      </c>
      <c r="E12" s="6"/>
      <c r="F12" s="69"/>
      <c r="G12" s="7">
        <v>610286815</v>
      </c>
      <c r="H12" s="70"/>
      <c r="I12" s="70"/>
      <c r="J12" s="8">
        <v>4.0207999999999997E-3</v>
      </c>
    </row>
    <row r="13" spans="1:11" ht="16.7" customHeight="1">
      <c r="A13" s="30">
        <v>10800</v>
      </c>
      <c r="B13" s="67"/>
      <c r="C13" s="67"/>
      <c r="D13" s="68" t="s">
        <v>19</v>
      </c>
      <c r="E13" s="6"/>
      <c r="F13" s="69"/>
      <c r="G13" s="7">
        <v>2578139031</v>
      </c>
      <c r="H13" s="70"/>
      <c r="I13" s="70"/>
      <c r="J13" s="8">
        <v>1.69856E-2</v>
      </c>
    </row>
    <row r="14" spans="1:11" ht="16.7" customHeight="1">
      <c r="A14" s="30">
        <v>10850</v>
      </c>
      <c r="B14" s="67"/>
      <c r="C14" s="67"/>
      <c r="D14" s="68" t="s">
        <v>266</v>
      </c>
      <c r="E14" s="6"/>
      <c r="F14" s="69"/>
      <c r="G14" s="7">
        <v>18066860</v>
      </c>
      <c r="H14" s="70"/>
      <c r="I14" s="70"/>
      <c r="J14" s="8">
        <v>1.1900000000000001E-4</v>
      </c>
    </row>
    <row r="15" spans="1:11" ht="16.7" customHeight="1">
      <c r="A15" s="31">
        <v>10900</v>
      </c>
      <c r="D15" s="71" t="s">
        <v>20</v>
      </c>
      <c r="E15" s="4"/>
      <c r="F15" s="72"/>
      <c r="G15" s="3">
        <v>249851271</v>
      </c>
      <c r="H15" s="73"/>
      <c r="I15" s="73"/>
      <c r="J15" s="2">
        <v>1.6461E-3</v>
      </c>
    </row>
    <row r="16" spans="1:11" ht="16.7" customHeight="1">
      <c r="A16" s="31">
        <v>10910</v>
      </c>
      <c r="D16" s="71" t="s">
        <v>321</v>
      </c>
      <c r="E16" s="4"/>
      <c r="F16" s="72"/>
      <c r="G16" s="3">
        <v>36346286</v>
      </c>
      <c r="H16" s="73"/>
      <c r="I16" s="73"/>
      <c r="J16" s="2">
        <v>2.3949999999999999E-4</v>
      </c>
    </row>
    <row r="17" spans="1:10" ht="16.7" customHeight="1">
      <c r="A17" s="31">
        <v>10930</v>
      </c>
      <c r="D17" s="71" t="s">
        <v>267</v>
      </c>
      <c r="E17" s="4"/>
      <c r="F17" s="72"/>
      <c r="G17" s="3">
        <v>331212537</v>
      </c>
      <c r="H17" s="73"/>
      <c r="I17" s="73"/>
      <c r="J17" s="2">
        <v>2.1821000000000002E-3</v>
      </c>
    </row>
    <row r="18" spans="1:10" ht="16.7" customHeight="1">
      <c r="A18" s="31">
        <v>10940</v>
      </c>
      <c r="D18" s="71" t="s">
        <v>268</v>
      </c>
      <c r="E18" s="4"/>
      <c r="F18" s="72"/>
      <c r="G18" s="3">
        <v>91351666</v>
      </c>
      <c r="H18" s="73"/>
      <c r="I18" s="73"/>
      <c r="J18" s="2">
        <v>6.0190000000000005E-4</v>
      </c>
    </row>
    <row r="19" spans="1:10" ht="16.7" customHeight="1">
      <c r="A19" s="31">
        <v>10950</v>
      </c>
      <c r="D19" s="71" t="s">
        <v>322</v>
      </c>
      <c r="E19" s="4"/>
      <c r="F19" s="72"/>
      <c r="G19" s="3">
        <v>117412713</v>
      </c>
      <c r="H19" s="73"/>
      <c r="I19" s="73"/>
      <c r="J19" s="2">
        <v>7.7360000000000005E-4</v>
      </c>
    </row>
    <row r="20" spans="1:10" ht="16.7" customHeight="1">
      <c r="A20" s="31">
        <v>11300</v>
      </c>
      <c r="D20" s="71" t="s">
        <v>299</v>
      </c>
      <c r="E20" s="4"/>
      <c r="F20" s="72"/>
      <c r="G20" s="3">
        <v>692895023</v>
      </c>
      <c r="H20" s="73"/>
      <c r="I20" s="73"/>
      <c r="J20" s="2">
        <v>4.5649999999999996E-3</v>
      </c>
    </row>
    <row r="21" spans="1:10" ht="16.7" customHeight="1">
      <c r="A21" s="30">
        <v>11310</v>
      </c>
      <c r="B21" s="67"/>
      <c r="C21" s="67"/>
      <c r="D21" s="68" t="s">
        <v>269</v>
      </c>
      <c r="E21" s="6"/>
      <c r="F21" s="69"/>
      <c r="G21" s="7">
        <v>65785640</v>
      </c>
      <c r="H21" s="70"/>
      <c r="I21" s="70"/>
      <c r="J21" s="8">
        <v>4.3340000000000002E-4</v>
      </c>
    </row>
    <row r="22" spans="1:10" ht="16.7" customHeight="1">
      <c r="A22" s="30">
        <v>11600</v>
      </c>
      <c r="B22" s="67"/>
      <c r="C22" s="67"/>
      <c r="D22" s="68" t="s">
        <v>21</v>
      </c>
      <c r="E22" s="6"/>
      <c r="F22" s="69"/>
      <c r="G22" s="7">
        <v>288005763</v>
      </c>
      <c r="H22" s="70"/>
      <c r="I22" s="70"/>
      <c r="J22" s="8">
        <v>1.8975000000000001E-3</v>
      </c>
    </row>
    <row r="23" spans="1:10" ht="16.7" customHeight="1">
      <c r="A23" s="30">
        <v>11900</v>
      </c>
      <c r="B23" s="67"/>
      <c r="C23" s="67"/>
      <c r="D23" s="68" t="s">
        <v>22</v>
      </c>
      <c r="E23" s="6"/>
      <c r="F23" s="69"/>
      <c r="G23" s="7">
        <v>33181952</v>
      </c>
      <c r="H23" s="70"/>
      <c r="I23" s="70"/>
      <c r="J23" s="8">
        <v>2.186E-4</v>
      </c>
    </row>
    <row r="24" spans="1:10" ht="16.7" customHeight="1">
      <c r="A24" s="30">
        <v>12100</v>
      </c>
      <c r="B24" s="67"/>
      <c r="C24" s="67"/>
      <c r="D24" s="68" t="s">
        <v>270</v>
      </c>
      <c r="E24" s="6"/>
      <c r="F24" s="69"/>
      <c r="G24" s="7">
        <v>36366305</v>
      </c>
      <c r="H24" s="70"/>
      <c r="I24" s="70"/>
      <c r="J24" s="8">
        <v>2.396E-4</v>
      </c>
    </row>
    <row r="25" spans="1:10" ht="16.7" customHeight="1">
      <c r="A25" s="30">
        <v>12150</v>
      </c>
      <c r="B25" s="67"/>
      <c r="C25" s="67"/>
      <c r="D25" s="68" t="s">
        <v>271</v>
      </c>
      <c r="E25" s="6"/>
      <c r="F25" s="69"/>
      <c r="G25" s="7">
        <v>5622395</v>
      </c>
      <c r="H25" s="70"/>
      <c r="I25" s="70"/>
      <c r="J25" s="8">
        <v>3.6999999999999998E-5</v>
      </c>
    </row>
    <row r="26" spans="1:10" ht="16.7" customHeight="1">
      <c r="A26" s="30">
        <v>12160</v>
      </c>
      <c r="B26" s="67"/>
      <c r="C26" s="67"/>
      <c r="D26" s="68" t="s">
        <v>23</v>
      </c>
      <c r="E26" s="6"/>
      <c r="F26" s="69"/>
      <c r="G26" s="7">
        <v>257532304</v>
      </c>
      <c r="H26" s="70"/>
      <c r="I26" s="70"/>
      <c r="J26" s="8">
        <v>1.6967E-3</v>
      </c>
    </row>
    <row r="27" spans="1:10" ht="16.7" customHeight="1">
      <c r="A27" s="31">
        <v>12220</v>
      </c>
      <c r="D27" s="71" t="s">
        <v>323</v>
      </c>
      <c r="E27" s="4"/>
      <c r="F27" s="72"/>
      <c r="G27" s="3">
        <v>6355784878</v>
      </c>
      <c r="H27" s="73"/>
      <c r="I27" s="73"/>
      <c r="J27" s="2">
        <v>4.1874000000000001E-2</v>
      </c>
    </row>
    <row r="28" spans="1:10" ht="16.7" customHeight="1">
      <c r="A28" s="31">
        <v>12510</v>
      </c>
      <c r="D28" s="71" t="s">
        <v>24</v>
      </c>
      <c r="E28" s="4"/>
      <c r="F28" s="72"/>
      <c r="G28" s="3">
        <v>710657995</v>
      </c>
      <c r="H28" s="73"/>
      <c r="I28" s="73"/>
      <c r="J28" s="2">
        <v>4.6820000000000004E-3</v>
      </c>
    </row>
    <row r="29" spans="1:10" ht="16.7" customHeight="1">
      <c r="A29" s="31">
        <v>12600</v>
      </c>
      <c r="D29" s="71" t="s">
        <v>272</v>
      </c>
      <c r="E29" s="4"/>
      <c r="F29" s="72"/>
      <c r="G29" s="3">
        <v>196552291</v>
      </c>
      <c r="H29" s="73"/>
      <c r="I29" s="73"/>
      <c r="J29" s="2">
        <v>1.2949000000000001E-3</v>
      </c>
    </row>
    <row r="30" spans="1:10" ht="16.7" customHeight="1">
      <c r="A30" s="31">
        <v>12700</v>
      </c>
      <c r="D30" s="71" t="s">
        <v>300</v>
      </c>
      <c r="E30" s="4"/>
      <c r="F30" s="72"/>
      <c r="G30" s="3">
        <v>150608367</v>
      </c>
      <c r="H30" s="73"/>
      <c r="I30" s="73"/>
      <c r="J30" s="2">
        <v>9.923E-4</v>
      </c>
    </row>
    <row r="31" spans="1:10" ht="16.7" customHeight="1">
      <c r="A31" s="31">
        <v>13500</v>
      </c>
      <c r="D31" s="71" t="s">
        <v>301</v>
      </c>
      <c r="E31" s="4"/>
      <c r="F31" s="72"/>
      <c r="G31" s="3">
        <v>583940451</v>
      </c>
      <c r="H31" s="73"/>
      <c r="I31" s="73"/>
      <c r="J31" s="2">
        <v>3.8471999999999998E-3</v>
      </c>
    </row>
    <row r="32" spans="1:10" ht="16.7" customHeight="1">
      <c r="A32" s="31">
        <v>13700</v>
      </c>
      <c r="D32" s="71" t="s">
        <v>273</v>
      </c>
      <c r="E32" s="4"/>
      <c r="F32" s="72"/>
      <c r="G32" s="3">
        <v>68384877</v>
      </c>
      <c r="H32" s="73"/>
      <c r="I32" s="73"/>
      <c r="J32" s="2">
        <v>4.505E-4</v>
      </c>
    </row>
    <row r="33" spans="1:10" ht="16.7" customHeight="1">
      <c r="A33" s="30">
        <v>14300</v>
      </c>
      <c r="B33" s="67"/>
      <c r="C33" s="67"/>
      <c r="D33" s="68" t="s">
        <v>274</v>
      </c>
      <c r="E33" s="6"/>
      <c r="F33" s="69"/>
      <c r="G33" s="7">
        <v>203174761</v>
      </c>
      <c r="H33" s="70"/>
      <c r="I33" s="70"/>
      <c r="J33" s="8">
        <v>1.3385999999999999E-3</v>
      </c>
    </row>
    <row r="34" spans="1:10" ht="16.7" customHeight="1">
      <c r="A34" s="30">
        <v>14300.2</v>
      </c>
      <c r="B34" s="67"/>
      <c r="C34" s="67"/>
      <c r="D34" s="68" t="s">
        <v>275</v>
      </c>
      <c r="E34" s="6"/>
      <c r="F34" s="69"/>
      <c r="G34" s="7">
        <v>22487117</v>
      </c>
      <c r="H34" s="70"/>
      <c r="I34" s="70"/>
      <c r="J34" s="8">
        <v>1.482E-4</v>
      </c>
    </row>
    <row r="35" spans="1:10" ht="16.7" customHeight="1">
      <c r="A35" s="30">
        <v>18400</v>
      </c>
      <c r="B35" s="67"/>
      <c r="C35" s="67"/>
      <c r="D35" s="68" t="s">
        <v>324</v>
      </c>
      <c r="E35" s="6"/>
      <c r="F35" s="69"/>
      <c r="G35" s="7">
        <v>751958551</v>
      </c>
      <c r="H35" s="70"/>
      <c r="I35" s="70"/>
      <c r="J35" s="8">
        <v>4.9541000000000003E-3</v>
      </c>
    </row>
    <row r="36" spans="1:10" ht="16.7" customHeight="1">
      <c r="A36" s="30">
        <v>18600</v>
      </c>
      <c r="B36" s="67"/>
      <c r="C36" s="67"/>
      <c r="D36" s="68" t="s">
        <v>276</v>
      </c>
      <c r="E36" s="6"/>
      <c r="F36" s="69"/>
      <c r="G36" s="7">
        <v>2888382</v>
      </c>
      <c r="H36" s="70"/>
      <c r="I36" s="70"/>
      <c r="J36" s="8">
        <v>1.9000000000000001E-5</v>
      </c>
    </row>
    <row r="37" spans="1:10" ht="16.7" customHeight="1">
      <c r="A37" s="30">
        <v>18690</v>
      </c>
      <c r="B37" s="67"/>
      <c r="C37" s="67"/>
      <c r="D37" s="68" t="s">
        <v>277</v>
      </c>
      <c r="E37" s="6"/>
      <c r="F37" s="69"/>
      <c r="G37" s="7">
        <v>620275</v>
      </c>
      <c r="H37" s="70"/>
      <c r="I37" s="70"/>
      <c r="J37" s="8">
        <v>4.0999999999999997E-6</v>
      </c>
    </row>
    <row r="38" spans="1:10" ht="16.7" customHeight="1">
      <c r="A38" s="30">
        <v>18740</v>
      </c>
      <c r="B38" s="67"/>
      <c r="C38" s="67"/>
      <c r="D38" s="68" t="s">
        <v>278</v>
      </c>
      <c r="E38" s="6"/>
      <c r="F38" s="69"/>
      <c r="G38" s="7">
        <v>979443</v>
      </c>
      <c r="H38" s="70"/>
      <c r="I38" s="70"/>
      <c r="J38" s="8">
        <v>6.4999999999999996E-6</v>
      </c>
    </row>
    <row r="39" spans="1:10" ht="16.7" customHeight="1">
      <c r="A39" s="31">
        <v>18780</v>
      </c>
      <c r="D39" s="71" t="s">
        <v>279</v>
      </c>
      <c r="E39" s="4"/>
      <c r="F39" s="72"/>
      <c r="G39" s="3">
        <v>2067230</v>
      </c>
      <c r="H39" s="73"/>
      <c r="I39" s="73"/>
      <c r="J39" s="2">
        <v>1.36E-5</v>
      </c>
    </row>
    <row r="40" spans="1:10" ht="16.7" customHeight="1">
      <c r="A40" s="31">
        <v>19005</v>
      </c>
      <c r="D40" s="71" t="s">
        <v>302</v>
      </c>
      <c r="E40" s="4"/>
      <c r="F40" s="72"/>
      <c r="G40" s="3">
        <v>99736182</v>
      </c>
      <c r="H40" s="73"/>
      <c r="I40" s="73"/>
      <c r="J40" s="2">
        <v>6.5709999999999998E-4</v>
      </c>
    </row>
    <row r="41" spans="1:10" ht="16.7" customHeight="1">
      <c r="A41" s="31">
        <v>19100</v>
      </c>
      <c r="D41" s="71" t="s">
        <v>25</v>
      </c>
      <c r="E41" s="4"/>
      <c r="F41" s="72"/>
      <c r="G41" s="3">
        <v>9372079339</v>
      </c>
      <c r="H41" s="73"/>
      <c r="I41" s="73"/>
      <c r="J41" s="2">
        <v>6.1746299999999997E-2</v>
      </c>
    </row>
    <row r="42" spans="1:10" ht="16.7" customHeight="1">
      <c r="A42" s="31">
        <v>20100</v>
      </c>
      <c r="D42" s="71" t="s">
        <v>26</v>
      </c>
      <c r="E42" s="4"/>
      <c r="F42" s="72"/>
      <c r="G42" s="3">
        <v>1543813970</v>
      </c>
      <c r="H42" s="73"/>
      <c r="I42" s="73"/>
      <c r="J42" s="2">
        <v>1.0171100000000001E-2</v>
      </c>
    </row>
    <row r="43" spans="1:10" ht="16.7" customHeight="1">
      <c r="A43" s="31">
        <v>20200</v>
      </c>
      <c r="D43" s="71" t="s">
        <v>280</v>
      </c>
      <c r="E43" s="4"/>
      <c r="F43" s="72"/>
      <c r="G43" s="3">
        <v>201453308</v>
      </c>
      <c r="H43" s="73"/>
      <c r="I43" s="73"/>
      <c r="J43" s="2">
        <v>1.3272E-3</v>
      </c>
    </row>
    <row r="44" spans="1:10" ht="16.7" customHeight="1">
      <c r="A44" s="31">
        <v>20300</v>
      </c>
      <c r="D44" s="71" t="s">
        <v>27</v>
      </c>
      <c r="E44" s="4"/>
      <c r="F44" s="72"/>
      <c r="G44" s="3">
        <v>3678786531</v>
      </c>
      <c r="H44" s="73"/>
      <c r="I44" s="73"/>
      <c r="J44" s="2">
        <v>2.4237000000000002E-2</v>
      </c>
    </row>
    <row r="45" spans="1:10" ht="16.7" customHeight="1">
      <c r="A45" s="30">
        <v>20400</v>
      </c>
      <c r="B45" s="67"/>
      <c r="C45" s="67"/>
      <c r="D45" s="68" t="s">
        <v>28</v>
      </c>
      <c r="E45" s="6"/>
      <c r="F45" s="69"/>
      <c r="G45" s="7">
        <v>179942953</v>
      </c>
      <c r="H45" s="70"/>
      <c r="I45" s="70"/>
      <c r="J45" s="8">
        <v>1.1854999999999999E-3</v>
      </c>
    </row>
    <row r="46" spans="1:10" ht="16.7" customHeight="1">
      <c r="A46" s="30">
        <v>20600</v>
      </c>
      <c r="B46" s="67"/>
      <c r="C46" s="67"/>
      <c r="D46" s="68" t="s">
        <v>29</v>
      </c>
      <c r="E46" s="6"/>
      <c r="F46" s="69"/>
      <c r="G46" s="7">
        <v>398482436</v>
      </c>
      <c r="H46" s="70"/>
      <c r="I46" s="70"/>
      <c r="J46" s="8">
        <v>2.6253000000000001E-3</v>
      </c>
    </row>
    <row r="47" spans="1:10" ht="16.7" customHeight="1">
      <c r="A47" s="30">
        <v>20700</v>
      </c>
      <c r="B47" s="67"/>
      <c r="C47" s="67"/>
      <c r="D47" s="68" t="s">
        <v>281</v>
      </c>
      <c r="E47" s="6"/>
      <c r="F47" s="69"/>
      <c r="G47" s="7">
        <v>883836682</v>
      </c>
      <c r="H47" s="70"/>
      <c r="I47" s="70"/>
      <c r="J47" s="8">
        <v>5.8230000000000001E-3</v>
      </c>
    </row>
    <row r="48" spans="1:10" ht="16.7" customHeight="1">
      <c r="A48" s="30">
        <v>20800</v>
      </c>
      <c r="B48" s="67"/>
      <c r="C48" s="67"/>
      <c r="D48" s="68" t="s">
        <v>282</v>
      </c>
      <c r="E48" s="6"/>
      <c r="F48" s="69"/>
      <c r="G48" s="7">
        <v>705045440</v>
      </c>
      <c r="H48" s="70"/>
      <c r="I48" s="70"/>
      <c r="J48" s="8">
        <v>4.6451000000000001E-3</v>
      </c>
    </row>
    <row r="49" spans="1:10" ht="16.7" customHeight="1">
      <c r="A49" s="30">
        <v>20900</v>
      </c>
      <c r="B49" s="67"/>
      <c r="C49" s="67"/>
      <c r="D49" s="68" t="s">
        <v>30</v>
      </c>
      <c r="E49" s="6"/>
      <c r="F49" s="69"/>
      <c r="G49" s="7">
        <v>1374155137</v>
      </c>
      <c r="H49" s="70"/>
      <c r="I49" s="70"/>
      <c r="J49" s="8">
        <v>9.0533999999999996E-3</v>
      </c>
    </row>
    <row r="50" spans="1:10" ht="16.7" customHeight="1">
      <c r="A50" s="30">
        <v>21200</v>
      </c>
      <c r="B50" s="67"/>
      <c r="C50" s="67"/>
      <c r="D50" s="68" t="s">
        <v>325</v>
      </c>
      <c r="E50" s="6"/>
      <c r="F50" s="69"/>
      <c r="G50" s="7">
        <v>467564724</v>
      </c>
      <c r="H50" s="70"/>
      <c r="I50" s="70"/>
      <c r="J50" s="8">
        <v>3.0804999999999999E-3</v>
      </c>
    </row>
    <row r="51" spans="1:10" ht="16.7" customHeight="1">
      <c r="A51" s="31">
        <v>21300</v>
      </c>
      <c r="D51" s="71" t="s">
        <v>283</v>
      </c>
      <c r="E51" s="4"/>
      <c r="F51" s="72"/>
      <c r="G51" s="3">
        <v>5644555931</v>
      </c>
      <c r="H51" s="73"/>
      <c r="I51" s="73"/>
      <c r="J51" s="2">
        <v>3.7188199999999998E-2</v>
      </c>
    </row>
    <row r="52" spans="1:10" ht="16.7" customHeight="1">
      <c r="A52" s="31">
        <v>21520</v>
      </c>
      <c r="D52" s="71" t="s">
        <v>303</v>
      </c>
      <c r="E52" s="4"/>
      <c r="F52" s="72"/>
      <c r="G52" s="3">
        <v>10109446000</v>
      </c>
      <c r="H52" s="73"/>
      <c r="I52" s="73"/>
      <c r="J52" s="2">
        <v>6.6604300000000005E-2</v>
      </c>
    </row>
    <row r="53" spans="1:10" ht="16.7" customHeight="1">
      <c r="A53" s="31">
        <v>21525</v>
      </c>
      <c r="D53" s="71" t="s">
        <v>31</v>
      </c>
      <c r="E53" s="4"/>
      <c r="F53" s="72"/>
      <c r="G53" s="3">
        <v>252544944</v>
      </c>
      <c r="H53" s="73"/>
      <c r="I53" s="73"/>
      <c r="J53" s="2">
        <v>1.6638E-3</v>
      </c>
    </row>
    <row r="54" spans="1:10" ht="16.7" customHeight="1">
      <c r="A54" s="31">
        <v>21525.200000000001</v>
      </c>
      <c r="D54" s="71" t="s">
        <v>32</v>
      </c>
      <c r="E54" s="4"/>
      <c r="F54" s="72"/>
      <c r="G54" s="3">
        <v>15814614</v>
      </c>
      <c r="H54" s="73"/>
      <c r="I54" s="73"/>
      <c r="J54" s="2">
        <v>1.042E-4</v>
      </c>
    </row>
    <row r="55" spans="1:10" ht="16.7" customHeight="1">
      <c r="A55" s="31">
        <v>21550</v>
      </c>
      <c r="D55" s="71" t="s">
        <v>33</v>
      </c>
      <c r="E55" s="4"/>
      <c r="F55" s="72"/>
      <c r="G55" s="3">
        <v>5606143852</v>
      </c>
      <c r="H55" s="73"/>
      <c r="I55" s="73"/>
      <c r="J55" s="2">
        <v>3.6935099999999998E-2</v>
      </c>
    </row>
    <row r="56" spans="1:10" ht="16.7" customHeight="1">
      <c r="A56" s="31">
        <v>21570</v>
      </c>
      <c r="D56" s="71" t="s">
        <v>34</v>
      </c>
      <c r="E56" s="4"/>
      <c r="F56" s="72"/>
      <c r="G56" s="3">
        <v>24727915</v>
      </c>
      <c r="H56" s="73"/>
      <c r="I56" s="73"/>
      <c r="J56" s="2">
        <v>1.629E-4</v>
      </c>
    </row>
    <row r="57" spans="1:10" ht="16.7" customHeight="1">
      <c r="A57" s="30">
        <v>21800</v>
      </c>
      <c r="B57" s="67"/>
      <c r="C57" s="67"/>
      <c r="D57" s="68" t="s">
        <v>35</v>
      </c>
      <c r="E57" s="6"/>
      <c r="F57" s="69"/>
      <c r="G57" s="7">
        <v>845506714</v>
      </c>
      <c r="H57" s="70"/>
      <c r="I57" s="70"/>
      <c r="J57" s="8">
        <v>5.5704999999999999E-3</v>
      </c>
    </row>
    <row r="58" spans="1:10" ht="16.7" customHeight="1">
      <c r="A58" s="30">
        <v>21900</v>
      </c>
      <c r="B58" s="67"/>
      <c r="C58" s="67"/>
      <c r="D58" s="68" t="s">
        <v>36</v>
      </c>
      <c r="E58" s="6"/>
      <c r="F58" s="69"/>
      <c r="G58" s="7">
        <v>494288849</v>
      </c>
      <c r="H58" s="70"/>
      <c r="I58" s="70"/>
      <c r="J58" s="8">
        <v>3.2564999999999998E-3</v>
      </c>
    </row>
    <row r="59" spans="1:10" ht="16.7" customHeight="1">
      <c r="A59" s="30">
        <v>22000</v>
      </c>
      <c r="B59" s="67"/>
      <c r="C59" s="67"/>
      <c r="D59" s="68" t="s">
        <v>37</v>
      </c>
      <c r="E59" s="6"/>
      <c r="F59" s="69"/>
      <c r="G59" s="7">
        <v>503547933</v>
      </c>
      <c r="H59" s="70"/>
      <c r="I59" s="70"/>
      <c r="J59" s="8">
        <v>3.3175000000000001E-3</v>
      </c>
    </row>
    <row r="60" spans="1:10" ht="16.7" customHeight="1">
      <c r="A60" s="30">
        <v>23000</v>
      </c>
      <c r="B60" s="67"/>
      <c r="C60" s="67"/>
      <c r="D60" s="68" t="s">
        <v>38</v>
      </c>
      <c r="E60" s="6"/>
      <c r="F60" s="69"/>
      <c r="G60" s="7">
        <v>371457823</v>
      </c>
      <c r="H60" s="70"/>
      <c r="I60" s="70"/>
      <c r="J60" s="8">
        <v>2.4472999999999999E-3</v>
      </c>
    </row>
    <row r="61" spans="1:10" ht="16.7" customHeight="1">
      <c r="A61" s="30">
        <v>23100</v>
      </c>
      <c r="B61" s="67"/>
      <c r="C61" s="67"/>
      <c r="D61" s="68" t="s">
        <v>39</v>
      </c>
      <c r="E61" s="6"/>
      <c r="F61" s="69"/>
      <c r="G61" s="7">
        <v>2062525258</v>
      </c>
      <c r="H61" s="70"/>
      <c r="I61" s="70"/>
      <c r="J61" s="8">
        <v>1.3588599999999999E-2</v>
      </c>
    </row>
    <row r="62" spans="1:10" ht="16.7" customHeight="1">
      <c r="A62" s="30">
        <v>23200</v>
      </c>
      <c r="B62" s="67"/>
      <c r="C62" s="67"/>
      <c r="D62" s="68" t="s">
        <v>40</v>
      </c>
      <c r="E62" s="6"/>
      <c r="F62" s="69"/>
      <c r="G62" s="7">
        <v>1106838483</v>
      </c>
      <c r="H62" s="70"/>
      <c r="I62" s="70"/>
      <c r="J62" s="8">
        <v>7.2922000000000004E-3</v>
      </c>
    </row>
    <row r="63" spans="1:10" ht="16.7" customHeight="1">
      <c r="A63" s="30">
        <v>30000</v>
      </c>
      <c r="B63" s="67"/>
      <c r="C63" s="67"/>
      <c r="D63" s="68" t="s">
        <v>41</v>
      </c>
      <c r="E63" s="6"/>
      <c r="F63" s="69"/>
      <c r="G63" s="7">
        <v>135481551</v>
      </c>
      <c r="H63" s="70"/>
      <c r="I63" s="70"/>
      <c r="J63" s="8">
        <v>8.9260000000000001E-4</v>
      </c>
    </row>
    <row r="64" spans="1:10" ht="16.7" customHeight="1">
      <c r="A64" s="30">
        <v>30100</v>
      </c>
      <c r="B64" s="67"/>
      <c r="C64" s="67"/>
      <c r="D64" s="68" t="s">
        <v>42</v>
      </c>
      <c r="E64" s="6"/>
      <c r="F64" s="69"/>
      <c r="G64" s="7">
        <v>1204198784</v>
      </c>
      <c r="H64" s="70"/>
      <c r="I64" s="70"/>
      <c r="J64" s="8">
        <v>7.9336000000000007E-3</v>
      </c>
    </row>
    <row r="65" spans="1:10" ht="16.7" customHeight="1">
      <c r="A65" s="30">
        <v>30102</v>
      </c>
      <c r="B65" s="67"/>
      <c r="C65" s="67"/>
      <c r="D65" s="68" t="s">
        <v>43</v>
      </c>
      <c r="E65" s="6"/>
      <c r="F65" s="69"/>
      <c r="G65" s="7">
        <v>21776394</v>
      </c>
      <c r="H65" s="70"/>
      <c r="I65" s="70"/>
      <c r="J65" s="8">
        <v>1.4349999999999999E-4</v>
      </c>
    </row>
    <row r="66" spans="1:10" ht="16.7" customHeight="1">
      <c r="A66" s="30">
        <v>30103</v>
      </c>
      <c r="B66" s="67"/>
      <c r="C66" s="67"/>
      <c r="D66" s="68" t="s">
        <v>44</v>
      </c>
      <c r="E66" s="6"/>
      <c r="F66" s="69"/>
      <c r="G66" s="7">
        <v>26034124</v>
      </c>
      <c r="H66" s="70"/>
      <c r="I66" s="70"/>
      <c r="J66" s="8">
        <v>1.7149999999999999E-4</v>
      </c>
    </row>
    <row r="67" spans="1:10" ht="16.7" customHeight="1">
      <c r="A67" s="30">
        <v>30104</v>
      </c>
      <c r="B67" s="67"/>
      <c r="C67" s="67"/>
      <c r="D67" s="68" t="s">
        <v>45</v>
      </c>
      <c r="E67" s="6"/>
      <c r="F67" s="69"/>
      <c r="G67" s="7">
        <v>15381171</v>
      </c>
      <c r="H67" s="70"/>
      <c r="I67" s="70"/>
      <c r="J67" s="8">
        <v>1.013E-4</v>
      </c>
    </row>
    <row r="68" spans="1:10" ht="16.7" customHeight="1">
      <c r="A68" s="30">
        <v>30105</v>
      </c>
      <c r="B68" s="67"/>
      <c r="C68" s="67"/>
      <c r="D68" s="68" t="s">
        <v>46</v>
      </c>
      <c r="E68" s="6"/>
      <c r="F68" s="69"/>
      <c r="G68" s="7">
        <v>112986262</v>
      </c>
      <c r="H68" s="70"/>
      <c r="I68" s="70"/>
      <c r="J68" s="8">
        <v>7.4439999999999999E-4</v>
      </c>
    </row>
    <row r="69" spans="1:10" ht="16.7" customHeight="1">
      <c r="A69" s="31">
        <v>30200</v>
      </c>
      <c r="D69" s="71" t="s">
        <v>47</v>
      </c>
      <c r="E69" s="4"/>
      <c r="F69" s="72"/>
      <c r="G69" s="3">
        <v>263137076</v>
      </c>
      <c r="H69" s="73"/>
      <c r="I69" s="73"/>
      <c r="J69" s="2">
        <v>1.7336000000000001E-3</v>
      </c>
    </row>
    <row r="70" spans="1:10" ht="16.7" customHeight="1">
      <c r="A70" s="31">
        <v>30300</v>
      </c>
      <c r="D70" s="71" t="s">
        <v>48</v>
      </c>
      <c r="E70" s="4"/>
      <c r="F70" s="72"/>
      <c r="G70" s="3">
        <v>91537295</v>
      </c>
      <c r="H70" s="73"/>
      <c r="I70" s="73"/>
      <c r="J70" s="2">
        <v>6.0309999999999997E-4</v>
      </c>
    </row>
    <row r="71" spans="1:10" ht="16.7" customHeight="1">
      <c r="A71" s="31">
        <v>30400</v>
      </c>
      <c r="D71" s="71" t="s">
        <v>49</v>
      </c>
      <c r="E71" s="4"/>
      <c r="F71" s="72"/>
      <c r="G71" s="3">
        <v>169314924</v>
      </c>
      <c r="H71" s="73"/>
      <c r="I71" s="73"/>
      <c r="J71" s="2">
        <v>1.1155E-3</v>
      </c>
    </row>
    <row r="72" spans="1:10" ht="16.7" customHeight="1">
      <c r="A72" s="31">
        <v>30405</v>
      </c>
      <c r="D72" s="71" t="s">
        <v>50</v>
      </c>
      <c r="E72" s="4"/>
      <c r="F72" s="72"/>
      <c r="G72" s="3">
        <v>111933924</v>
      </c>
      <c r="H72" s="73"/>
      <c r="I72" s="73"/>
      <c r="J72" s="2">
        <v>7.3749999999999998E-4</v>
      </c>
    </row>
    <row r="73" spans="1:10" ht="16.7" customHeight="1">
      <c r="A73" s="31">
        <v>30500</v>
      </c>
      <c r="D73" s="71" t="s">
        <v>51</v>
      </c>
      <c r="E73" s="4"/>
      <c r="F73" s="72"/>
      <c r="G73" s="3">
        <v>176727347</v>
      </c>
      <c r="H73" s="73"/>
      <c r="I73" s="73"/>
      <c r="J73" s="2">
        <v>1.1643000000000001E-3</v>
      </c>
    </row>
    <row r="74" spans="1:10" ht="16.7" customHeight="1">
      <c r="A74" s="31">
        <v>30600</v>
      </c>
      <c r="D74" s="71" t="s">
        <v>52</v>
      </c>
      <c r="E74" s="4"/>
      <c r="F74" s="72"/>
      <c r="G74" s="3">
        <v>137702216</v>
      </c>
      <c r="H74" s="73"/>
      <c r="I74" s="73"/>
      <c r="J74" s="2">
        <v>9.0720000000000004E-4</v>
      </c>
    </row>
    <row r="75" spans="1:10" ht="16.7" customHeight="1">
      <c r="A75" s="30">
        <v>30601</v>
      </c>
      <c r="B75" s="67"/>
      <c r="C75" s="67"/>
      <c r="D75" s="68" t="s">
        <v>53</v>
      </c>
      <c r="E75" s="6"/>
      <c r="F75" s="69"/>
      <c r="G75" s="7">
        <v>3214612</v>
      </c>
      <c r="H75" s="70"/>
      <c r="I75" s="70"/>
      <c r="J75" s="8">
        <v>2.12E-5</v>
      </c>
    </row>
    <row r="76" spans="1:10" ht="16.7" customHeight="1">
      <c r="A76" s="30">
        <v>30700</v>
      </c>
      <c r="B76" s="67"/>
      <c r="C76" s="67"/>
      <c r="D76" s="68" t="s">
        <v>54</v>
      </c>
      <c r="E76" s="6"/>
      <c r="F76" s="69"/>
      <c r="G76" s="7">
        <v>351691122</v>
      </c>
      <c r="H76" s="70"/>
      <c r="I76" s="70"/>
      <c r="J76" s="8">
        <v>2.3170999999999999E-3</v>
      </c>
    </row>
    <row r="77" spans="1:10" ht="16.7" customHeight="1">
      <c r="A77" s="30">
        <v>30705</v>
      </c>
      <c r="B77" s="67"/>
      <c r="C77" s="67"/>
      <c r="D77" s="68" t="s">
        <v>55</v>
      </c>
      <c r="E77" s="6"/>
      <c r="F77" s="69"/>
      <c r="G77" s="7">
        <v>71558321</v>
      </c>
      <c r="H77" s="70"/>
      <c r="I77" s="70"/>
      <c r="J77" s="8">
        <v>4.7140000000000002E-4</v>
      </c>
    </row>
    <row r="78" spans="1:10" ht="16.7" customHeight="1">
      <c r="A78" s="30">
        <v>30800</v>
      </c>
      <c r="B78" s="67"/>
      <c r="C78" s="67"/>
      <c r="D78" s="68" t="s">
        <v>56</v>
      </c>
      <c r="E78" s="6"/>
      <c r="F78" s="69"/>
      <c r="G78" s="7">
        <v>139618606</v>
      </c>
      <c r="H78" s="70"/>
      <c r="I78" s="70"/>
      <c r="J78" s="8">
        <v>9.1989999999999997E-4</v>
      </c>
    </row>
    <row r="79" spans="1:10" ht="16.7" customHeight="1">
      <c r="A79" s="30">
        <v>30900</v>
      </c>
      <c r="B79" s="67"/>
      <c r="C79" s="67"/>
      <c r="D79" s="68" t="s">
        <v>57</v>
      </c>
      <c r="E79" s="6"/>
      <c r="F79" s="69"/>
      <c r="G79" s="7">
        <v>230425489</v>
      </c>
      <c r="H79" s="70"/>
      <c r="I79" s="70"/>
      <c r="J79" s="8">
        <v>1.5181000000000001E-3</v>
      </c>
    </row>
    <row r="80" spans="1:10" ht="16.7" customHeight="1">
      <c r="A80" s="30">
        <v>30905</v>
      </c>
      <c r="B80" s="67"/>
      <c r="C80" s="67"/>
      <c r="D80" s="68" t="s">
        <v>58</v>
      </c>
      <c r="E80" s="6"/>
      <c r="F80" s="69"/>
      <c r="G80" s="7">
        <v>45785654</v>
      </c>
      <c r="H80" s="70"/>
      <c r="I80" s="70"/>
      <c r="J80" s="8">
        <v>3.0170000000000002E-4</v>
      </c>
    </row>
    <row r="81" spans="1:10" ht="16.7" customHeight="1">
      <c r="A81" s="31">
        <v>31000</v>
      </c>
      <c r="D81" s="71" t="s">
        <v>59</v>
      </c>
      <c r="E81" s="4"/>
      <c r="F81" s="72"/>
      <c r="G81" s="3">
        <v>650635539</v>
      </c>
      <c r="H81" s="73"/>
      <c r="I81" s="73"/>
      <c r="J81" s="2">
        <v>4.2865999999999998E-3</v>
      </c>
    </row>
    <row r="82" spans="1:10" ht="16.7" customHeight="1">
      <c r="A82" s="31">
        <v>31005</v>
      </c>
      <c r="D82" s="71" t="s">
        <v>60</v>
      </c>
      <c r="E82" s="4"/>
      <c r="F82" s="72"/>
      <c r="G82" s="3">
        <v>64346964</v>
      </c>
      <c r="H82" s="73"/>
      <c r="I82" s="73"/>
      <c r="J82" s="2">
        <v>4.239E-4</v>
      </c>
    </row>
    <row r="83" spans="1:10" ht="16.7" customHeight="1">
      <c r="A83" s="31">
        <v>31100</v>
      </c>
      <c r="D83" s="71" t="s">
        <v>61</v>
      </c>
      <c r="E83" s="4"/>
      <c r="F83" s="72"/>
      <c r="G83" s="3">
        <v>1341437310</v>
      </c>
      <c r="H83" s="73"/>
      <c r="I83" s="73"/>
      <c r="J83" s="2">
        <v>8.8377999999999998E-3</v>
      </c>
    </row>
    <row r="84" spans="1:10" ht="16.7" customHeight="1">
      <c r="A84" s="31">
        <v>31101</v>
      </c>
      <c r="D84" s="71" t="s">
        <v>284</v>
      </c>
      <c r="E84" s="4"/>
      <c r="F84" s="72"/>
      <c r="G84" s="3">
        <v>9114860</v>
      </c>
      <c r="H84" s="73"/>
      <c r="I84" s="73"/>
      <c r="J84" s="2">
        <v>6.0099999999999997E-5</v>
      </c>
    </row>
    <row r="85" spans="1:10" ht="16.7" customHeight="1">
      <c r="A85" s="31">
        <v>31102</v>
      </c>
      <c r="D85" s="71" t="s">
        <v>62</v>
      </c>
      <c r="E85" s="4"/>
      <c r="F85" s="72"/>
      <c r="G85" s="3">
        <v>21142622</v>
      </c>
      <c r="H85" s="73"/>
      <c r="I85" s="73"/>
      <c r="J85" s="2">
        <v>1.393E-4</v>
      </c>
    </row>
    <row r="86" spans="1:10" ht="16.7" customHeight="1">
      <c r="A86" s="31">
        <v>31105</v>
      </c>
      <c r="D86" s="71" t="s">
        <v>63</v>
      </c>
      <c r="E86" s="4"/>
      <c r="F86" s="72"/>
      <c r="G86" s="3">
        <v>206591884</v>
      </c>
      <c r="H86" s="73"/>
      <c r="I86" s="73"/>
      <c r="J86" s="2">
        <v>1.3611000000000001E-3</v>
      </c>
    </row>
    <row r="87" spans="1:10" ht="16.7" customHeight="1">
      <c r="A87" s="30">
        <v>31110</v>
      </c>
      <c r="B87" s="67"/>
      <c r="C87" s="67"/>
      <c r="D87" s="68" t="s">
        <v>64</v>
      </c>
      <c r="E87" s="6"/>
      <c r="F87" s="69"/>
      <c r="G87" s="7">
        <v>313729100</v>
      </c>
      <c r="H87" s="70"/>
      <c r="I87" s="70"/>
      <c r="J87" s="8">
        <v>2.0669E-3</v>
      </c>
    </row>
    <row r="88" spans="1:10" ht="16.7" customHeight="1">
      <c r="A88" s="30">
        <v>31200</v>
      </c>
      <c r="B88" s="67"/>
      <c r="C88" s="67"/>
      <c r="D88" s="68" t="s">
        <v>65</v>
      </c>
      <c r="E88" s="6"/>
      <c r="F88" s="69"/>
      <c r="G88" s="7">
        <v>635987784</v>
      </c>
      <c r="H88" s="70"/>
      <c r="I88" s="70"/>
      <c r="J88" s="8">
        <v>4.1901000000000004E-3</v>
      </c>
    </row>
    <row r="89" spans="1:10" ht="16.7" customHeight="1">
      <c r="A89" s="30">
        <v>31205</v>
      </c>
      <c r="B89" s="67"/>
      <c r="C89" s="67"/>
      <c r="D89" s="68" t="s">
        <v>285</v>
      </c>
      <c r="E89" s="6"/>
      <c r="F89" s="69"/>
      <c r="G89" s="7">
        <v>77323540</v>
      </c>
      <c r="H89" s="70"/>
      <c r="I89" s="70"/>
      <c r="J89" s="8">
        <v>5.0940000000000002E-4</v>
      </c>
    </row>
    <row r="90" spans="1:10" ht="16.7" customHeight="1">
      <c r="A90" s="30">
        <v>31300</v>
      </c>
      <c r="B90" s="67"/>
      <c r="C90" s="67"/>
      <c r="D90" s="68" t="s">
        <v>66</v>
      </c>
      <c r="E90" s="6"/>
      <c r="F90" s="69"/>
      <c r="G90" s="7">
        <v>1613775614</v>
      </c>
      <c r="H90" s="70"/>
      <c r="I90" s="70"/>
      <c r="J90" s="8">
        <v>1.06321E-2</v>
      </c>
    </row>
    <row r="91" spans="1:10" ht="16.7" customHeight="1">
      <c r="A91" s="30">
        <v>31301</v>
      </c>
      <c r="B91" s="67"/>
      <c r="C91" s="67"/>
      <c r="D91" s="68" t="s">
        <v>67</v>
      </c>
      <c r="E91" s="6"/>
      <c r="F91" s="69"/>
      <c r="G91" s="7">
        <v>32697774</v>
      </c>
      <c r="H91" s="70"/>
      <c r="I91" s="70"/>
      <c r="J91" s="8">
        <v>2.154E-4</v>
      </c>
    </row>
    <row r="92" spans="1:10" ht="16.7" customHeight="1">
      <c r="A92" s="30">
        <v>31320</v>
      </c>
      <c r="B92" s="67"/>
      <c r="C92" s="67"/>
      <c r="D92" s="68" t="s">
        <v>68</v>
      </c>
      <c r="E92" s="6"/>
      <c r="F92" s="69"/>
      <c r="G92" s="7">
        <v>301435802</v>
      </c>
      <c r="H92" s="70"/>
      <c r="I92" s="70"/>
      <c r="J92" s="8">
        <v>1.9859999999999999E-3</v>
      </c>
    </row>
    <row r="93" spans="1:10" ht="16.7" customHeight="1">
      <c r="A93" s="31">
        <v>31400</v>
      </c>
      <c r="D93" s="71" t="s">
        <v>69</v>
      </c>
      <c r="E93" s="4"/>
      <c r="F93" s="72"/>
      <c r="G93" s="3">
        <v>634121811</v>
      </c>
      <c r="H93" s="73"/>
      <c r="I93" s="73"/>
      <c r="J93" s="2">
        <v>4.1777999999999997E-3</v>
      </c>
    </row>
    <row r="94" spans="1:10" ht="16.7" customHeight="1">
      <c r="A94" s="31">
        <v>31405</v>
      </c>
      <c r="D94" s="71" t="s">
        <v>70</v>
      </c>
      <c r="E94" s="4"/>
      <c r="F94" s="72"/>
      <c r="G94" s="3">
        <v>124145215</v>
      </c>
      <c r="H94" s="73"/>
      <c r="I94" s="73"/>
      <c r="J94" s="2">
        <v>8.1789999999999999E-4</v>
      </c>
    </row>
    <row r="95" spans="1:10" ht="16.7" customHeight="1">
      <c r="A95" s="31">
        <v>31500</v>
      </c>
      <c r="D95" s="71" t="s">
        <v>71</v>
      </c>
      <c r="E95" s="4"/>
      <c r="F95" s="72"/>
      <c r="G95" s="3">
        <v>96180872</v>
      </c>
      <c r="H95" s="73"/>
      <c r="I95" s="73"/>
      <c r="J95" s="2">
        <v>6.3369999999999995E-4</v>
      </c>
    </row>
    <row r="96" spans="1:10" ht="16.7" customHeight="1">
      <c r="A96" s="31">
        <v>31600</v>
      </c>
      <c r="D96" s="71" t="s">
        <v>72</v>
      </c>
      <c r="E96" s="4"/>
      <c r="F96" s="72"/>
      <c r="G96" s="3">
        <v>442708096</v>
      </c>
      <c r="H96" s="73"/>
      <c r="I96" s="73"/>
      <c r="J96" s="2">
        <v>2.9166999999999999E-3</v>
      </c>
    </row>
    <row r="97" spans="1:10" ht="16.7" customHeight="1">
      <c r="A97" s="31">
        <v>31605</v>
      </c>
      <c r="D97" s="71" t="s">
        <v>73</v>
      </c>
      <c r="E97" s="4"/>
      <c r="F97" s="72"/>
      <c r="G97" s="3">
        <v>62178942</v>
      </c>
      <c r="H97" s="73"/>
      <c r="I97" s="73"/>
      <c r="J97" s="2">
        <v>4.0969999999999998E-4</v>
      </c>
    </row>
    <row r="98" spans="1:10" ht="16.7" customHeight="1">
      <c r="A98" s="31">
        <v>31700</v>
      </c>
      <c r="D98" s="71" t="s">
        <v>74</v>
      </c>
      <c r="E98" s="4"/>
      <c r="F98" s="72"/>
      <c r="G98" s="3">
        <v>132801096</v>
      </c>
      <c r="H98" s="73"/>
      <c r="I98" s="73"/>
      <c r="J98" s="2">
        <v>8.7489999999999996E-4</v>
      </c>
    </row>
    <row r="99" spans="1:10" ht="16.7" customHeight="1">
      <c r="A99" s="30">
        <v>31800</v>
      </c>
      <c r="B99" s="67"/>
      <c r="C99" s="67"/>
      <c r="D99" s="68" t="s">
        <v>75</v>
      </c>
      <c r="E99" s="6"/>
      <c r="F99" s="69"/>
      <c r="G99" s="7">
        <v>819782476</v>
      </c>
      <c r="H99" s="70"/>
      <c r="I99" s="70"/>
      <c r="J99" s="8">
        <v>5.4010000000000004E-3</v>
      </c>
    </row>
    <row r="100" spans="1:10" ht="16.7" customHeight="1">
      <c r="A100" s="30">
        <v>31805</v>
      </c>
      <c r="B100" s="67"/>
      <c r="C100" s="67"/>
      <c r="D100" s="68" t="s">
        <v>76</v>
      </c>
      <c r="E100" s="6"/>
      <c r="F100" s="69"/>
      <c r="G100" s="7">
        <v>153849601</v>
      </c>
      <c r="H100" s="70"/>
      <c r="I100" s="70"/>
      <c r="J100" s="8">
        <v>1.0135999999999999E-3</v>
      </c>
    </row>
    <row r="101" spans="1:10" ht="16.7" customHeight="1">
      <c r="A101" s="30">
        <v>31810</v>
      </c>
      <c r="B101" s="67"/>
      <c r="C101" s="67"/>
      <c r="D101" s="68" t="s">
        <v>77</v>
      </c>
      <c r="E101" s="6"/>
      <c r="F101" s="69"/>
      <c r="G101" s="7">
        <v>206519545</v>
      </c>
      <c r="H101" s="70"/>
      <c r="I101" s="70"/>
      <c r="J101" s="8">
        <v>1.3606E-3</v>
      </c>
    </row>
    <row r="102" spans="1:10" ht="16.7" customHeight="1">
      <c r="A102" s="30">
        <v>31820</v>
      </c>
      <c r="B102" s="67"/>
      <c r="C102" s="67"/>
      <c r="D102" s="68" t="s">
        <v>78</v>
      </c>
      <c r="E102" s="6"/>
      <c r="F102" s="69"/>
      <c r="G102" s="7">
        <v>186681922</v>
      </c>
      <c r="H102" s="70"/>
      <c r="I102" s="70"/>
      <c r="J102" s="8">
        <v>1.2298999999999999E-3</v>
      </c>
    </row>
    <row r="103" spans="1:10" ht="16.7" customHeight="1">
      <c r="A103" s="30">
        <v>31900</v>
      </c>
      <c r="B103" s="67"/>
      <c r="C103" s="67"/>
      <c r="D103" s="68" t="s">
        <v>79</v>
      </c>
      <c r="E103" s="6"/>
      <c r="F103" s="69"/>
      <c r="G103" s="7">
        <v>476152763</v>
      </c>
      <c r="H103" s="70"/>
      <c r="I103" s="70"/>
      <c r="J103" s="8">
        <v>3.137E-3</v>
      </c>
    </row>
    <row r="104" spans="1:10" ht="16.7" customHeight="1">
      <c r="A104" s="30">
        <v>32000</v>
      </c>
      <c r="B104" s="67"/>
      <c r="C104" s="67"/>
      <c r="D104" s="68" t="s">
        <v>80</v>
      </c>
      <c r="E104" s="6"/>
      <c r="F104" s="69"/>
      <c r="G104" s="7">
        <v>194753891</v>
      </c>
      <c r="H104" s="70"/>
      <c r="I104" s="70"/>
      <c r="J104" s="8">
        <v>1.2830999999999999E-3</v>
      </c>
    </row>
    <row r="105" spans="1:10" ht="16.7" customHeight="1">
      <c r="A105" s="31">
        <v>32005</v>
      </c>
      <c r="D105" s="71" t="s">
        <v>81</v>
      </c>
      <c r="E105" s="4"/>
      <c r="F105" s="72"/>
      <c r="G105" s="3">
        <v>43811779</v>
      </c>
      <c r="H105" s="73"/>
      <c r="I105" s="73"/>
      <c r="J105" s="2">
        <v>2.8860000000000002E-4</v>
      </c>
    </row>
    <row r="106" spans="1:10" ht="16.7" customHeight="1">
      <c r="A106" s="31">
        <v>32100</v>
      </c>
      <c r="D106" s="71" t="s">
        <v>82</v>
      </c>
      <c r="E106" s="4"/>
      <c r="F106" s="72"/>
      <c r="G106" s="3">
        <v>119692880</v>
      </c>
      <c r="H106" s="73"/>
      <c r="I106" s="73"/>
      <c r="J106" s="2">
        <v>7.8859999999999998E-4</v>
      </c>
    </row>
    <row r="107" spans="1:10" ht="16.7" customHeight="1">
      <c r="A107" s="31">
        <v>32200</v>
      </c>
      <c r="D107" s="71" t="s">
        <v>83</v>
      </c>
      <c r="E107" s="4"/>
      <c r="F107" s="72"/>
      <c r="G107" s="3">
        <v>74090075</v>
      </c>
      <c r="H107" s="73"/>
      <c r="I107" s="73"/>
      <c r="J107" s="2">
        <v>4.8809999999999999E-4</v>
      </c>
    </row>
    <row r="108" spans="1:10" ht="16.7" customHeight="1">
      <c r="A108" s="31">
        <v>32300</v>
      </c>
      <c r="D108" s="71" t="s">
        <v>84</v>
      </c>
      <c r="E108" s="4"/>
      <c r="F108" s="72"/>
      <c r="G108" s="3">
        <v>849193070</v>
      </c>
      <c r="H108" s="73"/>
      <c r="I108" s="73"/>
      <c r="J108" s="2">
        <v>5.5947999999999996E-3</v>
      </c>
    </row>
    <row r="109" spans="1:10" ht="16.7" customHeight="1">
      <c r="A109" s="31">
        <v>32305</v>
      </c>
      <c r="D109" s="71" t="s">
        <v>304</v>
      </c>
      <c r="E109" s="4"/>
      <c r="F109" s="72"/>
      <c r="G109" s="3">
        <v>85373778</v>
      </c>
      <c r="H109" s="73"/>
      <c r="I109" s="73"/>
      <c r="J109" s="2">
        <v>5.6249999999999996E-4</v>
      </c>
    </row>
    <row r="110" spans="1:10" ht="16.7" customHeight="1">
      <c r="A110" s="31">
        <v>32400</v>
      </c>
      <c r="D110" s="71" t="s">
        <v>85</v>
      </c>
      <c r="E110" s="4"/>
      <c r="F110" s="72"/>
      <c r="G110" s="3">
        <v>303919534</v>
      </c>
      <c r="H110" s="73"/>
      <c r="I110" s="73"/>
      <c r="J110" s="2">
        <v>2.0022999999999998E-3</v>
      </c>
    </row>
    <row r="111" spans="1:10" ht="16.7" customHeight="1">
      <c r="A111" s="30">
        <v>32405</v>
      </c>
      <c r="B111" s="67"/>
      <c r="C111" s="67"/>
      <c r="D111" s="68" t="s">
        <v>86</v>
      </c>
      <c r="E111" s="6"/>
      <c r="F111" s="69"/>
      <c r="G111" s="7">
        <v>74376641</v>
      </c>
      <c r="H111" s="70"/>
      <c r="I111" s="70"/>
      <c r="J111" s="8">
        <v>4.8999999999999998E-4</v>
      </c>
    </row>
    <row r="112" spans="1:10" ht="16.7" customHeight="1">
      <c r="A112" s="30">
        <v>32410</v>
      </c>
      <c r="B112" s="67"/>
      <c r="C112" s="67"/>
      <c r="D112" s="68" t="s">
        <v>87</v>
      </c>
      <c r="E112" s="6"/>
      <c r="F112" s="69"/>
      <c r="G112" s="7">
        <v>119410596</v>
      </c>
      <c r="H112" s="70"/>
      <c r="I112" s="70"/>
      <c r="J112" s="8">
        <v>7.8669999999999999E-4</v>
      </c>
    </row>
    <row r="113" spans="1:10" ht="16.7" customHeight="1">
      <c r="A113" s="30">
        <v>32500</v>
      </c>
      <c r="B113" s="67"/>
      <c r="C113" s="67"/>
      <c r="D113" s="68" t="s">
        <v>305</v>
      </c>
      <c r="E113" s="6"/>
      <c r="F113" s="69"/>
      <c r="G113" s="7">
        <v>687721133</v>
      </c>
      <c r="H113" s="70"/>
      <c r="I113" s="70"/>
      <c r="J113" s="8">
        <v>4.5309E-3</v>
      </c>
    </row>
    <row r="114" spans="1:10" ht="16.7" customHeight="1">
      <c r="A114" s="30">
        <v>32505</v>
      </c>
      <c r="B114" s="67"/>
      <c r="C114" s="67"/>
      <c r="D114" s="68" t="s">
        <v>88</v>
      </c>
      <c r="E114" s="6"/>
      <c r="F114" s="69"/>
      <c r="G114" s="7">
        <v>97080827</v>
      </c>
      <c r="H114" s="70"/>
      <c r="I114" s="70"/>
      <c r="J114" s="8">
        <v>6.3960000000000004E-4</v>
      </c>
    </row>
    <row r="115" spans="1:10" ht="16.7" customHeight="1">
      <c r="A115" s="30">
        <v>32600</v>
      </c>
      <c r="B115" s="67"/>
      <c r="C115" s="67"/>
      <c r="D115" s="68" t="s">
        <v>89</v>
      </c>
      <c r="E115" s="6"/>
      <c r="F115" s="69"/>
      <c r="G115" s="7">
        <v>2404258051</v>
      </c>
      <c r="H115" s="70"/>
      <c r="I115" s="70"/>
      <c r="J115" s="8">
        <v>1.584E-2</v>
      </c>
    </row>
    <row r="116" spans="1:10" ht="16.7" customHeight="1">
      <c r="A116" s="30">
        <v>32605</v>
      </c>
      <c r="B116" s="67"/>
      <c r="C116" s="67"/>
      <c r="D116" s="68" t="s">
        <v>90</v>
      </c>
      <c r="E116" s="6"/>
      <c r="F116" s="69"/>
      <c r="G116" s="7">
        <v>342806515</v>
      </c>
      <c r="H116" s="70"/>
      <c r="I116" s="70"/>
      <c r="J116" s="8">
        <v>2.2585000000000001E-3</v>
      </c>
    </row>
    <row r="117" spans="1:10" ht="16.7" customHeight="1">
      <c r="A117" s="30">
        <v>32700</v>
      </c>
      <c r="B117" s="67"/>
      <c r="C117" s="67"/>
      <c r="D117" s="68" t="s">
        <v>91</v>
      </c>
      <c r="E117" s="6"/>
      <c r="F117" s="69"/>
      <c r="G117" s="7">
        <v>209405591</v>
      </c>
      <c r="H117" s="70"/>
      <c r="I117" s="70"/>
      <c r="J117" s="8">
        <v>1.3795999999999999E-3</v>
      </c>
    </row>
    <row r="118" spans="1:10" ht="16.7" customHeight="1">
      <c r="A118" s="30">
        <v>32800</v>
      </c>
      <c r="B118" s="67"/>
      <c r="C118" s="67"/>
      <c r="D118" s="68" t="s">
        <v>92</v>
      </c>
      <c r="E118" s="6"/>
      <c r="F118" s="69"/>
      <c r="G118" s="7">
        <v>285062153</v>
      </c>
      <c r="H118" s="70"/>
      <c r="I118" s="70"/>
      <c r="J118" s="8">
        <v>1.8781E-3</v>
      </c>
    </row>
    <row r="119" spans="1:10" ht="16.7" customHeight="1">
      <c r="A119" s="30">
        <v>32900</v>
      </c>
      <c r="B119" s="67"/>
      <c r="C119" s="67"/>
      <c r="D119" s="68" t="s">
        <v>93</v>
      </c>
      <c r="E119" s="6"/>
      <c r="F119" s="69"/>
      <c r="G119" s="7">
        <v>894175259</v>
      </c>
      <c r="H119" s="70"/>
      <c r="I119" s="70"/>
      <c r="J119" s="8">
        <v>5.8910999999999998E-3</v>
      </c>
    </row>
    <row r="120" spans="1:10" ht="16.7" customHeight="1">
      <c r="A120" s="30">
        <v>32901</v>
      </c>
      <c r="B120" s="67"/>
      <c r="C120" s="67"/>
      <c r="D120" s="68" t="s">
        <v>255</v>
      </c>
      <c r="E120" s="6"/>
      <c r="F120" s="69"/>
      <c r="G120" s="7">
        <v>28403886</v>
      </c>
      <c r="H120" s="70"/>
      <c r="I120" s="70"/>
      <c r="J120" s="8">
        <v>1.8709999999999999E-4</v>
      </c>
    </row>
    <row r="121" spans="1:10" ht="16.7" customHeight="1">
      <c r="A121" s="30">
        <v>32905</v>
      </c>
      <c r="B121" s="67"/>
      <c r="C121" s="67"/>
      <c r="D121" s="68" t="s">
        <v>94</v>
      </c>
      <c r="E121" s="6"/>
      <c r="F121" s="69"/>
      <c r="G121" s="7">
        <v>126496118</v>
      </c>
      <c r="H121" s="70"/>
      <c r="I121" s="70"/>
      <c r="J121" s="8">
        <v>8.3339999999999998E-4</v>
      </c>
    </row>
    <row r="122" spans="1:10" ht="16.7" customHeight="1">
      <c r="A122" s="30">
        <v>32910</v>
      </c>
      <c r="B122" s="67"/>
      <c r="C122" s="67"/>
      <c r="D122" s="68" t="s">
        <v>95</v>
      </c>
      <c r="E122" s="6"/>
      <c r="F122" s="69"/>
      <c r="G122" s="7">
        <v>165135826</v>
      </c>
      <c r="H122" s="70"/>
      <c r="I122" s="70"/>
      <c r="J122" s="8">
        <v>1.088E-3</v>
      </c>
    </row>
    <row r="123" spans="1:10" ht="16.7" customHeight="1">
      <c r="A123" s="31">
        <v>32920</v>
      </c>
      <c r="D123" s="71" t="s">
        <v>96</v>
      </c>
      <c r="E123" s="4"/>
      <c r="F123" s="72"/>
      <c r="G123" s="3">
        <v>137384182</v>
      </c>
      <c r="H123" s="73"/>
      <c r="I123" s="73"/>
      <c r="J123" s="2">
        <v>9.0510000000000005E-4</v>
      </c>
    </row>
    <row r="124" spans="1:10" ht="16.7" customHeight="1">
      <c r="A124" s="31">
        <v>33000</v>
      </c>
      <c r="D124" s="71" t="s">
        <v>97</v>
      </c>
      <c r="E124" s="4"/>
      <c r="F124" s="72"/>
      <c r="G124" s="3">
        <v>345042878</v>
      </c>
      <c r="H124" s="73"/>
      <c r="I124" s="73"/>
      <c r="J124" s="2">
        <v>2.2732999999999998E-3</v>
      </c>
    </row>
    <row r="125" spans="1:10" ht="16.7" customHeight="1">
      <c r="A125" s="31">
        <v>33001</v>
      </c>
      <c r="D125" s="71" t="s">
        <v>286</v>
      </c>
      <c r="E125" s="4"/>
      <c r="F125" s="72"/>
      <c r="G125" s="3">
        <v>10070077</v>
      </c>
      <c r="H125" s="73"/>
      <c r="I125" s="73"/>
      <c r="J125" s="2">
        <v>6.6299999999999999E-5</v>
      </c>
    </row>
    <row r="126" spans="1:10" ht="16.7" customHeight="1">
      <c r="A126" s="31">
        <v>33027</v>
      </c>
      <c r="D126" s="71" t="s">
        <v>98</v>
      </c>
      <c r="E126" s="4"/>
      <c r="F126" s="72"/>
      <c r="G126" s="3">
        <v>33202774</v>
      </c>
      <c r="H126" s="73"/>
      <c r="I126" s="73"/>
      <c r="J126" s="2">
        <v>2.1880000000000001E-4</v>
      </c>
    </row>
    <row r="127" spans="1:10" ht="16.7" customHeight="1">
      <c r="A127" s="31">
        <v>33100</v>
      </c>
      <c r="D127" s="71" t="s">
        <v>99</v>
      </c>
      <c r="E127" s="4"/>
      <c r="F127" s="72"/>
      <c r="G127" s="3">
        <v>499138450</v>
      </c>
      <c r="H127" s="73"/>
      <c r="I127" s="73"/>
      <c r="J127" s="2">
        <v>3.2885000000000002E-3</v>
      </c>
    </row>
    <row r="128" spans="1:10" ht="16.7" customHeight="1">
      <c r="A128" s="31">
        <v>33105</v>
      </c>
      <c r="D128" s="71" t="s">
        <v>100</v>
      </c>
      <c r="E128" s="4"/>
      <c r="F128" s="72"/>
      <c r="G128" s="3">
        <v>52498134</v>
      </c>
      <c r="H128" s="73"/>
      <c r="I128" s="73"/>
      <c r="J128" s="2">
        <v>3.4590000000000001E-4</v>
      </c>
    </row>
    <row r="129" spans="1:10" ht="16.7" customHeight="1">
      <c r="A129" s="30">
        <v>33200</v>
      </c>
      <c r="B129" s="67"/>
      <c r="C129" s="67"/>
      <c r="D129" s="68" t="s">
        <v>101</v>
      </c>
      <c r="E129" s="6"/>
      <c r="F129" s="69"/>
      <c r="G129" s="7">
        <v>2168563725</v>
      </c>
      <c r="H129" s="70"/>
      <c r="I129" s="70"/>
      <c r="J129" s="8">
        <v>1.42872E-2</v>
      </c>
    </row>
    <row r="130" spans="1:10" ht="16.7" customHeight="1">
      <c r="A130" s="30">
        <v>33202</v>
      </c>
      <c r="B130" s="67"/>
      <c r="C130" s="67"/>
      <c r="D130" s="68" t="s">
        <v>287</v>
      </c>
      <c r="E130" s="6"/>
      <c r="F130" s="69"/>
      <c r="G130" s="7">
        <v>25297053</v>
      </c>
      <c r="H130" s="70"/>
      <c r="I130" s="70"/>
      <c r="J130" s="8">
        <v>1.6670000000000001E-4</v>
      </c>
    </row>
    <row r="131" spans="1:10" ht="16.7" customHeight="1">
      <c r="A131" s="30">
        <v>33203</v>
      </c>
      <c r="B131" s="67"/>
      <c r="C131" s="67"/>
      <c r="D131" s="68" t="s">
        <v>102</v>
      </c>
      <c r="E131" s="6"/>
      <c r="F131" s="69"/>
      <c r="G131" s="7">
        <v>18991157</v>
      </c>
      <c r="H131" s="70"/>
      <c r="I131" s="70"/>
      <c r="J131" s="8">
        <v>1.2510000000000001E-4</v>
      </c>
    </row>
    <row r="132" spans="1:10" ht="16.7" customHeight="1">
      <c r="A132" s="30">
        <v>33204</v>
      </c>
      <c r="B132" s="67"/>
      <c r="C132" s="67"/>
      <c r="D132" s="68" t="s">
        <v>103</v>
      </c>
      <c r="E132" s="6"/>
      <c r="F132" s="69"/>
      <c r="G132" s="7">
        <v>62496593</v>
      </c>
      <c r="H132" s="70"/>
      <c r="I132" s="70"/>
      <c r="J132" s="8">
        <v>4.1169999999999998E-4</v>
      </c>
    </row>
    <row r="133" spans="1:10" ht="16.7" customHeight="1">
      <c r="A133" s="30">
        <v>33205</v>
      </c>
      <c r="B133" s="67"/>
      <c r="C133" s="67"/>
      <c r="D133" s="68" t="s">
        <v>104</v>
      </c>
      <c r="E133" s="6"/>
      <c r="F133" s="69"/>
      <c r="G133" s="7">
        <v>172925640</v>
      </c>
      <c r="H133" s="70"/>
      <c r="I133" s="70"/>
      <c r="J133" s="8">
        <v>1.1393E-3</v>
      </c>
    </row>
    <row r="134" spans="1:10" ht="16.7" customHeight="1">
      <c r="A134" s="30">
        <v>33206</v>
      </c>
      <c r="B134" s="67"/>
      <c r="C134" s="67"/>
      <c r="D134" s="68" t="s">
        <v>105</v>
      </c>
      <c r="E134" s="6"/>
      <c r="F134" s="69"/>
      <c r="G134" s="7">
        <v>13989488</v>
      </c>
      <c r="H134" s="70"/>
      <c r="I134" s="70"/>
      <c r="J134" s="8">
        <v>9.2200000000000005E-5</v>
      </c>
    </row>
    <row r="135" spans="1:10" ht="16.7" customHeight="1">
      <c r="A135" s="31">
        <v>33207</v>
      </c>
      <c r="D135" s="71" t="s">
        <v>106</v>
      </c>
      <c r="E135" s="4"/>
      <c r="F135" s="72"/>
      <c r="G135" s="3">
        <v>32271479</v>
      </c>
      <c r="H135" s="73"/>
      <c r="I135" s="73"/>
      <c r="J135" s="2">
        <v>2.1259999999999999E-4</v>
      </c>
    </row>
    <row r="136" spans="1:10" ht="16.7" customHeight="1">
      <c r="A136" s="31">
        <v>33208</v>
      </c>
      <c r="D136" s="71" t="s">
        <v>107</v>
      </c>
      <c r="E136" s="4"/>
      <c r="F136" s="72"/>
      <c r="G136" s="3">
        <v>5490951</v>
      </c>
      <c r="H136" s="73"/>
      <c r="I136" s="73"/>
      <c r="J136" s="2">
        <v>3.6199999999999999E-5</v>
      </c>
    </row>
    <row r="137" spans="1:10" ht="16.7" customHeight="1">
      <c r="A137" s="31">
        <v>33209</v>
      </c>
      <c r="D137" s="71" t="s">
        <v>108</v>
      </c>
      <c r="E137" s="4"/>
      <c r="F137" s="72"/>
      <c r="G137" s="3">
        <v>9220355</v>
      </c>
      <c r="H137" s="73"/>
      <c r="I137" s="73"/>
      <c r="J137" s="2">
        <v>6.0699999999999998E-5</v>
      </c>
    </row>
    <row r="138" spans="1:10" ht="16.7" customHeight="1">
      <c r="A138" s="31">
        <v>33300</v>
      </c>
      <c r="D138" s="71" t="s">
        <v>109</v>
      </c>
      <c r="E138" s="4"/>
      <c r="F138" s="72"/>
      <c r="G138" s="3">
        <v>309932807</v>
      </c>
      <c r="H138" s="73"/>
      <c r="I138" s="73"/>
      <c r="J138" s="2">
        <v>2.0419000000000001E-3</v>
      </c>
    </row>
    <row r="139" spans="1:10" ht="16.7" customHeight="1">
      <c r="A139" s="31">
        <v>33305</v>
      </c>
      <c r="D139" s="71" t="s">
        <v>110</v>
      </c>
      <c r="E139" s="4"/>
      <c r="F139" s="72"/>
      <c r="G139" s="3">
        <v>79922436</v>
      </c>
      <c r="H139" s="73"/>
      <c r="I139" s="73"/>
      <c r="J139" s="2">
        <v>5.2660000000000001E-4</v>
      </c>
    </row>
    <row r="140" spans="1:10" ht="16.7" customHeight="1">
      <c r="A140" s="31">
        <v>33400</v>
      </c>
      <c r="D140" s="71" t="s">
        <v>111</v>
      </c>
      <c r="E140" s="4"/>
      <c r="F140" s="72"/>
      <c r="G140" s="3">
        <v>2767400230</v>
      </c>
      <c r="H140" s="73"/>
      <c r="I140" s="73"/>
      <c r="J140" s="2">
        <v>1.8232499999999999E-2</v>
      </c>
    </row>
    <row r="141" spans="1:10" ht="16.7" customHeight="1">
      <c r="A141" s="30">
        <v>33402</v>
      </c>
      <c r="B141" s="67"/>
      <c r="C141" s="67"/>
      <c r="D141" s="68" t="s">
        <v>112</v>
      </c>
      <c r="E141" s="6"/>
      <c r="F141" s="69"/>
      <c r="G141" s="7">
        <v>21676152</v>
      </c>
      <c r="H141" s="70"/>
      <c r="I141" s="70"/>
      <c r="J141" s="8">
        <v>1.428E-4</v>
      </c>
    </row>
    <row r="142" spans="1:10" ht="16.7" customHeight="1">
      <c r="A142" s="30">
        <v>33405</v>
      </c>
      <c r="B142" s="67"/>
      <c r="C142" s="67"/>
      <c r="D142" s="68" t="s">
        <v>113</v>
      </c>
      <c r="E142" s="6"/>
      <c r="F142" s="69"/>
      <c r="G142" s="7">
        <v>272299149</v>
      </c>
      <c r="H142" s="70"/>
      <c r="I142" s="70"/>
      <c r="J142" s="8">
        <v>1.794E-3</v>
      </c>
    </row>
    <row r="143" spans="1:10" ht="16.7" customHeight="1">
      <c r="A143" s="30">
        <v>33500</v>
      </c>
      <c r="B143" s="67"/>
      <c r="C143" s="67"/>
      <c r="D143" s="68" t="s">
        <v>114</v>
      </c>
      <c r="E143" s="6"/>
      <c r="F143" s="69"/>
      <c r="G143" s="7">
        <v>461826456</v>
      </c>
      <c r="H143" s="70"/>
      <c r="I143" s="70"/>
      <c r="J143" s="8">
        <v>3.0427000000000002E-3</v>
      </c>
    </row>
    <row r="144" spans="1:10" ht="16.7" customHeight="1">
      <c r="A144" s="30">
        <v>33501</v>
      </c>
      <c r="B144" s="67"/>
      <c r="C144" s="67"/>
      <c r="D144" s="68" t="s">
        <v>115</v>
      </c>
      <c r="E144" s="6"/>
      <c r="F144" s="69"/>
      <c r="G144" s="7">
        <v>9583231</v>
      </c>
      <c r="H144" s="70"/>
      <c r="I144" s="70"/>
      <c r="J144" s="8">
        <v>6.3100000000000002E-5</v>
      </c>
    </row>
    <row r="145" spans="1:10" ht="16.7" customHeight="1">
      <c r="A145" s="30">
        <v>33600</v>
      </c>
      <c r="B145" s="67"/>
      <c r="C145" s="67"/>
      <c r="D145" s="68" t="s">
        <v>116</v>
      </c>
      <c r="E145" s="6"/>
      <c r="F145" s="69"/>
      <c r="G145" s="7">
        <v>1478962833</v>
      </c>
      <c r="H145" s="70"/>
      <c r="I145" s="70"/>
      <c r="J145" s="8">
        <v>9.7438999999999998E-3</v>
      </c>
    </row>
    <row r="146" spans="1:10" ht="16.7" customHeight="1">
      <c r="A146" s="30">
        <v>33605</v>
      </c>
      <c r="B146" s="67"/>
      <c r="C146" s="67"/>
      <c r="D146" s="68" t="s">
        <v>117</v>
      </c>
      <c r="E146" s="6"/>
      <c r="F146" s="69"/>
      <c r="G146" s="7">
        <v>197495270</v>
      </c>
      <c r="H146" s="70"/>
      <c r="I146" s="70"/>
      <c r="J146" s="8">
        <v>1.3012E-3</v>
      </c>
    </row>
    <row r="147" spans="1:10" ht="16.7" customHeight="1">
      <c r="A147" s="31">
        <v>33700</v>
      </c>
      <c r="D147" s="71" t="s">
        <v>118</v>
      </c>
      <c r="E147" s="4"/>
      <c r="F147" s="72"/>
      <c r="G147" s="3">
        <v>105396853</v>
      </c>
      <c r="H147" s="73"/>
      <c r="I147" s="73"/>
      <c r="J147" s="2">
        <v>6.9439999999999997E-4</v>
      </c>
    </row>
    <row r="148" spans="1:10" ht="16.7" customHeight="1">
      <c r="A148" s="31">
        <v>33800</v>
      </c>
      <c r="D148" s="71" t="s">
        <v>119</v>
      </c>
      <c r="E148" s="4"/>
      <c r="F148" s="72"/>
      <c r="G148" s="3">
        <v>78399768</v>
      </c>
      <c r="H148" s="73"/>
      <c r="I148" s="73"/>
      <c r="J148" s="2">
        <v>5.1650000000000003E-4</v>
      </c>
    </row>
    <row r="149" spans="1:10" ht="16.7" customHeight="1">
      <c r="A149" s="31">
        <v>33900</v>
      </c>
      <c r="D149" s="71" t="s">
        <v>120</v>
      </c>
      <c r="E149" s="4"/>
      <c r="F149" s="72"/>
      <c r="G149" s="3">
        <v>411529119</v>
      </c>
      <c r="H149" s="73"/>
      <c r="I149" s="73"/>
      <c r="J149" s="2">
        <v>2.7112999999999998E-3</v>
      </c>
    </row>
    <row r="150" spans="1:10" ht="16.7" customHeight="1">
      <c r="A150" s="31">
        <v>34000</v>
      </c>
      <c r="D150" s="71" t="s">
        <v>121</v>
      </c>
      <c r="E150" s="4"/>
      <c r="F150" s="72"/>
      <c r="G150" s="3">
        <v>177478601</v>
      </c>
      <c r="H150" s="73"/>
      <c r="I150" s="73"/>
      <c r="J150" s="2">
        <v>1.1693000000000001E-3</v>
      </c>
    </row>
    <row r="151" spans="1:10" ht="16.7" customHeight="1">
      <c r="A151" s="31">
        <v>34100</v>
      </c>
      <c r="D151" s="71" t="s">
        <v>122</v>
      </c>
      <c r="E151" s="4"/>
      <c r="F151" s="72"/>
      <c r="G151" s="3">
        <v>4061520447</v>
      </c>
      <c r="H151" s="73"/>
      <c r="I151" s="73"/>
      <c r="J151" s="2">
        <v>2.67586E-2</v>
      </c>
    </row>
    <row r="152" spans="1:10" ht="16.7" customHeight="1">
      <c r="A152" s="31">
        <v>34105</v>
      </c>
      <c r="D152" s="71" t="s">
        <v>123</v>
      </c>
      <c r="E152" s="4"/>
      <c r="F152" s="72"/>
      <c r="G152" s="3">
        <v>334950209</v>
      </c>
      <c r="H152" s="73"/>
      <c r="I152" s="73"/>
      <c r="J152" s="2">
        <v>2.2068000000000001E-3</v>
      </c>
    </row>
    <row r="153" spans="1:10" ht="16.7" customHeight="1">
      <c r="A153" s="30">
        <v>34200</v>
      </c>
      <c r="B153" s="67"/>
      <c r="C153" s="67"/>
      <c r="D153" s="68" t="s">
        <v>124</v>
      </c>
      <c r="E153" s="6"/>
      <c r="F153" s="69"/>
      <c r="G153" s="7">
        <v>147379219</v>
      </c>
      <c r="H153" s="70"/>
      <c r="I153" s="70"/>
      <c r="J153" s="8">
        <v>9.7099999999999997E-4</v>
      </c>
    </row>
    <row r="154" spans="1:10" ht="16.7" customHeight="1">
      <c r="A154" s="30">
        <v>34205</v>
      </c>
      <c r="B154" s="67"/>
      <c r="C154" s="67"/>
      <c r="D154" s="68" t="s">
        <v>125</v>
      </c>
      <c r="E154" s="6"/>
      <c r="F154" s="69"/>
      <c r="G154" s="7">
        <v>59746586</v>
      </c>
      <c r="H154" s="70"/>
      <c r="I154" s="70"/>
      <c r="J154" s="8">
        <v>3.9360000000000003E-4</v>
      </c>
    </row>
    <row r="155" spans="1:10" ht="16.7" customHeight="1">
      <c r="A155" s="30">
        <v>34220</v>
      </c>
      <c r="B155" s="67"/>
      <c r="C155" s="67"/>
      <c r="D155" s="68" t="s">
        <v>126</v>
      </c>
      <c r="E155" s="6"/>
      <c r="F155" s="69"/>
      <c r="G155" s="7">
        <v>141962083</v>
      </c>
      <c r="H155" s="70"/>
      <c r="I155" s="70"/>
      <c r="J155" s="8">
        <v>9.3530000000000002E-4</v>
      </c>
    </row>
    <row r="156" spans="1:10" ht="16.7" customHeight="1">
      <c r="A156" s="30">
        <v>34230</v>
      </c>
      <c r="B156" s="67"/>
      <c r="C156" s="67"/>
      <c r="D156" s="68" t="s">
        <v>127</v>
      </c>
      <c r="E156" s="6"/>
      <c r="F156" s="69"/>
      <c r="G156" s="7">
        <v>66160480</v>
      </c>
      <c r="H156" s="70"/>
      <c r="I156" s="70"/>
      <c r="J156" s="8">
        <v>4.3590000000000002E-4</v>
      </c>
    </row>
    <row r="157" spans="1:10" ht="16.7" customHeight="1">
      <c r="A157" s="30">
        <v>34300</v>
      </c>
      <c r="B157" s="67"/>
      <c r="C157" s="67"/>
      <c r="D157" s="68" t="s">
        <v>128</v>
      </c>
      <c r="E157" s="6"/>
      <c r="F157" s="69"/>
      <c r="G157" s="7">
        <v>969081055</v>
      </c>
      <c r="H157" s="70"/>
      <c r="I157" s="70"/>
      <c r="J157" s="8">
        <v>6.3845999999999998E-3</v>
      </c>
    </row>
    <row r="158" spans="1:10" ht="16.7" customHeight="1">
      <c r="A158" s="30">
        <v>34400</v>
      </c>
      <c r="B158" s="67"/>
      <c r="C158" s="67"/>
      <c r="D158" s="68" t="s">
        <v>129</v>
      </c>
      <c r="E158" s="6"/>
      <c r="F158" s="69"/>
      <c r="G158" s="7">
        <v>406362246</v>
      </c>
      <c r="H158" s="70"/>
      <c r="I158" s="70"/>
      <c r="J158" s="8">
        <v>2.6771999999999998E-3</v>
      </c>
    </row>
    <row r="159" spans="1:10" ht="16.7" customHeight="1">
      <c r="A159" s="31">
        <v>34405</v>
      </c>
      <c r="D159" s="71" t="s">
        <v>130</v>
      </c>
      <c r="E159" s="4"/>
      <c r="F159" s="72"/>
      <c r="G159" s="3">
        <v>80727321</v>
      </c>
      <c r="H159" s="73"/>
      <c r="I159" s="73"/>
      <c r="J159" s="2">
        <v>5.3189999999999997E-4</v>
      </c>
    </row>
    <row r="160" spans="1:10" ht="16.7" customHeight="1">
      <c r="A160" s="31">
        <v>34500</v>
      </c>
      <c r="D160" s="71" t="s">
        <v>131</v>
      </c>
      <c r="E160" s="4"/>
      <c r="F160" s="72"/>
      <c r="G160" s="3">
        <v>695484228</v>
      </c>
      <c r="H160" s="73"/>
      <c r="I160" s="73"/>
      <c r="J160" s="2">
        <v>4.5821000000000004E-3</v>
      </c>
    </row>
    <row r="161" spans="1:10" ht="16.7" customHeight="1">
      <c r="A161" s="31">
        <v>34501</v>
      </c>
      <c r="D161" s="71" t="s">
        <v>132</v>
      </c>
      <c r="E161" s="4"/>
      <c r="F161" s="72"/>
      <c r="G161" s="3">
        <v>8486489</v>
      </c>
      <c r="H161" s="73"/>
      <c r="I161" s="73"/>
      <c r="J161" s="2">
        <v>5.5899999999999997E-5</v>
      </c>
    </row>
    <row r="162" spans="1:10" ht="16.7" customHeight="1">
      <c r="A162" s="31">
        <v>34505</v>
      </c>
      <c r="D162" s="71" t="s">
        <v>133</v>
      </c>
      <c r="E162" s="4"/>
      <c r="F162" s="72"/>
      <c r="G162" s="3">
        <v>84002411</v>
      </c>
      <c r="H162" s="73"/>
      <c r="I162" s="73"/>
      <c r="J162" s="2">
        <v>5.5340000000000001E-4</v>
      </c>
    </row>
    <row r="163" spans="1:10" ht="16.7" customHeight="1">
      <c r="A163" s="31">
        <v>34600</v>
      </c>
      <c r="D163" s="71" t="s">
        <v>134</v>
      </c>
      <c r="E163" s="4"/>
      <c r="F163" s="72"/>
      <c r="G163" s="3">
        <v>163201859</v>
      </c>
      <c r="H163" s="73"/>
      <c r="I163" s="73"/>
      <c r="J163" s="2">
        <v>1.0751999999999999E-3</v>
      </c>
    </row>
    <row r="164" spans="1:10" ht="16.7" customHeight="1">
      <c r="A164" s="31">
        <v>34605</v>
      </c>
      <c r="D164" s="71" t="s">
        <v>135</v>
      </c>
      <c r="E164" s="4"/>
      <c r="F164" s="72"/>
      <c r="G164" s="3">
        <v>36593178</v>
      </c>
      <c r="H164" s="73"/>
      <c r="I164" s="73"/>
      <c r="J164" s="2">
        <v>2.4110000000000001E-4</v>
      </c>
    </row>
    <row r="165" spans="1:10" ht="16.7" customHeight="1">
      <c r="A165" s="30">
        <v>34700</v>
      </c>
      <c r="B165" s="67"/>
      <c r="C165" s="67"/>
      <c r="D165" s="68" t="s">
        <v>136</v>
      </c>
      <c r="E165" s="6"/>
      <c r="F165" s="69"/>
      <c r="G165" s="7">
        <v>458969006</v>
      </c>
      <c r="H165" s="70"/>
      <c r="I165" s="70"/>
      <c r="J165" s="8">
        <v>3.0238000000000001E-3</v>
      </c>
    </row>
    <row r="166" spans="1:10" ht="16.7" customHeight="1">
      <c r="A166" s="30">
        <v>34800</v>
      </c>
      <c r="B166" s="67"/>
      <c r="C166" s="67"/>
      <c r="D166" s="68" t="s">
        <v>137</v>
      </c>
      <c r="E166" s="6"/>
      <c r="F166" s="69"/>
      <c r="G166" s="7">
        <v>48899920</v>
      </c>
      <c r="H166" s="70"/>
      <c r="I166" s="70"/>
      <c r="J166" s="8">
        <v>3.2220000000000003E-4</v>
      </c>
    </row>
    <row r="167" spans="1:10" ht="16.7" customHeight="1">
      <c r="A167" s="30">
        <v>34900</v>
      </c>
      <c r="B167" s="67"/>
      <c r="C167" s="67"/>
      <c r="D167" s="68" t="s">
        <v>306</v>
      </c>
      <c r="E167" s="6"/>
      <c r="F167" s="69"/>
      <c r="G167" s="7">
        <v>991818167</v>
      </c>
      <c r="H167" s="70"/>
      <c r="I167" s="70"/>
      <c r="J167" s="8">
        <v>6.5344000000000001E-3</v>
      </c>
    </row>
    <row r="168" spans="1:10" ht="16.7" customHeight="1">
      <c r="A168" s="30">
        <v>34901</v>
      </c>
      <c r="B168" s="67"/>
      <c r="C168" s="67"/>
      <c r="D168" s="68" t="s">
        <v>256</v>
      </c>
      <c r="E168" s="6"/>
      <c r="F168" s="69"/>
      <c r="G168" s="7">
        <v>25640742</v>
      </c>
      <c r="H168" s="70"/>
      <c r="I168" s="70"/>
      <c r="J168" s="8">
        <v>1.6890000000000001E-4</v>
      </c>
    </row>
    <row r="169" spans="1:10" ht="16.7" customHeight="1">
      <c r="A169" s="30">
        <v>34903</v>
      </c>
      <c r="B169" s="67"/>
      <c r="C169" s="67"/>
      <c r="D169" s="68" t="s">
        <v>138</v>
      </c>
      <c r="E169" s="6"/>
      <c r="F169" s="69"/>
      <c r="G169" s="7">
        <v>1655175</v>
      </c>
      <c r="H169" s="70"/>
      <c r="I169" s="70"/>
      <c r="J169" s="8">
        <v>1.0900000000000001E-5</v>
      </c>
    </row>
    <row r="170" spans="1:10" ht="16.7" customHeight="1">
      <c r="A170" s="30">
        <v>34905</v>
      </c>
      <c r="B170" s="67"/>
      <c r="C170" s="67"/>
      <c r="D170" s="68" t="s">
        <v>139</v>
      </c>
      <c r="E170" s="6"/>
      <c r="F170" s="69"/>
      <c r="G170" s="7">
        <v>96912325</v>
      </c>
      <c r="H170" s="70"/>
      <c r="I170" s="70"/>
      <c r="J170" s="8">
        <v>6.3849999999999996E-4</v>
      </c>
    </row>
    <row r="171" spans="1:10" ht="16.7" customHeight="1">
      <c r="A171" s="30">
        <v>34910</v>
      </c>
      <c r="B171" s="67"/>
      <c r="C171" s="67"/>
      <c r="D171" s="68" t="s">
        <v>140</v>
      </c>
      <c r="E171" s="6"/>
      <c r="F171" s="69"/>
      <c r="G171" s="7">
        <v>313559743</v>
      </c>
      <c r="H171" s="70"/>
      <c r="I171" s="70"/>
      <c r="J171" s="8">
        <v>2.0658E-3</v>
      </c>
    </row>
    <row r="172" spans="1:10" ht="16.7" customHeight="1">
      <c r="A172" s="30">
        <v>35000</v>
      </c>
      <c r="B172" s="67"/>
      <c r="C172" s="67"/>
      <c r="D172" s="68" t="s">
        <v>141</v>
      </c>
      <c r="E172" s="6"/>
      <c r="F172" s="69"/>
      <c r="G172" s="7">
        <v>212589316</v>
      </c>
      <c r="H172" s="70"/>
      <c r="I172" s="70"/>
      <c r="J172" s="8">
        <v>1.4005999999999999E-3</v>
      </c>
    </row>
    <row r="173" spans="1:10" ht="16.7" customHeight="1">
      <c r="A173" s="30">
        <v>35005</v>
      </c>
      <c r="B173" s="67"/>
      <c r="C173" s="67"/>
      <c r="D173" s="68" t="s">
        <v>142</v>
      </c>
      <c r="E173" s="6"/>
      <c r="F173" s="69"/>
      <c r="G173" s="7">
        <v>94240860</v>
      </c>
      <c r="H173" s="70"/>
      <c r="I173" s="70"/>
      <c r="J173" s="8">
        <v>6.2089999999999997E-4</v>
      </c>
    </row>
    <row r="174" spans="1:10" ht="16.7" customHeight="1">
      <c r="A174" s="30">
        <v>35100</v>
      </c>
      <c r="B174" s="67"/>
      <c r="C174" s="67"/>
      <c r="D174" s="68" t="s">
        <v>143</v>
      </c>
      <c r="E174" s="6"/>
      <c r="F174" s="69"/>
      <c r="G174" s="7">
        <v>1771038187</v>
      </c>
      <c r="H174" s="70"/>
      <c r="I174" s="70"/>
      <c r="J174" s="8">
        <v>1.16682E-2</v>
      </c>
    </row>
    <row r="175" spans="1:10" ht="16.7" customHeight="1">
      <c r="A175" s="30">
        <v>35105</v>
      </c>
      <c r="B175" s="67"/>
      <c r="C175" s="67"/>
      <c r="D175" s="68" t="s">
        <v>144</v>
      </c>
      <c r="E175" s="6"/>
      <c r="F175" s="69"/>
      <c r="G175" s="7">
        <v>158390177</v>
      </c>
      <c r="H175" s="70"/>
      <c r="I175" s="70"/>
      <c r="J175" s="8">
        <v>1.0434999999999999E-3</v>
      </c>
    </row>
    <row r="176" spans="1:10" ht="16.7" customHeight="1">
      <c r="A176" s="30">
        <v>35106</v>
      </c>
      <c r="B176" s="67"/>
      <c r="C176" s="67"/>
      <c r="D176" s="68" t="s">
        <v>145</v>
      </c>
      <c r="E176" s="6"/>
      <c r="F176" s="69"/>
      <c r="G176" s="7">
        <v>41118501</v>
      </c>
      <c r="H176" s="70"/>
      <c r="I176" s="70"/>
      <c r="J176" s="8">
        <v>2.7090000000000003E-4</v>
      </c>
    </row>
    <row r="177" spans="1:10" ht="16.7" customHeight="1">
      <c r="A177" s="31">
        <v>35200</v>
      </c>
      <c r="D177" s="71" t="s">
        <v>146</v>
      </c>
      <c r="E177" s="4"/>
      <c r="F177" s="72"/>
      <c r="G177" s="3">
        <v>76942744</v>
      </c>
      <c r="H177" s="73"/>
      <c r="I177" s="73"/>
      <c r="J177" s="2">
        <v>5.0690000000000002E-4</v>
      </c>
    </row>
    <row r="178" spans="1:10" ht="16.7" customHeight="1">
      <c r="A178" s="31">
        <v>35300</v>
      </c>
      <c r="D178" s="71" t="s">
        <v>307</v>
      </c>
      <c r="E178" s="4"/>
      <c r="F178" s="72"/>
      <c r="G178" s="3">
        <v>528785435</v>
      </c>
      <c r="H178" s="73"/>
      <c r="I178" s="73"/>
      <c r="J178" s="2">
        <v>3.4838E-3</v>
      </c>
    </row>
    <row r="179" spans="1:10" ht="16.7" customHeight="1">
      <c r="A179" s="31">
        <v>35305</v>
      </c>
      <c r="D179" s="71" t="s">
        <v>147</v>
      </c>
      <c r="E179" s="4"/>
      <c r="F179" s="72"/>
      <c r="G179" s="3">
        <v>192891874</v>
      </c>
      <c r="H179" s="73"/>
      <c r="I179" s="73"/>
      <c r="J179" s="2">
        <v>1.2708000000000001E-3</v>
      </c>
    </row>
    <row r="180" spans="1:10" ht="16.7" customHeight="1">
      <c r="A180" s="31">
        <v>35400</v>
      </c>
      <c r="D180" s="71" t="s">
        <v>148</v>
      </c>
      <c r="E180" s="4"/>
      <c r="F180" s="72"/>
      <c r="G180" s="3">
        <v>416015179</v>
      </c>
      <c r="H180" s="73"/>
      <c r="I180" s="73"/>
      <c r="J180" s="2">
        <v>2.7407999999999998E-3</v>
      </c>
    </row>
    <row r="181" spans="1:10" ht="16.7" customHeight="1">
      <c r="A181" s="31">
        <v>35401</v>
      </c>
      <c r="D181" s="71" t="s">
        <v>149</v>
      </c>
      <c r="E181" s="4"/>
      <c r="F181" s="72"/>
      <c r="G181" s="3">
        <v>3725684</v>
      </c>
      <c r="H181" s="73"/>
      <c r="I181" s="73"/>
      <c r="J181" s="2">
        <v>2.4499999999999999E-5</v>
      </c>
    </row>
    <row r="182" spans="1:10" ht="16.7" customHeight="1">
      <c r="A182" s="31">
        <v>35405</v>
      </c>
      <c r="D182" s="71" t="s">
        <v>150</v>
      </c>
      <c r="E182" s="4"/>
      <c r="F182" s="72"/>
      <c r="G182" s="3">
        <v>145728747</v>
      </c>
      <c r="H182" s="73"/>
      <c r="I182" s="73"/>
      <c r="J182" s="2">
        <v>9.6009999999999997E-4</v>
      </c>
    </row>
    <row r="183" spans="1:10" ht="16.7" customHeight="1">
      <c r="A183" s="30">
        <v>35500</v>
      </c>
      <c r="B183" s="67"/>
      <c r="C183" s="67"/>
      <c r="D183" s="68" t="s">
        <v>151</v>
      </c>
      <c r="E183" s="6"/>
      <c r="F183" s="69"/>
      <c r="G183" s="7">
        <v>585320105</v>
      </c>
      <c r="H183" s="70"/>
      <c r="I183" s="70"/>
      <c r="J183" s="8">
        <v>3.8563E-3</v>
      </c>
    </row>
    <row r="184" spans="1:10" ht="16.7" customHeight="1">
      <c r="A184" s="30">
        <v>35600</v>
      </c>
      <c r="B184" s="67"/>
      <c r="C184" s="67"/>
      <c r="D184" s="68" t="s">
        <v>152</v>
      </c>
      <c r="E184" s="6"/>
      <c r="F184" s="69"/>
      <c r="G184" s="7">
        <v>232444711</v>
      </c>
      <c r="H184" s="70"/>
      <c r="I184" s="70"/>
      <c r="J184" s="8">
        <v>1.5314E-3</v>
      </c>
    </row>
    <row r="185" spans="1:10" ht="16.7" customHeight="1">
      <c r="A185" s="30">
        <v>35700</v>
      </c>
      <c r="B185" s="67"/>
      <c r="C185" s="67"/>
      <c r="D185" s="68" t="s">
        <v>153</v>
      </c>
      <c r="E185" s="6"/>
      <c r="F185" s="69"/>
      <c r="G185" s="7">
        <v>129404878</v>
      </c>
      <c r="H185" s="70"/>
      <c r="I185" s="70"/>
      <c r="J185" s="8">
        <v>8.5260000000000002E-4</v>
      </c>
    </row>
    <row r="186" spans="1:10" ht="16.7" customHeight="1">
      <c r="A186" s="30">
        <v>35800</v>
      </c>
      <c r="B186" s="67"/>
      <c r="C186" s="67"/>
      <c r="D186" s="68" t="s">
        <v>154</v>
      </c>
      <c r="E186" s="6"/>
      <c r="F186" s="69"/>
      <c r="G186" s="7">
        <v>185144219</v>
      </c>
      <c r="H186" s="70"/>
      <c r="I186" s="70"/>
      <c r="J186" s="8">
        <v>1.2198000000000001E-3</v>
      </c>
    </row>
    <row r="187" spans="1:10" ht="16.7" customHeight="1">
      <c r="A187" s="30">
        <v>35805</v>
      </c>
      <c r="B187" s="67"/>
      <c r="C187" s="67"/>
      <c r="D187" s="68" t="s">
        <v>155</v>
      </c>
      <c r="E187" s="6"/>
      <c r="F187" s="69"/>
      <c r="G187" s="7">
        <v>30278835</v>
      </c>
      <c r="H187" s="70"/>
      <c r="I187" s="70"/>
      <c r="J187" s="8">
        <v>1.995E-4</v>
      </c>
    </row>
    <row r="188" spans="1:10" ht="16.7" customHeight="1">
      <c r="A188" s="30">
        <v>35900</v>
      </c>
      <c r="B188" s="67"/>
      <c r="C188" s="67"/>
      <c r="D188" s="68" t="s">
        <v>156</v>
      </c>
      <c r="E188" s="6"/>
      <c r="F188" s="69"/>
      <c r="G188" s="7">
        <v>346721480</v>
      </c>
      <c r="H188" s="70"/>
      <c r="I188" s="70"/>
      <c r="J188" s="8">
        <v>2.2843E-3</v>
      </c>
    </row>
    <row r="189" spans="1:10" ht="16.7" customHeight="1">
      <c r="A189" s="31">
        <v>35905</v>
      </c>
      <c r="D189" s="71" t="s">
        <v>157</v>
      </c>
      <c r="E189" s="4"/>
      <c r="F189" s="72"/>
      <c r="G189" s="3">
        <v>46325848</v>
      </c>
      <c r="H189" s="73"/>
      <c r="I189" s="73"/>
      <c r="J189" s="2">
        <v>3.0519999999999999E-4</v>
      </c>
    </row>
    <row r="190" spans="1:10" ht="16.7" customHeight="1">
      <c r="A190" s="31">
        <v>36000</v>
      </c>
      <c r="D190" s="71" t="s">
        <v>158</v>
      </c>
      <c r="E190" s="4"/>
      <c r="F190" s="72"/>
      <c r="G190" s="3">
        <v>8082684311</v>
      </c>
      <c r="H190" s="73"/>
      <c r="I190" s="73"/>
      <c r="J190" s="2">
        <v>5.3251399999999997E-2</v>
      </c>
    </row>
    <row r="191" spans="1:10" ht="16.7" customHeight="1">
      <c r="A191" s="31">
        <v>36001</v>
      </c>
      <c r="D191" s="71" t="s">
        <v>159</v>
      </c>
      <c r="E191" s="4"/>
      <c r="F191" s="72"/>
      <c r="G191" s="3">
        <v>4485293</v>
      </c>
      <c r="H191" s="73"/>
      <c r="I191" s="73"/>
      <c r="J191" s="2">
        <v>2.9600000000000001E-5</v>
      </c>
    </row>
    <row r="192" spans="1:10" ht="16.7" customHeight="1">
      <c r="A192" s="31">
        <v>36002</v>
      </c>
      <c r="D192" s="71" t="s">
        <v>160</v>
      </c>
      <c r="E192" s="4"/>
      <c r="F192" s="72"/>
      <c r="G192" s="3">
        <v>19762472</v>
      </c>
      <c r="H192" s="73"/>
      <c r="I192" s="73"/>
      <c r="J192" s="2">
        <v>1.3019999999999999E-4</v>
      </c>
    </row>
    <row r="193" spans="1:10" ht="16.7" customHeight="1">
      <c r="A193" s="31">
        <v>36003</v>
      </c>
      <c r="D193" s="71" t="s">
        <v>161</v>
      </c>
      <c r="E193" s="4"/>
      <c r="F193" s="72"/>
      <c r="G193" s="3">
        <v>60870117</v>
      </c>
      <c r="H193" s="73"/>
      <c r="I193" s="73"/>
      <c r="J193" s="2">
        <v>4.0099999999999999E-4</v>
      </c>
    </row>
    <row r="194" spans="1:10" ht="16.7" customHeight="1">
      <c r="A194" s="31">
        <v>36004</v>
      </c>
      <c r="D194" s="71" t="s">
        <v>308</v>
      </c>
      <c r="E194" s="4"/>
      <c r="F194" s="72"/>
      <c r="G194" s="3">
        <v>29925631</v>
      </c>
      <c r="H194" s="73"/>
      <c r="I194" s="73"/>
      <c r="J194" s="2">
        <v>1.972E-4</v>
      </c>
    </row>
    <row r="195" spans="1:10" ht="16.7" customHeight="1">
      <c r="A195" s="30">
        <v>36005</v>
      </c>
      <c r="B195" s="67"/>
      <c r="C195" s="67"/>
      <c r="D195" s="68" t="s">
        <v>162</v>
      </c>
      <c r="E195" s="6"/>
      <c r="F195" s="69"/>
      <c r="G195" s="7">
        <v>682997704</v>
      </c>
      <c r="H195" s="70"/>
      <c r="I195" s="70"/>
      <c r="J195" s="8">
        <v>4.4998E-3</v>
      </c>
    </row>
    <row r="196" spans="1:10" ht="16.7" customHeight="1">
      <c r="A196" s="30">
        <v>36006</v>
      </c>
      <c r="B196" s="67"/>
      <c r="C196" s="67"/>
      <c r="D196" s="68" t="s">
        <v>163</v>
      </c>
      <c r="E196" s="6"/>
      <c r="F196" s="69"/>
      <c r="G196" s="7">
        <v>73136366</v>
      </c>
      <c r="H196" s="70"/>
      <c r="I196" s="70"/>
      <c r="J196" s="8">
        <v>4.818E-4</v>
      </c>
    </row>
    <row r="197" spans="1:10" ht="16.7" customHeight="1">
      <c r="A197" s="30">
        <v>36007</v>
      </c>
      <c r="B197" s="67"/>
      <c r="C197" s="67"/>
      <c r="D197" s="68" t="s">
        <v>164</v>
      </c>
      <c r="E197" s="6"/>
      <c r="F197" s="69"/>
      <c r="G197" s="7">
        <v>24109748</v>
      </c>
      <c r="H197" s="70"/>
      <c r="I197" s="70"/>
      <c r="J197" s="8">
        <v>1.5880000000000001E-4</v>
      </c>
    </row>
    <row r="198" spans="1:10" ht="16.7" customHeight="1">
      <c r="A198" s="30">
        <v>36008</v>
      </c>
      <c r="B198" s="67"/>
      <c r="C198" s="67"/>
      <c r="D198" s="68" t="s">
        <v>165</v>
      </c>
      <c r="E198" s="6"/>
      <c r="F198" s="69"/>
      <c r="G198" s="7">
        <v>75350614</v>
      </c>
      <c r="H198" s="70"/>
      <c r="I198" s="70"/>
      <c r="J198" s="8">
        <v>4.9640000000000003E-4</v>
      </c>
    </row>
    <row r="199" spans="1:10" ht="16.7" customHeight="1">
      <c r="A199" s="30">
        <v>36009</v>
      </c>
      <c r="B199" s="67"/>
      <c r="C199" s="67"/>
      <c r="D199" s="68" t="s">
        <v>166</v>
      </c>
      <c r="E199" s="6"/>
      <c r="F199" s="69"/>
      <c r="G199" s="7">
        <v>25612943</v>
      </c>
      <c r="H199" s="70"/>
      <c r="I199" s="70"/>
      <c r="J199" s="8">
        <v>1.6870000000000001E-4</v>
      </c>
    </row>
    <row r="200" spans="1:10" ht="16.7" customHeight="1">
      <c r="A200" s="30">
        <v>36100</v>
      </c>
      <c r="B200" s="67"/>
      <c r="C200" s="67"/>
      <c r="D200" s="68" t="s">
        <v>167</v>
      </c>
      <c r="E200" s="6"/>
      <c r="F200" s="69"/>
      <c r="G200" s="7">
        <v>103078951</v>
      </c>
      <c r="H200" s="70"/>
      <c r="I200" s="70"/>
      <c r="J200" s="8">
        <v>6.7909999999999997E-4</v>
      </c>
    </row>
    <row r="201" spans="1:10" ht="16.7" customHeight="1">
      <c r="A201" s="31">
        <v>36102</v>
      </c>
      <c r="D201" s="71" t="s">
        <v>168</v>
      </c>
      <c r="E201" s="4"/>
      <c r="F201" s="72"/>
      <c r="G201" s="3">
        <v>22459132</v>
      </c>
      <c r="H201" s="73"/>
      <c r="I201" s="73"/>
      <c r="J201" s="2">
        <v>1.4799999999999999E-4</v>
      </c>
    </row>
    <row r="202" spans="1:10" ht="16.7" customHeight="1">
      <c r="A202" s="31">
        <v>36105</v>
      </c>
      <c r="D202" s="71" t="s">
        <v>169</v>
      </c>
      <c r="E202" s="4"/>
      <c r="F202" s="72"/>
      <c r="G202" s="3">
        <v>53925978</v>
      </c>
      <c r="H202" s="73"/>
      <c r="I202" s="73"/>
      <c r="J202" s="2">
        <v>3.5530000000000002E-4</v>
      </c>
    </row>
    <row r="203" spans="1:10" ht="16.7" customHeight="1">
      <c r="A203" s="31">
        <v>36200</v>
      </c>
      <c r="D203" s="71" t="s">
        <v>170</v>
      </c>
      <c r="E203" s="4"/>
      <c r="F203" s="72"/>
      <c r="G203" s="3">
        <v>218876036</v>
      </c>
      <c r="H203" s="73"/>
      <c r="I203" s="73"/>
      <c r="J203" s="2">
        <v>1.4419999999999999E-3</v>
      </c>
    </row>
    <row r="204" spans="1:10" ht="16.7" customHeight="1">
      <c r="A204" s="31">
        <v>36205</v>
      </c>
      <c r="D204" s="71" t="s">
        <v>171</v>
      </c>
      <c r="E204" s="4"/>
      <c r="F204" s="72"/>
      <c r="G204" s="3">
        <v>37351236</v>
      </c>
      <c r="H204" s="73"/>
      <c r="I204" s="73"/>
      <c r="J204" s="2">
        <v>2.4610000000000002E-4</v>
      </c>
    </row>
    <row r="205" spans="1:10" ht="16.7" customHeight="1">
      <c r="A205" s="31">
        <v>36300</v>
      </c>
      <c r="D205" s="71" t="s">
        <v>172</v>
      </c>
      <c r="E205" s="4"/>
      <c r="F205" s="72"/>
      <c r="G205" s="3">
        <v>686717421</v>
      </c>
      <c r="H205" s="73"/>
      <c r="I205" s="73"/>
      <c r="J205" s="2">
        <v>4.5243000000000002E-3</v>
      </c>
    </row>
    <row r="206" spans="1:10" ht="16.7" customHeight="1">
      <c r="A206" s="31">
        <v>36301</v>
      </c>
      <c r="D206" s="71" t="s">
        <v>173</v>
      </c>
      <c r="E206" s="4"/>
      <c r="F206" s="72"/>
      <c r="G206" s="3">
        <v>9328440</v>
      </c>
      <c r="H206" s="73"/>
      <c r="I206" s="73"/>
      <c r="J206" s="2">
        <v>6.1500000000000004E-5</v>
      </c>
    </row>
    <row r="207" spans="1:10" ht="16.7" customHeight="1">
      <c r="A207" s="30">
        <v>36302</v>
      </c>
      <c r="B207" s="67"/>
      <c r="C207" s="67"/>
      <c r="D207" s="68" t="s">
        <v>174</v>
      </c>
      <c r="E207" s="6"/>
      <c r="F207" s="69"/>
      <c r="G207" s="7">
        <v>17061129</v>
      </c>
      <c r="H207" s="70"/>
      <c r="I207" s="70"/>
      <c r="J207" s="8">
        <v>1.1239999999999999E-4</v>
      </c>
    </row>
    <row r="208" spans="1:10" ht="16.7" customHeight="1">
      <c r="A208" s="30">
        <v>36305</v>
      </c>
      <c r="B208" s="67"/>
      <c r="C208" s="67"/>
      <c r="D208" s="68" t="s">
        <v>175</v>
      </c>
      <c r="E208" s="6"/>
      <c r="F208" s="69"/>
      <c r="G208" s="7">
        <v>132040004</v>
      </c>
      <c r="H208" s="70"/>
      <c r="I208" s="70"/>
      <c r="J208" s="8">
        <v>8.6989999999999995E-4</v>
      </c>
    </row>
    <row r="209" spans="1:10" ht="16.7" customHeight="1">
      <c r="A209" s="30">
        <v>36400</v>
      </c>
      <c r="B209" s="67"/>
      <c r="C209" s="67"/>
      <c r="D209" s="68" t="s">
        <v>176</v>
      </c>
      <c r="E209" s="6"/>
      <c r="F209" s="69"/>
      <c r="G209" s="7">
        <v>737265532</v>
      </c>
      <c r="H209" s="70"/>
      <c r="I209" s="70"/>
      <c r="J209" s="8">
        <v>4.8573000000000002E-3</v>
      </c>
    </row>
    <row r="210" spans="1:10" ht="16.7" customHeight="1">
      <c r="A210" s="30">
        <v>36405</v>
      </c>
      <c r="B210" s="67"/>
      <c r="C210" s="67"/>
      <c r="D210" s="68" t="s">
        <v>309</v>
      </c>
      <c r="E210" s="6"/>
      <c r="F210" s="69"/>
      <c r="G210" s="7">
        <v>127610444</v>
      </c>
      <c r="H210" s="70"/>
      <c r="I210" s="70"/>
      <c r="J210" s="8">
        <v>8.407E-4</v>
      </c>
    </row>
    <row r="211" spans="1:10" ht="16.7" customHeight="1">
      <c r="A211" s="30">
        <v>36500</v>
      </c>
      <c r="B211" s="67"/>
      <c r="C211" s="67"/>
      <c r="D211" s="68" t="s">
        <v>177</v>
      </c>
      <c r="E211" s="6"/>
      <c r="F211" s="69"/>
      <c r="G211" s="7">
        <v>1452516451</v>
      </c>
      <c r="H211" s="70"/>
      <c r="I211" s="70"/>
      <c r="J211" s="8">
        <v>9.5695999999999993E-3</v>
      </c>
    </row>
    <row r="212" spans="1:10" ht="16.7" customHeight="1">
      <c r="A212" s="30">
        <v>36501</v>
      </c>
      <c r="B212" s="67"/>
      <c r="C212" s="67"/>
      <c r="D212" s="68" t="s">
        <v>289</v>
      </c>
      <c r="E212" s="6"/>
      <c r="F212" s="69"/>
      <c r="G212" s="7">
        <v>16578449</v>
      </c>
      <c r="H212" s="70"/>
      <c r="I212" s="70"/>
      <c r="J212" s="8">
        <v>1.092E-4</v>
      </c>
    </row>
    <row r="213" spans="1:10" ht="16.7" customHeight="1">
      <c r="A213" s="31">
        <v>36502</v>
      </c>
      <c r="D213" s="71" t="s">
        <v>178</v>
      </c>
      <c r="E213" s="4"/>
      <c r="F213" s="72"/>
      <c r="G213" s="3">
        <v>7250396</v>
      </c>
      <c r="H213" s="73"/>
      <c r="I213" s="73"/>
      <c r="J213" s="2">
        <v>4.7800000000000003E-5</v>
      </c>
    </row>
    <row r="214" spans="1:10" ht="16.7" customHeight="1">
      <c r="A214" s="31">
        <v>36505</v>
      </c>
      <c r="D214" s="71" t="s">
        <v>179</v>
      </c>
      <c r="E214" s="4"/>
      <c r="F214" s="72"/>
      <c r="G214" s="3">
        <v>288052455</v>
      </c>
      <c r="H214" s="73"/>
      <c r="I214" s="73"/>
      <c r="J214" s="2">
        <v>1.8978000000000001E-3</v>
      </c>
    </row>
    <row r="215" spans="1:10" ht="16.7" customHeight="1">
      <c r="A215" s="31">
        <v>36600</v>
      </c>
      <c r="D215" s="71" t="s">
        <v>180</v>
      </c>
      <c r="E215" s="4"/>
      <c r="F215" s="72"/>
      <c r="G215" s="3">
        <v>106658217</v>
      </c>
      <c r="H215" s="73"/>
      <c r="I215" s="73"/>
      <c r="J215" s="2">
        <v>7.027E-4</v>
      </c>
    </row>
    <row r="216" spans="1:10" ht="16.7" customHeight="1">
      <c r="A216" s="31">
        <v>36601</v>
      </c>
      <c r="D216" s="71" t="s">
        <v>181</v>
      </c>
      <c r="E216" s="4"/>
      <c r="F216" s="72"/>
      <c r="G216" s="3">
        <v>58000060</v>
      </c>
      <c r="H216" s="73"/>
      <c r="I216" s="73"/>
      <c r="J216" s="2">
        <v>3.8210000000000002E-4</v>
      </c>
    </row>
    <row r="217" spans="1:10" ht="16.7" customHeight="1">
      <c r="A217" s="31">
        <v>36700</v>
      </c>
      <c r="D217" s="71" t="s">
        <v>182</v>
      </c>
      <c r="E217" s="4"/>
      <c r="F217" s="72"/>
      <c r="G217" s="3">
        <v>1247174026</v>
      </c>
      <c r="H217" s="73"/>
      <c r="I217" s="73"/>
      <c r="J217" s="2">
        <v>8.2167999999999998E-3</v>
      </c>
    </row>
    <row r="218" spans="1:10" ht="16.7" customHeight="1">
      <c r="A218" s="31">
        <v>36701</v>
      </c>
      <c r="D218" s="71" t="s">
        <v>183</v>
      </c>
      <c r="E218" s="4"/>
      <c r="F218" s="72"/>
      <c r="G218" s="3">
        <v>6530418</v>
      </c>
      <c r="H218" s="73"/>
      <c r="I218" s="73"/>
      <c r="J218" s="2">
        <v>4.3000000000000002E-5</v>
      </c>
    </row>
    <row r="219" spans="1:10" ht="16.7" customHeight="1">
      <c r="A219" s="30">
        <v>36705</v>
      </c>
      <c r="B219" s="67"/>
      <c r="C219" s="67"/>
      <c r="D219" s="68" t="s">
        <v>184</v>
      </c>
      <c r="E219" s="6"/>
      <c r="F219" s="69"/>
      <c r="G219" s="7">
        <v>141611353</v>
      </c>
      <c r="H219" s="70"/>
      <c r="I219" s="70"/>
      <c r="J219" s="8">
        <v>9.3300000000000002E-4</v>
      </c>
    </row>
    <row r="220" spans="1:10" ht="16.7" customHeight="1">
      <c r="A220" s="30">
        <v>36800</v>
      </c>
      <c r="B220" s="67"/>
      <c r="C220" s="67"/>
      <c r="D220" s="68" t="s">
        <v>185</v>
      </c>
      <c r="E220" s="6"/>
      <c r="F220" s="69"/>
      <c r="G220" s="7">
        <v>465639284</v>
      </c>
      <c r="H220" s="70"/>
      <c r="I220" s="70"/>
      <c r="J220" s="8">
        <v>3.0677999999999999E-3</v>
      </c>
    </row>
    <row r="221" spans="1:10" ht="16.7" customHeight="1">
      <c r="A221" s="30">
        <v>36802</v>
      </c>
      <c r="B221" s="67"/>
      <c r="C221" s="67"/>
      <c r="D221" s="68" t="s">
        <v>186</v>
      </c>
      <c r="E221" s="6"/>
      <c r="F221" s="69"/>
      <c r="G221" s="7">
        <v>12340279</v>
      </c>
      <c r="H221" s="70"/>
      <c r="I221" s="70"/>
      <c r="J221" s="8">
        <v>8.1299999999999997E-5</v>
      </c>
    </row>
    <row r="222" spans="1:10" ht="16.7" customHeight="1">
      <c r="A222" s="30">
        <v>36810</v>
      </c>
      <c r="B222" s="67"/>
      <c r="C222" s="67"/>
      <c r="D222" s="68" t="s">
        <v>310</v>
      </c>
      <c r="E222" s="6"/>
      <c r="F222" s="69"/>
      <c r="G222" s="7">
        <v>904112899</v>
      </c>
      <c r="H222" s="70"/>
      <c r="I222" s="70"/>
      <c r="J222" s="8">
        <v>5.9566000000000003E-3</v>
      </c>
    </row>
    <row r="223" spans="1:10" ht="16.7" customHeight="1">
      <c r="A223" s="30">
        <v>36900</v>
      </c>
      <c r="B223" s="67"/>
      <c r="C223" s="67"/>
      <c r="D223" s="68" t="s">
        <v>187</v>
      </c>
      <c r="E223" s="6"/>
      <c r="F223" s="69"/>
      <c r="G223" s="7">
        <v>88404403</v>
      </c>
      <c r="H223" s="70"/>
      <c r="I223" s="70"/>
      <c r="J223" s="8">
        <v>5.8239999999999995E-4</v>
      </c>
    </row>
    <row r="224" spans="1:10" ht="16.7" customHeight="1">
      <c r="A224" s="30">
        <v>36901</v>
      </c>
      <c r="B224" s="67"/>
      <c r="C224" s="67"/>
      <c r="D224" s="68" t="s">
        <v>188</v>
      </c>
      <c r="E224" s="6"/>
      <c r="F224" s="69"/>
      <c r="G224" s="7">
        <v>29120181</v>
      </c>
      <c r="H224" s="70"/>
      <c r="I224" s="70"/>
      <c r="J224" s="8">
        <v>1.919E-4</v>
      </c>
    </row>
    <row r="225" spans="1:10" ht="16.7" customHeight="1">
      <c r="A225" s="30">
        <v>36905</v>
      </c>
      <c r="B225" s="67"/>
      <c r="C225" s="67"/>
      <c r="D225" s="68" t="s">
        <v>189</v>
      </c>
      <c r="E225" s="6"/>
      <c r="F225" s="69"/>
      <c r="G225" s="7">
        <v>27200137</v>
      </c>
      <c r="H225" s="70"/>
      <c r="I225" s="70"/>
      <c r="J225" s="8">
        <v>1.7919999999999999E-4</v>
      </c>
    </row>
    <row r="226" spans="1:10" ht="16.7" customHeight="1">
      <c r="A226" s="30">
        <v>37000</v>
      </c>
      <c r="B226" s="67"/>
      <c r="C226" s="67"/>
      <c r="D226" s="68" t="s">
        <v>190</v>
      </c>
      <c r="E226" s="6"/>
      <c r="F226" s="69"/>
      <c r="G226" s="7">
        <v>307873177</v>
      </c>
      <c r="H226" s="70"/>
      <c r="I226" s="70"/>
      <c r="J226" s="8">
        <v>2.0284000000000001E-3</v>
      </c>
    </row>
    <row r="227" spans="1:10" ht="16.7" customHeight="1">
      <c r="A227" s="30">
        <v>37001</v>
      </c>
      <c r="B227" s="67"/>
      <c r="C227" s="67"/>
      <c r="D227" s="68" t="s">
        <v>290</v>
      </c>
      <c r="E227" s="6"/>
      <c r="F227" s="69"/>
      <c r="G227" s="7">
        <v>6246490</v>
      </c>
      <c r="H227" s="70"/>
      <c r="I227" s="70"/>
      <c r="J227" s="8">
        <v>4.1199999999999999E-5</v>
      </c>
    </row>
    <row r="228" spans="1:10" ht="16.7" customHeight="1">
      <c r="A228" s="30">
        <v>37005</v>
      </c>
      <c r="B228" s="67"/>
      <c r="C228" s="67"/>
      <c r="D228" s="68" t="s">
        <v>191</v>
      </c>
      <c r="E228" s="6"/>
      <c r="F228" s="69"/>
      <c r="G228" s="7">
        <v>71445467</v>
      </c>
      <c r="H228" s="70"/>
      <c r="I228" s="70"/>
      <c r="J228" s="8">
        <v>4.707E-4</v>
      </c>
    </row>
    <row r="229" spans="1:10" ht="16.7" customHeight="1">
      <c r="A229" s="30">
        <v>37100</v>
      </c>
      <c r="B229" s="67"/>
      <c r="C229" s="67"/>
      <c r="D229" s="68" t="s">
        <v>192</v>
      </c>
      <c r="E229" s="6"/>
      <c r="F229" s="69"/>
      <c r="G229" s="7">
        <v>432757321</v>
      </c>
      <c r="H229" s="70"/>
      <c r="I229" s="70"/>
      <c r="J229" s="8">
        <v>2.8511000000000001E-3</v>
      </c>
    </row>
    <row r="230" spans="1:10" ht="16.7" customHeight="1">
      <c r="A230" s="30">
        <v>37200</v>
      </c>
      <c r="B230" s="67"/>
      <c r="C230" s="67"/>
      <c r="D230" s="68" t="s">
        <v>193</v>
      </c>
      <c r="E230" s="6"/>
      <c r="F230" s="69"/>
      <c r="G230" s="7">
        <v>96915572</v>
      </c>
      <c r="H230" s="70"/>
      <c r="I230" s="70"/>
      <c r="J230" s="8">
        <v>6.3849999999999996E-4</v>
      </c>
    </row>
    <row r="231" spans="1:10" ht="16.7" customHeight="1">
      <c r="A231" s="31">
        <v>37300</v>
      </c>
      <c r="D231" s="71" t="s">
        <v>194</v>
      </c>
      <c r="E231" s="4"/>
      <c r="F231" s="72"/>
      <c r="G231" s="3">
        <v>257971492</v>
      </c>
      <c r="H231" s="73"/>
      <c r="I231" s="73"/>
      <c r="J231" s="2">
        <v>1.6995999999999999E-3</v>
      </c>
    </row>
    <row r="232" spans="1:10" ht="16.7" customHeight="1">
      <c r="A232" s="31">
        <v>37301</v>
      </c>
      <c r="D232" s="71" t="s">
        <v>195</v>
      </c>
      <c r="E232" s="4"/>
      <c r="F232" s="72"/>
      <c r="G232" s="3">
        <v>26675827</v>
      </c>
      <c r="H232" s="73"/>
      <c r="I232" s="73"/>
      <c r="J232" s="2">
        <v>1.7569999999999999E-4</v>
      </c>
    </row>
    <row r="233" spans="1:10" ht="16.7" customHeight="1">
      <c r="A233" s="31">
        <v>37305</v>
      </c>
      <c r="D233" s="71" t="s">
        <v>196</v>
      </c>
      <c r="E233" s="4"/>
      <c r="F233" s="72"/>
      <c r="G233" s="3">
        <v>73855777</v>
      </c>
      <c r="H233" s="73"/>
      <c r="I233" s="73"/>
      <c r="J233" s="2">
        <v>4.8660000000000001E-4</v>
      </c>
    </row>
    <row r="234" spans="1:10" ht="16.7" customHeight="1">
      <c r="A234" s="31">
        <v>37400</v>
      </c>
      <c r="D234" s="71" t="s">
        <v>197</v>
      </c>
      <c r="E234" s="4"/>
      <c r="F234" s="72"/>
      <c r="G234" s="3">
        <v>1256100360</v>
      </c>
      <c r="H234" s="73"/>
      <c r="I234" s="73"/>
      <c r="J234" s="2">
        <v>8.2755999999999993E-3</v>
      </c>
    </row>
    <row r="235" spans="1:10" ht="16.7" customHeight="1">
      <c r="A235" s="31">
        <v>37405</v>
      </c>
      <c r="D235" s="71" t="s">
        <v>198</v>
      </c>
      <c r="E235" s="4"/>
      <c r="F235" s="72"/>
      <c r="G235" s="3">
        <v>280566158</v>
      </c>
      <c r="H235" s="73"/>
      <c r="I235" s="73"/>
      <c r="J235" s="2">
        <v>1.8485000000000001E-3</v>
      </c>
    </row>
    <row r="236" spans="1:10" ht="16.7" customHeight="1">
      <c r="A236" s="31">
        <v>37500</v>
      </c>
      <c r="D236" s="71" t="s">
        <v>199</v>
      </c>
      <c r="E236" s="4"/>
      <c r="F236" s="72"/>
      <c r="G236" s="3">
        <v>136393955</v>
      </c>
      <c r="H236" s="73"/>
      <c r="I236" s="73"/>
      <c r="J236" s="2">
        <v>8.9860000000000005E-4</v>
      </c>
    </row>
    <row r="237" spans="1:10" ht="16.7" customHeight="1">
      <c r="A237" s="30">
        <v>37600</v>
      </c>
      <c r="B237" s="67"/>
      <c r="C237" s="67"/>
      <c r="D237" s="68" t="s">
        <v>200</v>
      </c>
      <c r="E237" s="6"/>
      <c r="F237" s="69"/>
      <c r="G237" s="7">
        <v>876531357</v>
      </c>
      <c r="H237" s="70"/>
      <c r="I237" s="70"/>
      <c r="J237" s="8">
        <v>5.7749000000000003E-3</v>
      </c>
    </row>
    <row r="238" spans="1:10" ht="16.7" customHeight="1">
      <c r="A238" s="30">
        <v>37601</v>
      </c>
      <c r="B238" s="67"/>
      <c r="C238" s="67"/>
      <c r="D238" s="68" t="s">
        <v>201</v>
      </c>
      <c r="E238" s="6"/>
      <c r="F238" s="69"/>
      <c r="G238" s="7">
        <v>28716270</v>
      </c>
      <c r="H238" s="70"/>
      <c r="I238" s="70"/>
      <c r="J238" s="8">
        <v>1.8919999999999999E-4</v>
      </c>
    </row>
    <row r="239" spans="1:10" ht="16.7" customHeight="1">
      <c r="A239" s="30">
        <v>37605</v>
      </c>
      <c r="B239" s="67"/>
      <c r="C239" s="67"/>
      <c r="D239" s="68" t="s">
        <v>202</v>
      </c>
      <c r="E239" s="6"/>
      <c r="F239" s="69"/>
      <c r="G239" s="7">
        <v>103750950</v>
      </c>
      <c r="H239" s="70"/>
      <c r="I239" s="70"/>
      <c r="J239" s="8">
        <v>6.8349999999999997E-4</v>
      </c>
    </row>
    <row r="240" spans="1:10" ht="16.7" customHeight="1">
      <c r="A240" s="30">
        <v>37610</v>
      </c>
      <c r="B240" s="67"/>
      <c r="C240" s="67"/>
      <c r="D240" s="68" t="s">
        <v>203</v>
      </c>
      <c r="E240" s="6"/>
      <c r="F240" s="69"/>
      <c r="G240" s="7">
        <v>265806798</v>
      </c>
      <c r="H240" s="70"/>
      <c r="I240" s="70"/>
      <c r="J240" s="8">
        <v>1.7512000000000001E-3</v>
      </c>
    </row>
    <row r="241" spans="1:10" ht="16.7" customHeight="1">
      <c r="A241" s="30">
        <v>37700</v>
      </c>
      <c r="B241" s="67"/>
      <c r="C241" s="67"/>
      <c r="D241" s="68" t="s">
        <v>204</v>
      </c>
      <c r="E241" s="6"/>
      <c r="F241" s="69"/>
      <c r="G241" s="7">
        <v>373266868</v>
      </c>
      <c r="H241" s="70"/>
      <c r="I241" s="70"/>
      <c r="J241" s="8">
        <v>2.4591999999999999E-3</v>
      </c>
    </row>
    <row r="242" spans="1:10" ht="16.7" customHeight="1">
      <c r="A242" s="30">
        <v>37705</v>
      </c>
      <c r="B242" s="67"/>
      <c r="C242" s="67"/>
      <c r="D242" s="68" t="s">
        <v>205</v>
      </c>
      <c r="E242" s="6"/>
      <c r="F242" s="69"/>
      <c r="G242" s="7">
        <v>108436139</v>
      </c>
      <c r="H242" s="70"/>
      <c r="I242" s="70"/>
      <c r="J242" s="8">
        <v>7.1440000000000002E-4</v>
      </c>
    </row>
    <row r="243" spans="1:10" ht="16.7" customHeight="1">
      <c r="A243" s="31">
        <v>37800</v>
      </c>
      <c r="D243" s="71" t="s">
        <v>206</v>
      </c>
      <c r="E243" s="4"/>
      <c r="F243" s="72"/>
      <c r="G243" s="3">
        <v>1121038316</v>
      </c>
      <c r="H243" s="73"/>
      <c r="I243" s="73"/>
      <c r="J243" s="2">
        <v>7.3857999999999997E-3</v>
      </c>
    </row>
    <row r="244" spans="1:10" ht="16.7" customHeight="1">
      <c r="A244" s="31">
        <v>37801</v>
      </c>
      <c r="D244" s="71" t="s">
        <v>207</v>
      </c>
      <c r="E244" s="4"/>
      <c r="F244" s="72"/>
      <c r="G244" s="3">
        <v>7365971</v>
      </c>
      <c r="H244" s="73"/>
      <c r="I244" s="73"/>
      <c r="J244" s="2">
        <v>4.85E-5</v>
      </c>
    </row>
    <row r="245" spans="1:10" ht="16.7" customHeight="1">
      <c r="A245" s="31">
        <v>37805</v>
      </c>
      <c r="D245" s="71" t="s">
        <v>208</v>
      </c>
      <c r="E245" s="4"/>
      <c r="F245" s="72"/>
      <c r="G245" s="3">
        <v>89209213</v>
      </c>
      <c r="H245" s="73"/>
      <c r="I245" s="73"/>
      <c r="J245" s="2">
        <v>5.8770000000000003E-4</v>
      </c>
    </row>
    <row r="246" spans="1:10" ht="16.7" customHeight="1">
      <c r="A246" s="31">
        <v>37900</v>
      </c>
      <c r="D246" s="71" t="s">
        <v>209</v>
      </c>
      <c r="E246" s="4"/>
      <c r="F246" s="72"/>
      <c r="G246" s="3">
        <v>610595267</v>
      </c>
      <c r="H246" s="73"/>
      <c r="I246" s="73"/>
      <c r="J246" s="2">
        <v>4.0228E-3</v>
      </c>
    </row>
    <row r="247" spans="1:10" ht="16.7" customHeight="1">
      <c r="A247" s="31">
        <v>37901</v>
      </c>
      <c r="D247" s="71" t="s">
        <v>210</v>
      </c>
      <c r="E247" s="4"/>
      <c r="F247" s="72"/>
      <c r="G247" s="3">
        <v>8455677</v>
      </c>
      <c r="H247" s="73"/>
      <c r="I247" s="73"/>
      <c r="J247" s="2">
        <v>5.5699999999999999E-5</v>
      </c>
    </row>
    <row r="248" spans="1:10" ht="16.7" customHeight="1">
      <c r="A248" s="31">
        <v>37905</v>
      </c>
      <c r="D248" s="71" t="s">
        <v>211</v>
      </c>
      <c r="E248" s="4"/>
      <c r="F248" s="72"/>
      <c r="G248" s="3">
        <v>67090264</v>
      </c>
      <c r="H248" s="73"/>
      <c r="I248" s="73"/>
      <c r="J248" s="2">
        <v>4.4200000000000001E-4</v>
      </c>
    </row>
    <row r="249" spans="1:10" ht="16.7" customHeight="1">
      <c r="A249" s="30">
        <v>38000</v>
      </c>
      <c r="B249" s="67"/>
      <c r="C249" s="67"/>
      <c r="D249" s="68" t="s">
        <v>212</v>
      </c>
      <c r="E249" s="6"/>
      <c r="F249" s="69"/>
      <c r="G249" s="7">
        <v>969875002</v>
      </c>
      <c r="H249" s="70"/>
      <c r="I249" s="70"/>
      <c r="J249" s="8">
        <v>6.3898000000000002E-3</v>
      </c>
    </row>
    <row r="250" spans="1:10" ht="16.7" customHeight="1">
      <c r="A250" s="30">
        <v>38005</v>
      </c>
      <c r="B250" s="67"/>
      <c r="C250" s="67"/>
      <c r="D250" s="68" t="s">
        <v>213</v>
      </c>
      <c r="E250" s="6"/>
      <c r="F250" s="69"/>
      <c r="G250" s="7">
        <v>200890829</v>
      </c>
      <c r="H250" s="70"/>
      <c r="I250" s="70"/>
      <c r="J250" s="8">
        <v>1.3235E-3</v>
      </c>
    </row>
    <row r="251" spans="1:10" ht="16.7" customHeight="1">
      <c r="A251" s="30">
        <v>38100</v>
      </c>
      <c r="B251" s="67"/>
      <c r="C251" s="67"/>
      <c r="D251" s="68" t="s">
        <v>214</v>
      </c>
      <c r="E251" s="6"/>
      <c r="F251" s="69"/>
      <c r="G251" s="7">
        <v>445313989</v>
      </c>
      <c r="H251" s="70"/>
      <c r="I251" s="70"/>
      <c r="J251" s="8">
        <v>2.9339000000000001E-3</v>
      </c>
    </row>
    <row r="252" spans="1:10" ht="16.7" customHeight="1">
      <c r="A252" s="30">
        <v>38105</v>
      </c>
      <c r="B252" s="67"/>
      <c r="C252" s="67"/>
      <c r="D252" s="68" t="s">
        <v>215</v>
      </c>
      <c r="E252" s="6"/>
      <c r="F252" s="69"/>
      <c r="G252" s="7">
        <v>90987563</v>
      </c>
      <c r="H252" s="70"/>
      <c r="I252" s="70"/>
      <c r="J252" s="8">
        <v>5.9949999999999999E-4</v>
      </c>
    </row>
    <row r="253" spans="1:10" ht="16.7" customHeight="1">
      <c r="A253" s="30">
        <v>38200</v>
      </c>
      <c r="B253" s="67"/>
      <c r="C253" s="67"/>
      <c r="D253" s="68" t="s">
        <v>216</v>
      </c>
      <c r="E253" s="6"/>
      <c r="F253" s="69"/>
      <c r="G253" s="7">
        <v>433462791</v>
      </c>
      <c r="H253" s="70"/>
      <c r="I253" s="70"/>
      <c r="J253" s="8">
        <v>2.8557999999999999E-3</v>
      </c>
    </row>
    <row r="254" spans="1:10" ht="16.7" customHeight="1">
      <c r="A254" s="30">
        <v>38205</v>
      </c>
      <c r="B254" s="67"/>
      <c r="C254" s="67"/>
      <c r="D254" s="68" t="s">
        <v>217</v>
      </c>
      <c r="E254" s="6"/>
      <c r="F254" s="69"/>
      <c r="G254" s="7">
        <v>60029615</v>
      </c>
      <c r="H254" s="70"/>
      <c r="I254" s="70"/>
      <c r="J254" s="8">
        <v>3.9550000000000002E-4</v>
      </c>
    </row>
    <row r="255" spans="1:10" ht="16.7" customHeight="1">
      <c r="A255" s="31">
        <v>38210</v>
      </c>
      <c r="D255" s="71" t="s">
        <v>218</v>
      </c>
      <c r="E255" s="4"/>
      <c r="F255" s="72"/>
      <c r="G255" s="3">
        <v>158804473</v>
      </c>
      <c r="H255" s="73"/>
      <c r="I255" s="73"/>
      <c r="J255" s="2">
        <v>1.0463E-3</v>
      </c>
    </row>
    <row r="256" spans="1:10" ht="16.7" customHeight="1">
      <c r="A256" s="31">
        <v>38300</v>
      </c>
      <c r="D256" s="71" t="s">
        <v>219</v>
      </c>
      <c r="E256" s="4"/>
      <c r="F256" s="72"/>
      <c r="G256" s="3">
        <v>340765398</v>
      </c>
      <c r="H256" s="73"/>
      <c r="I256" s="73"/>
      <c r="J256" s="2">
        <v>2.2450999999999999E-3</v>
      </c>
    </row>
    <row r="257" spans="1:10" ht="16.7" customHeight="1">
      <c r="A257" s="31">
        <v>38400</v>
      </c>
      <c r="D257" s="71" t="s">
        <v>220</v>
      </c>
      <c r="E257" s="4"/>
      <c r="F257" s="72"/>
      <c r="G257" s="3">
        <v>416881371</v>
      </c>
      <c r="H257" s="73"/>
      <c r="I257" s="73"/>
      <c r="J257" s="2">
        <v>2.7464999999999998E-3</v>
      </c>
    </row>
    <row r="258" spans="1:10" ht="16.7" customHeight="1">
      <c r="A258" s="31">
        <v>38402</v>
      </c>
      <c r="D258" s="71" t="s">
        <v>221</v>
      </c>
      <c r="E258" s="4"/>
      <c r="F258" s="72"/>
      <c r="G258" s="3">
        <v>14713091</v>
      </c>
      <c r="H258" s="73"/>
      <c r="I258" s="73"/>
      <c r="J258" s="2">
        <v>9.6899999999999997E-5</v>
      </c>
    </row>
    <row r="259" spans="1:10" ht="16.7" customHeight="1">
      <c r="A259" s="31">
        <v>38405</v>
      </c>
      <c r="D259" s="71" t="s">
        <v>222</v>
      </c>
      <c r="E259" s="4"/>
      <c r="F259" s="72"/>
      <c r="G259" s="3">
        <v>103594650</v>
      </c>
      <c r="H259" s="73"/>
      <c r="I259" s="73"/>
      <c r="J259" s="2">
        <v>6.8249999999999995E-4</v>
      </c>
    </row>
    <row r="260" spans="1:10" ht="16.7" customHeight="1">
      <c r="A260" s="31">
        <v>38500</v>
      </c>
      <c r="D260" s="71" t="s">
        <v>223</v>
      </c>
      <c r="E260" s="4"/>
      <c r="F260" s="72"/>
      <c r="G260" s="3">
        <v>334624863</v>
      </c>
      <c r="H260" s="73"/>
      <c r="I260" s="73"/>
      <c r="J260" s="2">
        <v>2.2046000000000001E-3</v>
      </c>
    </row>
    <row r="261" spans="1:10" ht="16.7" customHeight="1">
      <c r="A261" s="30">
        <v>38600</v>
      </c>
      <c r="B261" s="67"/>
      <c r="C261" s="67"/>
      <c r="D261" s="68" t="s">
        <v>224</v>
      </c>
      <c r="E261" s="6"/>
      <c r="F261" s="69"/>
      <c r="G261" s="7">
        <v>414559381</v>
      </c>
      <c r="H261" s="70"/>
      <c r="I261" s="70"/>
      <c r="J261" s="8">
        <v>2.7312E-3</v>
      </c>
    </row>
    <row r="262" spans="1:10" ht="16.7" customHeight="1">
      <c r="A262" s="30">
        <v>38601</v>
      </c>
      <c r="B262" s="67"/>
      <c r="C262" s="67"/>
      <c r="D262" s="68" t="s">
        <v>225</v>
      </c>
      <c r="E262" s="6"/>
      <c r="F262" s="69"/>
      <c r="G262" s="7">
        <v>5692122</v>
      </c>
      <c r="H262" s="70"/>
      <c r="I262" s="70"/>
      <c r="J262" s="8">
        <v>3.7499999999999997E-5</v>
      </c>
    </row>
    <row r="263" spans="1:10" ht="16.7" customHeight="1">
      <c r="A263" s="30">
        <v>38602</v>
      </c>
      <c r="B263" s="67"/>
      <c r="C263" s="67"/>
      <c r="D263" s="68" t="s">
        <v>226</v>
      </c>
      <c r="E263" s="6"/>
      <c r="F263" s="69"/>
      <c r="G263" s="7">
        <v>24835517</v>
      </c>
      <c r="H263" s="70"/>
      <c r="I263" s="70"/>
      <c r="J263" s="8">
        <v>1.6359999999999999E-4</v>
      </c>
    </row>
    <row r="264" spans="1:10" ht="16.7" customHeight="1">
      <c r="A264" s="30">
        <v>38605</v>
      </c>
      <c r="B264" s="67"/>
      <c r="C264" s="67"/>
      <c r="D264" s="68" t="s">
        <v>227</v>
      </c>
      <c r="E264" s="6"/>
      <c r="F264" s="69"/>
      <c r="G264" s="7">
        <v>114862408</v>
      </c>
      <c r="H264" s="70"/>
      <c r="I264" s="70"/>
      <c r="J264" s="8">
        <v>7.5679999999999996E-4</v>
      </c>
    </row>
    <row r="265" spans="1:10" ht="16.7" customHeight="1">
      <c r="A265" s="30">
        <v>38610</v>
      </c>
      <c r="B265" s="67"/>
      <c r="C265" s="67"/>
      <c r="D265" s="68" t="s">
        <v>228</v>
      </c>
      <c r="E265" s="6"/>
      <c r="F265" s="69"/>
      <c r="G265" s="7">
        <v>83985208</v>
      </c>
      <c r="H265" s="70"/>
      <c r="I265" s="70"/>
      <c r="J265" s="8">
        <v>5.5329999999999995E-4</v>
      </c>
    </row>
    <row r="266" spans="1:10" ht="16.7" customHeight="1">
      <c r="A266" s="30">
        <v>38620</v>
      </c>
      <c r="B266" s="67"/>
      <c r="C266" s="67"/>
      <c r="D266" s="68" t="s">
        <v>229</v>
      </c>
      <c r="E266" s="6"/>
      <c r="F266" s="69"/>
      <c r="G266" s="7">
        <v>71566921</v>
      </c>
      <c r="H266" s="70"/>
      <c r="I266" s="70"/>
      <c r="J266" s="8">
        <v>4.7150000000000002E-4</v>
      </c>
    </row>
    <row r="267" spans="1:10" ht="16.7" customHeight="1">
      <c r="A267" s="31">
        <v>38700</v>
      </c>
      <c r="D267" s="71" t="s">
        <v>230</v>
      </c>
      <c r="E267" s="4"/>
      <c r="F267" s="72"/>
      <c r="G267" s="3">
        <v>124482395</v>
      </c>
      <c r="H267" s="73"/>
      <c r="I267" s="73"/>
      <c r="J267" s="2">
        <v>8.2010000000000004E-4</v>
      </c>
    </row>
    <row r="268" spans="1:10" ht="16.7" customHeight="1">
      <c r="A268" s="31">
        <v>38701</v>
      </c>
      <c r="D268" s="71" t="s">
        <v>291</v>
      </c>
      <c r="E268" s="4"/>
      <c r="F268" s="72"/>
      <c r="G268" s="3">
        <v>8262137</v>
      </c>
      <c r="H268" s="73"/>
      <c r="I268" s="73"/>
      <c r="J268" s="2">
        <v>5.4400000000000001E-5</v>
      </c>
    </row>
    <row r="269" spans="1:10" ht="16.7" customHeight="1">
      <c r="A269" s="31">
        <v>38800</v>
      </c>
      <c r="D269" s="71" t="s">
        <v>231</v>
      </c>
      <c r="E269" s="4"/>
      <c r="F269" s="72"/>
      <c r="G269" s="3">
        <v>212625266</v>
      </c>
      <c r="H269" s="73"/>
      <c r="I269" s="73"/>
      <c r="J269" s="2">
        <v>1.4008E-3</v>
      </c>
    </row>
    <row r="270" spans="1:10" ht="16.7" customHeight="1">
      <c r="A270" s="31">
        <v>38801</v>
      </c>
      <c r="D270" s="71" t="s">
        <v>232</v>
      </c>
      <c r="E270" s="4"/>
      <c r="F270" s="72"/>
      <c r="G270" s="3">
        <v>15661477</v>
      </c>
      <c r="H270" s="73"/>
      <c r="I270" s="73"/>
      <c r="J270" s="2">
        <v>1.032E-4</v>
      </c>
    </row>
    <row r="271" spans="1:10" ht="16.7" customHeight="1">
      <c r="A271" s="31">
        <v>38900</v>
      </c>
      <c r="D271" s="71" t="s">
        <v>233</v>
      </c>
      <c r="E271" s="4"/>
      <c r="F271" s="72"/>
      <c r="G271" s="3">
        <v>47860457</v>
      </c>
      <c r="H271" s="73"/>
      <c r="I271" s="73"/>
      <c r="J271" s="2">
        <v>3.1530000000000002E-4</v>
      </c>
    </row>
    <row r="272" spans="1:10" ht="16.7" customHeight="1">
      <c r="A272" s="31">
        <v>39000</v>
      </c>
      <c r="D272" s="71" t="s">
        <v>234</v>
      </c>
      <c r="E272" s="4"/>
      <c r="F272" s="72"/>
      <c r="G272" s="3">
        <v>2145586483</v>
      </c>
      <c r="H272" s="73"/>
      <c r="I272" s="73"/>
      <c r="J272" s="2">
        <v>1.41358E-2</v>
      </c>
    </row>
    <row r="273" spans="1:10" ht="16.7" customHeight="1">
      <c r="A273" s="30">
        <v>39100</v>
      </c>
      <c r="B273" s="67"/>
      <c r="C273" s="67"/>
      <c r="D273" s="68" t="s">
        <v>235</v>
      </c>
      <c r="E273" s="6"/>
      <c r="F273" s="69"/>
      <c r="G273" s="7">
        <v>331279558</v>
      </c>
      <c r="H273" s="70"/>
      <c r="I273" s="70"/>
      <c r="J273" s="8">
        <v>2.1825999999999998E-3</v>
      </c>
    </row>
    <row r="274" spans="1:10" ht="16.7" customHeight="1">
      <c r="A274" s="30">
        <v>39101</v>
      </c>
      <c r="B274" s="67"/>
      <c r="C274" s="67"/>
      <c r="D274" s="68" t="s">
        <v>236</v>
      </c>
      <c r="E274" s="6"/>
      <c r="F274" s="69"/>
      <c r="G274" s="7">
        <v>23474484</v>
      </c>
      <c r="H274" s="70"/>
      <c r="I274" s="70"/>
      <c r="J274" s="8">
        <v>1.5469999999999999E-4</v>
      </c>
    </row>
    <row r="275" spans="1:10" ht="16.7" customHeight="1">
      <c r="A275" s="30">
        <v>39105</v>
      </c>
      <c r="B275" s="67"/>
      <c r="C275" s="67"/>
      <c r="D275" s="68" t="s">
        <v>237</v>
      </c>
      <c r="E275" s="6"/>
      <c r="F275" s="69"/>
      <c r="G275" s="7">
        <v>135469267</v>
      </c>
      <c r="H275" s="70"/>
      <c r="I275" s="70"/>
      <c r="J275" s="8">
        <v>8.9249999999999996E-4</v>
      </c>
    </row>
    <row r="276" spans="1:10" ht="16.7" customHeight="1">
      <c r="A276" s="30">
        <v>39200</v>
      </c>
      <c r="B276" s="67"/>
      <c r="C276" s="67"/>
      <c r="D276" s="68" t="s">
        <v>311</v>
      </c>
      <c r="E276" s="6"/>
      <c r="F276" s="69"/>
      <c r="G276" s="7">
        <v>8791368555</v>
      </c>
      <c r="H276" s="70"/>
      <c r="I276" s="70"/>
      <c r="J276" s="8">
        <v>5.7920399999999997E-2</v>
      </c>
    </row>
    <row r="277" spans="1:10" ht="16.7" customHeight="1">
      <c r="A277" s="30">
        <v>39201</v>
      </c>
      <c r="B277" s="67"/>
      <c r="C277" s="67"/>
      <c r="D277" s="68" t="s">
        <v>238</v>
      </c>
      <c r="E277" s="6"/>
      <c r="F277" s="69"/>
      <c r="G277" s="7">
        <v>27085370</v>
      </c>
      <c r="H277" s="70"/>
      <c r="I277" s="70"/>
      <c r="J277" s="8">
        <v>1.784E-4</v>
      </c>
    </row>
    <row r="278" spans="1:10" ht="16.7" customHeight="1">
      <c r="A278" s="30">
        <v>39204</v>
      </c>
      <c r="B278" s="67"/>
      <c r="C278" s="67"/>
      <c r="D278" s="68" t="s">
        <v>239</v>
      </c>
      <c r="E278" s="6"/>
      <c r="F278" s="69"/>
      <c r="G278" s="7">
        <v>18598985</v>
      </c>
      <c r="H278" s="70"/>
      <c r="I278" s="70"/>
      <c r="J278" s="8">
        <v>1.225E-4</v>
      </c>
    </row>
    <row r="279" spans="1:10" ht="16.7" customHeight="1">
      <c r="A279" s="30">
        <v>39205</v>
      </c>
      <c r="B279" s="67"/>
      <c r="C279" s="67"/>
      <c r="D279" s="68" t="s">
        <v>240</v>
      </c>
      <c r="E279" s="6"/>
      <c r="F279" s="69"/>
      <c r="G279" s="7">
        <v>684614470</v>
      </c>
      <c r="H279" s="70"/>
      <c r="I279" s="70"/>
      <c r="J279" s="8">
        <v>4.5104999999999998E-3</v>
      </c>
    </row>
    <row r="280" spans="1:10" ht="16.7" customHeight="1">
      <c r="A280" s="30">
        <v>39208</v>
      </c>
      <c r="B280" s="67"/>
      <c r="C280" s="67"/>
      <c r="D280" s="68" t="s">
        <v>312</v>
      </c>
      <c r="E280" s="6"/>
      <c r="F280" s="69"/>
      <c r="G280" s="7">
        <v>56123001</v>
      </c>
      <c r="H280" s="70"/>
      <c r="I280" s="70"/>
      <c r="J280" s="8">
        <v>3.6979999999999999E-4</v>
      </c>
    </row>
    <row r="281" spans="1:10" ht="16.7" customHeight="1">
      <c r="A281" s="30">
        <v>39209</v>
      </c>
      <c r="B281" s="67"/>
      <c r="C281" s="67"/>
      <c r="D281" s="68" t="s">
        <v>241</v>
      </c>
      <c r="E281" s="6"/>
      <c r="F281" s="69"/>
      <c r="G281" s="7">
        <v>27973371</v>
      </c>
      <c r="H281" s="70"/>
      <c r="I281" s="70"/>
      <c r="J281" s="8">
        <v>1.8430000000000001E-4</v>
      </c>
    </row>
    <row r="282" spans="1:10" ht="16.7" customHeight="1">
      <c r="A282" s="30">
        <v>39300</v>
      </c>
      <c r="B282" s="67"/>
      <c r="C282" s="67"/>
      <c r="D282" s="68" t="s">
        <v>242</v>
      </c>
      <c r="E282" s="6"/>
      <c r="F282" s="69"/>
      <c r="G282" s="7">
        <v>129656907</v>
      </c>
      <c r="H282" s="70"/>
      <c r="I282" s="70"/>
      <c r="J282" s="8">
        <v>8.5419999999999995E-4</v>
      </c>
    </row>
    <row r="283" spans="1:10" ht="16.7" customHeight="1">
      <c r="A283" s="30">
        <v>39301</v>
      </c>
      <c r="B283" s="67"/>
      <c r="C283" s="67"/>
      <c r="D283" s="68" t="s">
        <v>243</v>
      </c>
      <c r="E283" s="6"/>
      <c r="F283" s="69"/>
      <c r="G283" s="7">
        <v>7199522</v>
      </c>
      <c r="H283" s="70"/>
      <c r="I283" s="70"/>
      <c r="J283" s="8">
        <v>4.74E-5</v>
      </c>
    </row>
    <row r="284" spans="1:10" ht="16.7" customHeight="1">
      <c r="A284" s="30">
        <v>39400</v>
      </c>
      <c r="B284" s="67"/>
      <c r="C284" s="67"/>
      <c r="D284" s="68" t="s">
        <v>244</v>
      </c>
      <c r="E284" s="6"/>
      <c r="F284" s="69"/>
      <c r="G284" s="7">
        <v>88695307</v>
      </c>
      <c r="H284" s="70"/>
      <c r="I284" s="70"/>
      <c r="J284" s="8">
        <v>5.844E-4</v>
      </c>
    </row>
    <row r="285" spans="1:10" ht="16.7" customHeight="1">
      <c r="A285" s="31">
        <v>39401</v>
      </c>
      <c r="D285" s="71" t="s">
        <v>245</v>
      </c>
      <c r="E285" s="4"/>
      <c r="F285" s="72"/>
      <c r="G285" s="3">
        <v>32932736</v>
      </c>
      <c r="H285" s="73"/>
      <c r="I285" s="73"/>
      <c r="J285" s="2">
        <v>2.1699999999999999E-4</v>
      </c>
    </row>
    <row r="286" spans="1:10" ht="16.7" customHeight="1">
      <c r="A286" s="31">
        <v>39500</v>
      </c>
      <c r="D286" s="71" t="s">
        <v>246</v>
      </c>
      <c r="E286" s="4"/>
      <c r="F286" s="72"/>
      <c r="G286" s="3">
        <v>268823016</v>
      </c>
      <c r="H286" s="73"/>
      <c r="I286" s="73"/>
      <c r="J286" s="2">
        <v>1.7711000000000001E-3</v>
      </c>
    </row>
    <row r="287" spans="1:10" ht="16.7" customHeight="1">
      <c r="A287" s="31">
        <v>39501</v>
      </c>
      <c r="D287" s="71" t="s">
        <v>292</v>
      </c>
      <c r="E287" s="4"/>
      <c r="F287" s="72"/>
      <c r="G287" s="3">
        <v>8654331</v>
      </c>
      <c r="H287" s="73"/>
      <c r="I287" s="73"/>
      <c r="J287" s="2">
        <v>5.7000000000000003E-5</v>
      </c>
    </row>
    <row r="288" spans="1:10" ht="16.7" customHeight="1">
      <c r="A288" s="31">
        <v>39600</v>
      </c>
      <c r="D288" s="71" t="s">
        <v>247</v>
      </c>
      <c r="E288" s="4"/>
      <c r="F288" s="72"/>
      <c r="G288" s="3">
        <v>874287148</v>
      </c>
      <c r="H288" s="73"/>
      <c r="I288" s="73"/>
      <c r="J288" s="2">
        <v>5.7600999999999998E-3</v>
      </c>
    </row>
    <row r="289" spans="1:10" ht="16.7" customHeight="1">
      <c r="A289" s="31">
        <v>39605</v>
      </c>
      <c r="D289" s="71" t="s">
        <v>248</v>
      </c>
      <c r="E289" s="4"/>
      <c r="F289" s="72"/>
      <c r="G289" s="3">
        <v>127365603</v>
      </c>
      <c r="H289" s="73"/>
      <c r="I289" s="73"/>
      <c r="J289" s="2">
        <v>8.3909999999999996E-4</v>
      </c>
    </row>
    <row r="290" spans="1:10" ht="16.7" customHeight="1">
      <c r="A290" s="31">
        <v>39700</v>
      </c>
      <c r="D290" s="71" t="s">
        <v>249</v>
      </c>
      <c r="E290" s="4"/>
      <c r="F290" s="72"/>
      <c r="G290" s="3">
        <v>527006525</v>
      </c>
      <c r="H290" s="73"/>
      <c r="I290" s="73"/>
      <c r="J290" s="2">
        <v>3.4721000000000001E-3</v>
      </c>
    </row>
    <row r="291" spans="1:10" ht="16.7" customHeight="1">
      <c r="A291" s="30">
        <v>39703</v>
      </c>
      <c r="B291" s="67"/>
      <c r="C291" s="67"/>
      <c r="D291" s="68" t="s">
        <v>250</v>
      </c>
      <c r="E291" s="6"/>
      <c r="F291" s="69"/>
      <c r="G291" s="7">
        <v>16983617</v>
      </c>
      <c r="H291" s="70"/>
      <c r="I291" s="70"/>
      <c r="J291" s="8">
        <v>1.119E-4</v>
      </c>
    </row>
    <row r="292" spans="1:10" ht="16.7" customHeight="1">
      <c r="A292" s="30">
        <v>39705</v>
      </c>
      <c r="B292" s="67"/>
      <c r="C292" s="67"/>
      <c r="D292" s="68" t="s">
        <v>251</v>
      </c>
      <c r="E292" s="6"/>
      <c r="F292" s="69"/>
      <c r="G292" s="7">
        <v>120597175</v>
      </c>
      <c r="H292" s="70"/>
      <c r="I292" s="70"/>
      <c r="J292" s="8">
        <v>7.9449999999999996E-4</v>
      </c>
    </row>
    <row r="293" spans="1:10" ht="16.7" customHeight="1">
      <c r="A293" s="30">
        <v>39800</v>
      </c>
      <c r="B293" s="67"/>
      <c r="C293" s="67"/>
      <c r="D293" s="68" t="s">
        <v>252</v>
      </c>
      <c r="E293" s="6"/>
      <c r="F293" s="69"/>
      <c r="G293" s="7">
        <v>578868563</v>
      </c>
      <c r="H293" s="70"/>
      <c r="I293" s="70"/>
      <c r="J293" s="8">
        <v>3.8138E-3</v>
      </c>
    </row>
    <row r="294" spans="1:10" ht="16.7" customHeight="1">
      <c r="A294" s="30">
        <v>39805</v>
      </c>
      <c r="B294" s="67"/>
      <c r="C294" s="67"/>
      <c r="D294" s="68" t="s">
        <v>253</v>
      </c>
      <c r="E294" s="6"/>
      <c r="F294" s="69"/>
      <c r="G294" s="7">
        <v>64883417</v>
      </c>
      <c r="H294" s="70"/>
      <c r="I294" s="70"/>
      <c r="J294" s="8">
        <v>4.2749999999999998E-4</v>
      </c>
    </row>
    <row r="295" spans="1:10" ht="16.7" customHeight="1">
      <c r="A295" s="30">
        <v>39900</v>
      </c>
      <c r="B295" s="67"/>
      <c r="C295" s="67"/>
      <c r="D295" s="68" t="s">
        <v>254</v>
      </c>
      <c r="E295" s="6"/>
      <c r="F295" s="69"/>
      <c r="G295" s="7">
        <v>286776547</v>
      </c>
      <c r="H295" s="70"/>
      <c r="I295" s="70"/>
      <c r="J295" s="8">
        <v>1.8894000000000001E-3</v>
      </c>
    </row>
    <row r="296" spans="1:10" ht="16.7" customHeight="1">
      <c r="A296" s="30">
        <v>51000</v>
      </c>
      <c r="B296" s="67"/>
      <c r="C296" s="67"/>
      <c r="D296" s="68" t="s">
        <v>293</v>
      </c>
      <c r="E296" s="6"/>
      <c r="F296" s="69"/>
      <c r="G296" s="7">
        <v>4464773468</v>
      </c>
      <c r="H296" s="70"/>
      <c r="I296" s="70"/>
      <c r="J296" s="8">
        <v>2.9415299999999998E-2</v>
      </c>
    </row>
    <row r="297" spans="1:10" ht="16.7" customHeight="1">
      <c r="A297" s="31">
        <v>51000.2</v>
      </c>
      <c r="D297" s="71" t="s">
        <v>294</v>
      </c>
      <c r="E297" s="4"/>
      <c r="F297" s="72"/>
      <c r="G297" s="3">
        <v>2960752</v>
      </c>
      <c r="H297" s="73"/>
      <c r="I297" s="73"/>
      <c r="J297" s="2">
        <v>1.95E-5</v>
      </c>
    </row>
    <row r="298" spans="1:10" ht="16.7" customHeight="1">
      <c r="A298" s="31">
        <v>51000.3</v>
      </c>
      <c r="D298" s="71" t="s">
        <v>295</v>
      </c>
      <c r="E298" s="4"/>
      <c r="F298" s="121"/>
      <c r="G298" s="120">
        <v>104302902</v>
      </c>
      <c r="H298" s="73"/>
      <c r="I298" s="122"/>
      <c r="J298" s="123">
        <v>6.8720000000000001E-4</v>
      </c>
    </row>
    <row r="299" spans="1:10" ht="16.7" customHeight="1">
      <c r="A299" s="5"/>
      <c r="B299" s="71"/>
      <c r="C299" s="71"/>
      <c r="D299" s="74"/>
      <c r="E299" s="74"/>
      <c r="F299" s="99"/>
      <c r="G299" s="74"/>
      <c r="H299" s="74"/>
      <c r="I299" s="74"/>
      <c r="J299" s="100"/>
    </row>
    <row r="300" spans="1:10" ht="16.7" customHeight="1" thickBot="1">
      <c r="A300" s="5" t="s">
        <v>0</v>
      </c>
      <c r="C300" s="71"/>
      <c r="E300" s="73"/>
      <c r="F300" s="75" t="s">
        <v>4</v>
      </c>
      <c r="G300" s="76">
        <f>SUM(G9:G298)</f>
        <v>151783800471</v>
      </c>
      <c r="H300" s="77"/>
      <c r="I300" s="76"/>
      <c r="J300" s="78">
        <f>SUM(J9:J298)</f>
        <v>1</v>
      </c>
    </row>
    <row r="301" spans="1:10" ht="16.7" customHeight="1" thickTop="1">
      <c r="A301" s="5"/>
      <c r="B301" s="71"/>
      <c r="C301" s="71"/>
    </row>
    <row r="302" spans="1:10" ht="16.7" customHeight="1">
      <c r="A302" s="5"/>
    </row>
    <row r="303" spans="1:10" ht="16.7" customHeight="1">
      <c r="A303" s="1" t="s">
        <v>3</v>
      </c>
      <c r="G303" s="74"/>
    </row>
  </sheetData>
  <mergeCells count="6">
    <mergeCell ref="C7:D7"/>
    <mergeCell ref="F6:G6"/>
    <mergeCell ref="F7:G7"/>
    <mergeCell ref="I5:J5"/>
    <mergeCell ref="I6:J6"/>
    <mergeCell ref="I7:J7"/>
  </mergeCells>
  <conditionalFormatting sqref="A9:A296">
    <cfRule type="duplicateValues" dxfId="2" priority="5"/>
  </conditionalFormatting>
  <conditionalFormatting sqref="A297:A298">
    <cfRule type="duplicateValues" dxfId="1" priority="1"/>
  </conditionalFormatting>
  <pageMargins left="0.75" right="0.5" top="0.5" bottom="0.5" header="0.5" footer="0.5"/>
  <pageSetup scale="70" fitToHeight="17" orientation="portrait" r:id="rId1"/>
  <headerFooter alignWithMargins="0"/>
  <rowBreaks count="5" manualBreakCount="5">
    <brk id="62" max="9" man="1"/>
    <brk id="116" max="9" man="1"/>
    <brk id="170" max="9" man="1"/>
    <brk id="224" max="9" man="1"/>
    <brk id="27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301"/>
  <sheetViews>
    <sheetView defaultGridColor="0" colorId="22" zoomScale="85" zoomScaleNormal="85" zoomScaleSheetLayoutView="100" workbookViewId="0"/>
  </sheetViews>
  <sheetFormatPr defaultColWidth="16.7109375" defaultRowHeight="12.75"/>
  <cols>
    <col min="1" max="1" width="18.7109375" style="36" customWidth="1"/>
    <col min="2" max="3" width="1.7109375" style="36" customWidth="1"/>
    <col min="4" max="4" width="57.85546875" style="36" customWidth="1"/>
    <col min="5" max="5" width="1.7109375" style="36" customWidth="1"/>
    <col min="6" max="6" width="1.85546875" style="79" customWidth="1"/>
    <col min="7" max="7" width="22.140625" style="36" customWidth="1"/>
    <col min="8" max="8" width="1.7109375" style="36" customWidth="1"/>
    <col min="9" max="9" width="2" style="36" customWidth="1"/>
    <col min="10" max="10" width="20.7109375" style="40" customWidth="1"/>
    <col min="11" max="12" width="16.7109375" style="36"/>
    <col min="13" max="13" width="16.7109375" style="80"/>
    <col min="14" max="16384" width="16.7109375" style="36"/>
  </cols>
  <sheetData>
    <row r="1" spans="1:11" ht="18" customHeight="1">
      <c r="A1" s="35" t="s">
        <v>297</v>
      </c>
      <c r="D1" s="37"/>
      <c r="E1" s="38"/>
      <c r="F1" s="39"/>
      <c r="G1" s="38" t="s">
        <v>9</v>
      </c>
      <c r="H1" s="38"/>
      <c r="I1" s="38"/>
      <c r="K1" s="41"/>
    </row>
    <row r="2" spans="1:11" ht="18" customHeight="1">
      <c r="A2" s="35" t="s">
        <v>2</v>
      </c>
      <c r="D2" s="37"/>
      <c r="E2" s="38"/>
      <c r="F2" s="39"/>
    </row>
    <row r="3" spans="1:11" ht="18" customHeight="1" thickBot="1">
      <c r="A3" s="42" t="s">
        <v>264</v>
      </c>
      <c r="B3" s="43"/>
      <c r="C3" s="43"/>
      <c r="D3" s="43"/>
      <c r="E3" s="44"/>
      <c r="F3" s="45"/>
      <c r="G3" s="46"/>
      <c r="H3" s="46"/>
      <c r="I3" s="46"/>
      <c r="J3" s="47" t="s">
        <v>10</v>
      </c>
    </row>
    <row r="4" spans="1:11" ht="18" customHeight="1">
      <c r="B4" s="48"/>
      <c r="C4" s="49"/>
      <c r="D4" s="49"/>
      <c r="E4" s="50"/>
      <c r="F4" s="51"/>
      <c r="G4" s="52"/>
      <c r="H4" s="52"/>
      <c r="I4" s="52"/>
      <c r="J4" s="53"/>
    </row>
    <row r="5" spans="1:11" ht="18" customHeight="1">
      <c r="A5" s="54"/>
      <c r="B5" s="55"/>
      <c r="C5" s="56"/>
      <c r="D5" s="56"/>
      <c r="E5" s="57"/>
      <c r="F5" s="58"/>
      <c r="G5" s="59" t="s">
        <v>9</v>
      </c>
      <c r="H5" s="59"/>
      <c r="I5" s="131" t="s">
        <v>8</v>
      </c>
      <c r="J5" s="131"/>
    </row>
    <row r="6" spans="1:11" ht="18" customHeight="1">
      <c r="A6" s="60" t="s">
        <v>1</v>
      </c>
      <c r="B6" s="61"/>
      <c r="C6" s="61"/>
      <c r="D6" s="62"/>
      <c r="E6" s="59"/>
      <c r="F6" s="130" t="s">
        <v>8</v>
      </c>
      <c r="G6" s="130"/>
      <c r="H6" s="60"/>
      <c r="I6" s="131" t="s">
        <v>6</v>
      </c>
      <c r="J6" s="131"/>
    </row>
    <row r="7" spans="1:11" ht="18" customHeight="1">
      <c r="A7" s="63" t="s">
        <v>7</v>
      </c>
      <c r="B7" s="54"/>
      <c r="C7" s="129" t="s">
        <v>1</v>
      </c>
      <c r="D7" s="129"/>
      <c r="E7" s="59"/>
      <c r="F7" s="129" t="s">
        <v>6</v>
      </c>
      <c r="G7" s="129"/>
      <c r="H7" s="60"/>
      <c r="I7" s="132" t="s">
        <v>5</v>
      </c>
      <c r="J7" s="132"/>
    </row>
    <row r="8" spans="1:11" ht="12" customHeight="1">
      <c r="B8" s="64"/>
      <c r="C8" s="64"/>
      <c r="D8" s="64"/>
      <c r="E8" s="65"/>
      <c r="F8" s="66"/>
      <c r="G8" s="65"/>
      <c r="H8" s="65"/>
      <c r="I8" s="65"/>
    </row>
    <row r="9" spans="1:11" ht="16.7" customHeight="1">
      <c r="A9" s="30">
        <v>10200</v>
      </c>
      <c r="B9" s="67"/>
      <c r="C9" s="67"/>
      <c r="D9" s="68" t="s">
        <v>16</v>
      </c>
      <c r="E9" s="6"/>
      <c r="F9" s="101" t="s">
        <v>4</v>
      </c>
      <c r="G9" s="111">
        <v>151114096</v>
      </c>
      <c r="H9" s="70"/>
      <c r="I9" s="70"/>
      <c r="J9" s="8">
        <v>9.6029999999999998E-4</v>
      </c>
    </row>
    <row r="10" spans="1:11" ht="16.7" customHeight="1">
      <c r="A10" s="30">
        <v>10400</v>
      </c>
      <c r="B10" s="67"/>
      <c r="C10" s="67"/>
      <c r="D10" s="68" t="s">
        <v>17</v>
      </c>
      <c r="E10" s="6"/>
      <c r="F10" s="69"/>
      <c r="G10" s="7">
        <v>444986663</v>
      </c>
      <c r="H10" s="70"/>
      <c r="I10" s="70"/>
      <c r="J10" s="8">
        <v>2.8278000000000001E-3</v>
      </c>
    </row>
    <row r="11" spans="1:11" ht="16.7" customHeight="1">
      <c r="A11" s="30">
        <v>10500</v>
      </c>
      <c r="B11" s="67"/>
      <c r="C11" s="67"/>
      <c r="D11" s="68" t="s">
        <v>265</v>
      </c>
      <c r="E11" s="6"/>
      <c r="F11" s="69"/>
      <c r="G11" s="7">
        <v>110305328</v>
      </c>
      <c r="H11" s="70"/>
      <c r="I11" s="70"/>
      <c r="J11" s="8">
        <v>7.0100000000000002E-4</v>
      </c>
    </row>
    <row r="12" spans="1:11" ht="16.7" customHeight="1">
      <c r="A12" s="30">
        <v>10700</v>
      </c>
      <c r="B12" s="67"/>
      <c r="C12" s="67"/>
      <c r="D12" s="68" t="s">
        <v>18</v>
      </c>
      <c r="E12" s="6"/>
      <c r="F12" s="69"/>
      <c r="G12" s="7">
        <v>643096293</v>
      </c>
      <c r="H12" s="70"/>
      <c r="I12" s="70"/>
      <c r="J12" s="8">
        <v>4.0867000000000004E-3</v>
      </c>
    </row>
    <row r="13" spans="1:11" ht="16.7" customHeight="1">
      <c r="A13" s="30">
        <v>10800</v>
      </c>
      <c r="B13" s="67"/>
      <c r="C13" s="67"/>
      <c r="D13" s="68" t="s">
        <v>19</v>
      </c>
      <c r="E13" s="6"/>
      <c r="F13" s="69"/>
      <c r="G13" s="7">
        <v>2746635872</v>
      </c>
      <c r="H13" s="70"/>
      <c r="I13" s="70"/>
      <c r="J13" s="8">
        <v>1.74542E-2</v>
      </c>
    </row>
    <row r="14" spans="1:11" ht="16.7" customHeight="1">
      <c r="A14" s="30">
        <v>10850</v>
      </c>
      <c r="B14" s="67"/>
      <c r="C14" s="67"/>
      <c r="D14" s="68" t="s">
        <v>266</v>
      </c>
      <c r="E14" s="6"/>
      <c r="F14" s="69"/>
      <c r="G14" s="7">
        <v>20328916</v>
      </c>
      <c r="H14" s="70"/>
      <c r="I14" s="70"/>
      <c r="J14" s="8">
        <v>1.292E-4</v>
      </c>
    </row>
    <row r="15" spans="1:11" ht="16.7" customHeight="1">
      <c r="A15" s="31">
        <v>10900</v>
      </c>
      <c r="D15" s="71" t="s">
        <v>20</v>
      </c>
      <c r="E15" s="4"/>
      <c r="F15" s="72"/>
      <c r="G15" s="3">
        <v>239689699</v>
      </c>
      <c r="H15" s="73"/>
      <c r="I15" s="73"/>
      <c r="J15" s="2">
        <v>1.5231999999999999E-3</v>
      </c>
    </row>
    <row r="16" spans="1:11" ht="16.7" customHeight="1">
      <c r="A16" s="31">
        <v>10910</v>
      </c>
      <c r="D16" s="71" t="s">
        <v>321</v>
      </c>
      <c r="E16" s="4"/>
      <c r="F16" s="72"/>
      <c r="G16" s="3">
        <v>41219005</v>
      </c>
      <c r="H16" s="73"/>
      <c r="I16" s="73"/>
      <c r="J16" s="2">
        <v>2.6190000000000002E-4</v>
      </c>
    </row>
    <row r="17" spans="1:10" ht="16.7" customHeight="1">
      <c r="A17" s="31">
        <v>10930</v>
      </c>
      <c r="D17" s="71" t="s">
        <v>267</v>
      </c>
      <c r="E17" s="4"/>
      <c r="F17" s="72"/>
      <c r="G17" s="3">
        <v>371679981</v>
      </c>
      <c r="H17" s="73"/>
      <c r="I17" s="73"/>
      <c r="J17" s="2">
        <v>2.3619000000000001E-3</v>
      </c>
    </row>
    <row r="18" spans="1:10" ht="16.7" customHeight="1">
      <c r="A18" s="31">
        <v>10940</v>
      </c>
      <c r="D18" s="71" t="s">
        <v>268</v>
      </c>
      <c r="E18" s="4"/>
      <c r="F18" s="72"/>
      <c r="G18" s="3">
        <v>92675029</v>
      </c>
      <c r="H18" s="73"/>
      <c r="I18" s="73"/>
      <c r="J18" s="2">
        <v>5.8889999999999995E-4</v>
      </c>
    </row>
    <row r="19" spans="1:10" ht="16.7" customHeight="1">
      <c r="A19" s="31">
        <v>10950</v>
      </c>
      <c r="D19" s="71" t="s">
        <v>322</v>
      </c>
      <c r="E19" s="4"/>
      <c r="F19" s="72"/>
      <c r="G19" s="3">
        <v>118421480</v>
      </c>
      <c r="H19" s="73"/>
      <c r="I19" s="73"/>
      <c r="J19" s="2">
        <v>7.5250000000000002E-4</v>
      </c>
    </row>
    <row r="20" spans="1:10" ht="16.7" customHeight="1">
      <c r="A20" s="31">
        <v>11300</v>
      </c>
      <c r="D20" s="71" t="s">
        <v>299</v>
      </c>
      <c r="E20" s="4"/>
      <c r="F20" s="72"/>
      <c r="G20" s="3">
        <v>653211939</v>
      </c>
      <c r="H20" s="73"/>
      <c r="I20" s="73"/>
      <c r="J20" s="2">
        <v>4.1510000000000002E-3</v>
      </c>
    </row>
    <row r="21" spans="1:10" ht="16.7" customHeight="1">
      <c r="A21" s="30">
        <v>11310</v>
      </c>
      <c r="B21" s="67"/>
      <c r="C21" s="67"/>
      <c r="D21" s="68" t="s">
        <v>269</v>
      </c>
      <c r="E21" s="6"/>
      <c r="F21" s="69"/>
      <c r="G21" s="7">
        <v>70779016</v>
      </c>
      <c r="H21" s="70"/>
      <c r="I21" s="70"/>
      <c r="J21" s="8">
        <v>4.4979999999999998E-4</v>
      </c>
    </row>
    <row r="22" spans="1:10" ht="16.7" customHeight="1">
      <c r="A22" s="30">
        <v>11600</v>
      </c>
      <c r="B22" s="67"/>
      <c r="C22" s="67"/>
      <c r="D22" s="68" t="s">
        <v>21</v>
      </c>
      <c r="E22" s="6"/>
      <c r="F22" s="69"/>
      <c r="G22" s="7">
        <v>300106590</v>
      </c>
      <c r="H22" s="70"/>
      <c r="I22" s="70"/>
      <c r="J22" s="8">
        <v>1.9070999999999999E-3</v>
      </c>
    </row>
    <row r="23" spans="1:10" ht="16.7" customHeight="1">
      <c r="A23" s="30">
        <v>11900</v>
      </c>
      <c r="B23" s="67"/>
      <c r="C23" s="67"/>
      <c r="D23" s="68" t="s">
        <v>22</v>
      </c>
      <c r="E23" s="6"/>
      <c r="F23" s="69"/>
      <c r="G23" s="7">
        <v>29545205</v>
      </c>
      <c r="H23" s="70"/>
      <c r="I23" s="70"/>
      <c r="J23" s="8">
        <v>1.8780000000000001E-4</v>
      </c>
    </row>
    <row r="24" spans="1:10" ht="16.7" customHeight="1">
      <c r="A24" s="30">
        <v>12100</v>
      </c>
      <c r="B24" s="67"/>
      <c r="C24" s="67"/>
      <c r="D24" s="68" t="s">
        <v>270</v>
      </c>
      <c r="E24" s="6"/>
      <c r="F24" s="69"/>
      <c r="G24" s="7">
        <v>37425299</v>
      </c>
      <c r="H24" s="70"/>
      <c r="I24" s="70"/>
      <c r="J24" s="8">
        <v>2.3780000000000001E-4</v>
      </c>
    </row>
    <row r="25" spans="1:10" ht="16.7" customHeight="1">
      <c r="A25" s="30">
        <v>12150</v>
      </c>
      <c r="B25" s="67"/>
      <c r="C25" s="67"/>
      <c r="D25" s="68" t="s">
        <v>271</v>
      </c>
      <c r="E25" s="6"/>
      <c r="F25" s="69"/>
      <c r="G25" s="7">
        <v>5808281</v>
      </c>
      <c r="H25" s="70"/>
      <c r="I25" s="70"/>
      <c r="J25" s="8">
        <v>3.6900000000000002E-5</v>
      </c>
    </row>
    <row r="26" spans="1:10" ht="16.7" customHeight="1">
      <c r="A26" s="30">
        <v>12160</v>
      </c>
      <c r="B26" s="67"/>
      <c r="C26" s="67"/>
      <c r="D26" s="68" t="s">
        <v>23</v>
      </c>
      <c r="E26" s="6"/>
      <c r="F26" s="69"/>
      <c r="G26" s="7">
        <v>259672075</v>
      </c>
      <c r="H26" s="70"/>
      <c r="I26" s="70"/>
      <c r="J26" s="8">
        <v>1.6502000000000001E-3</v>
      </c>
    </row>
    <row r="27" spans="1:10" ht="16.7" customHeight="1">
      <c r="A27" s="31">
        <v>12220</v>
      </c>
      <c r="D27" s="71" t="s">
        <v>323</v>
      </c>
      <c r="E27" s="4"/>
      <c r="F27" s="72"/>
      <c r="G27" s="3">
        <v>6574462637</v>
      </c>
      <c r="H27" s="73"/>
      <c r="I27" s="73"/>
      <c r="J27" s="2">
        <v>4.1779200000000002E-2</v>
      </c>
    </row>
    <row r="28" spans="1:10" ht="16.7" customHeight="1">
      <c r="A28" s="31">
        <v>12510</v>
      </c>
      <c r="D28" s="71" t="s">
        <v>24</v>
      </c>
      <c r="E28" s="4"/>
      <c r="F28" s="72"/>
      <c r="G28" s="3">
        <v>719455384</v>
      </c>
      <c r="H28" s="73"/>
      <c r="I28" s="73"/>
      <c r="J28" s="2">
        <v>4.5719999999999997E-3</v>
      </c>
    </row>
    <row r="29" spans="1:10" ht="16.7" customHeight="1">
      <c r="A29" s="31">
        <v>12600</v>
      </c>
      <c r="D29" s="71" t="s">
        <v>272</v>
      </c>
      <c r="E29" s="4"/>
      <c r="F29" s="72"/>
      <c r="G29" s="3">
        <v>196302605</v>
      </c>
      <c r="H29" s="73"/>
      <c r="I29" s="73"/>
      <c r="J29" s="2">
        <v>1.2474999999999999E-3</v>
      </c>
    </row>
    <row r="30" spans="1:10" ht="16.7" customHeight="1">
      <c r="A30" s="31">
        <v>12700</v>
      </c>
      <c r="D30" s="71" t="s">
        <v>300</v>
      </c>
      <c r="E30" s="4"/>
      <c r="F30" s="72"/>
      <c r="G30" s="3">
        <v>153353849</v>
      </c>
      <c r="H30" s="73"/>
      <c r="I30" s="73"/>
      <c r="J30" s="2">
        <v>9.745E-4</v>
      </c>
    </row>
    <row r="31" spans="1:10" ht="16.7" customHeight="1">
      <c r="A31" s="31">
        <v>13500</v>
      </c>
      <c r="D31" s="71" t="s">
        <v>301</v>
      </c>
      <c r="E31" s="4"/>
      <c r="F31" s="72"/>
      <c r="G31" s="3">
        <v>610845675</v>
      </c>
      <c r="H31" s="73"/>
      <c r="I31" s="73"/>
      <c r="J31" s="2">
        <v>3.8817999999999999E-3</v>
      </c>
    </row>
    <row r="32" spans="1:10" ht="16.7" customHeight="1">
      <c r="A32" s="31">
        <v>13700</v>
      </c>
      <c r="D32" s="71" t="s">
        <v>273</v>
      </c>
      <c r="E32" s="4"/>
      <c r="F32" s="72"/>
      <c r="G32" s="3">
        <v>64479863</v>
      </c>
      <c r="H32" s="73"/>
      <c r="I32" s="73"/>
      <c r="J32" s="2">
        <v>4.0979999999999999E-4</v>
      </c>
    </row>
    <row r="33" spans="1:10" ht="16.7" customHeight="1">
      <c r="A33" s="30">
        <v>14300</v>
      </c>
      <c r="B33" s="67"/>
      <c r="C33" s="67"/>
      <c r="D33" s="68" t="s">
        <v>274</v>
      </c>
      <c r="E33" s="6"/>
      <c r="F33" s="69"/>
      <c r="G33" s="7">
        <v>231688270</v>
      </c>
      <c r="H33" s="70"/>
      <c r="I33" s="70"/>
      <c r="J33" s="8">
        <v>1.4723E-3</v>
      </c>
    </row>
    <row r="34" spans="1:10" ht="16.7" customHeight="1">
      <c r="A34" s="30">
        <v>14300.2</v>
      </c>
      <c r="B34" s="67"/>
      <c r="C34" s="67"/>
      <c r="D34" s="68" t="s">
        <v>275</v>
      </c>
      <c r="E34" s="6"/>
      <c r="F34" s="69"/>
      <c r="G34" s="7">
        <v>26851033</v>
      </c>
      <c r="H34" s="70"/>
      <c r="I34" s="70"/>
      <c r="J34" s="8">
        <v>1.706E-4</v>
      </c>
    </row>
    <row r="35" spans="1:10" ht="16.7" customHeight="1">
      <c r="A35" s="30">
        <v>18400</v>
      </c>
      <c r="B35" s="67"/>
      <c r="C35" s="67"/>
      <c r="D35" s="68" t="s">
        <v>324</v>
      </c>
      <c r="E35" s="6"/>
      <c r="F35" s="69"/>
      <c r="G35" s="7">
        <v>765311157</v>
      </c>
      <c r="H35" s="70"/>
      <c r="I35" s="70"/>
      <c r="J35" s="8">
        <v>4.8634000000000004E-3</v>
      </c>
    </row>
    <row r="36" spans="1:10" ht="16.7" customHeight="1">
      <c r="A36" s="30">
        <v>18600</v>
      </c>
      <c r="B36" s="67"/>
      <c r="C36" s="67"/>
      <c r="D36" s="68" t="s">
        <v>276</v>
      </c>
      <c r="E36" s="6"/>
      <c r="F36" s="69"/>
      <c r="G36" s="7">
        <v>2139422</v>
      </c>
      <c r="H36" s="70"/>
      <c r="I36" s="70"/>
      <c r="J36" s="8">
        <v>1.36E-5</v>
      </c>
    </row>
    <row r="37" spans="1:10" ht="16.7" customHeight="1">
      <c r="A37" s="30">
        <v>18740</v>
      </c>
      <c r="B37" s="67"/>
      <c r="C37" s="67"/>
      <c r="D37" s="68" t="s">
        <v>278</v>
      </c>
      <c r="E37" s="6"/>
      <c r="F37" s="69"/>
      <c r="G37" s="7">
        <v>1065315</v>
      </c>
      <c r="H37" s="70"/>
      <c r="I37" s="70"/>
      <c r="J37" s="8">
        <v>6.8000000000000001E-6</v>
      </c>
    </row>
    <row r="38" spans="1:10" ht="16.7" customHeight="1">
      <c r="A38" s="30">
        <v>18780</v>
      </c>
      <c r="B38" s="67"/>
      <c r="C38" s="67"/>
      <c r="D38" s="68" t="s">
        <v>279</v>
      </c>
      <c r="E38" s="6"/>
      <c r="F38" s="69"/>
      <c r="G38" s="7">
        <v>1840368</v>
      </c>
      <c r="H38" s="70"/>
      <c r="I38" s="70"/>
      <c r="J38" s="8">
        <v>1.17E-5</v>
      </c>
    </row>
    <row r="39" spans="1:10" ht="16.7" customHeight="1">
      <c r="A39" s="31">
        <v>19005</v>
      </c>
      <c r="D39" s="71" t="s">
        <v>302</v>
      </c>
      <c r="E39" s="4"/>
      <c r="F39" s="72"/>
      <c r="G39" s="3">
        <v>102961777</v>
      </c>
      <c r="H39" s="73"/>
      <c r="I39" s="73"/>
      <c r="J39" s="2">
        <v>6.5430000000000002E-4</v>
      </c>
    </row>
    <row r="40" spans="1:10" ht="16.7" customHeight="1">
      <c r="A40" s="31">
        <v>19100</v>
      </c>
      <c r="D40" s="71" t="s">
        <v>25</v>
      </c>
      <c r="E40" s="4"/>
      <c r="F40" s="72"/>
      <c r="G40" s="3">
        <v>9725455623</v>
      </c>
      <c r="H40" s="73"/>
      <c r="I40" s="73"/>
      <c r="J40" s="2">
        <v>6.1802999999999997E-2</v>
      </c>
    </row>
    <row r="41" spans="1:10" ht="16.7" customHeight="1">
      <c r="A41" s="31">
        <v>20100</v>
      </c>
      <c r="D41" s="71" t="s">
        <v>26</v>
      </c>
      <c r="E41" s="4"/>
      <c r="F41" s="72"/>
      <c r="G41" s="3">
        <v>1652757670</v>
      </c>
      <c r="H41" s="73"/>
      <c r="I41" s="73"/>
      <c r="J41" s="2">
        <v>1.0502900000000001E-2</v>
      </c>
    </row>
    <row r="42" spans="1:10" ht="16.7" customHeight="1">
      <c r="A42" s="31">
        <v>20200</v>
      </c>
      <c r="D42" s="71" t="s">
        <v>280</v>
      </c>
      <c r="E42" s="4"/>
      <c r="F42" s="72"/>
      <c r="G42" s="3">
        <v>234478732</v>
      </c>
      <c r="H42" s="73"/>
      <c r="I42" s="73"/>
      <c r="J42" s="2">
        <v>1.4901000000000001E-3</v>
      </c>
    </row>
    <row r="43" spans="1:10" ht="16.7" customHeight="1">
      <c r="A43" s="31">
        <v>20300</v>
      </c>
      <c r="D43" s="71" t="s">
        <v>27</v>
      </c>
      <c r="E43" s="4"/>
      <c r="F43" s="72"/>
      <c r="G43" s="3">
        <v>3869761751</v>
      </c>
      <c r="H43" s="73"/>
      <c r="I43" s="73"/>
      <c r="J43" s="2">
        <v>2.4591399999999999E-2</v>
      </c>
    </row>
    <row r="44" spans="1:10" ht="16.7" customHeight="1">
      <c r="A44" s="31">
        <v>20400</v>
      </c>
      <c r="D44" s="71" t="s">
        <v>28</v>
      </c>
      <c r="E44" s="4"/>
      <c r="F44" s="72"/>
      <c r="G44" s="3">
        <v>183647127</v>
      </c>
      <c r="H44" s="73"/>
      <c r="I44" s="73"/>
      <c r="J44" s="2">
        <v>1.1670000000000001E-3</v>
      </c>
    </row>
    <row r="45" spans="1:10" ht="16.7" customHeight="1">
      <c r="A45" s="30">
        <v>20600</v>
      </c>
      <c r="B45" s="67"/>
      <c r="C45" s="67"/>
      <c r="D45" s="68" t="s">
        <v>29</v>
      </c>
      <c r="E45" s="6"/>
      <c r="F45" s="69"/>
      <c r="G45" s="7">
        <v>446954742</v>
      </c>
      <c r="H45" s="70"/>
      <c r="I45" s="70"/>
      <c r="J45" s="8">
        <v>2.8403E-3</v>
      </c>
    </row>
    <row r="46" spans="1:10" ht="16.7" customHeight="1">
      <c r="A46" s="30">
        <v>20700</v>
      </c>
      <c r="B46" s="67"/>
      <c r="C46" s="67"/>
      <c r="D46" s="68" t="s">
        <v>281</v>
      </c>
      <c r="E46" s="6"/>
      <c r="F46" s="69"/>
      <c r="G46" s="7">
        <v>918133987</v>
      </c>
      <c r="H46" s="70"/>
      <c r="I46" s="70"/>
      <c r="J46" s="8">
        <v>5.8345000000000003E-3</v>
      </c>
    </row>
    <row r="47" spans="1:10" ht="16.7" customHeight="1">
      <c r="A47" s="30">
        <v>20800</v>
      </c>
      <c r="B47" s="67"/>
      <c r="C47" s="67"/>
      <c r="D47" s="68" t="s">
        <v>282</v>
      </c>
      <c r="E47" s="6"/>
      <c r="F47" s="69"/>
      <c r="G47" s="7">
        <v>740657761</v>
      </c>
      <c r="H47" s="70"/>
      <c r="I47" s="70"/>
      <c r="J47" s="8">
        <v>4.7067000000000003E-3</v>
      </c>
    </row>
    <row r="48" spans="1:10" ht="16.7" customHeight="1">
      <c r="A48" s="30">
        <v>20900</v>
      </c>
      <c r="B48" s="67"/>
      <c r="C48" s="67"/>
      <c r="D48" s="68" t="s">
        <v>30</v>
      </c>
      <c r="E48" s="6"/>
      <c r="F48" s="69"/>
      <c r="G48" s="7">
        <v>1506118218</v>
      </c>
      <c r="H48" s="70"/>
      <c r="I48" s="70"/>
      <c r="J48" s="8">
        <v>9.5709999999999996E-3</v>
      </c>
    </row>
    <row r="49" spans="1:10" ht="16.7" customHeight="1">
      <c r="A49" s="30">
        <v>21200</v>
      </c>
      <c r="B49" s="67"/>
      <c r="C49" s="67"/>
      <c r="D49" s="68" t="s">
        <v>325</v>
      </c>
      <c r="E49" s="6"/>
      <c r="F49" s="69"/>
      <c r="G49" s="7">
        <v>484900796</v>
      </c>
      <c r="H49" s="70"/>
      <c r="I49" s="70"/>
      <c r="J49" s="8">
        <v>3.0814000000000002E-3</v>
      </c>
    </row>
    <row r="50" spans="1:10" ht="16.7" customHeight="1">
      <c r="A50" s="30">
        <v>21300</v>
      </c>
      <c r="B50" s="67"/>
      <c r="C50" s="67"/>
      <c r="D50" s="68" t="s">
        <v>283</v>
      </c>
      <c r="E50" s="6"/>
      <c r="F50" s="69"/>
      <c r="G50" s="7">
        <v>6061196791</v>
      </c>
      <c r="H50" s="70"/>
      <c r="I50" s="70"/>
      <c r="J50" s="8">
        <v>3.8517500000000003E-2</v>
      </c>
    </row>
    <row r="51" spans="1:10" ht="16.7" customHeight="1">
      <c r="A51" s="31">
        <v>21520</v>
      </c>
      <c r="D51" s="71" t="s">
        <v>303</v>
      </c>
      <c r="E51" s="4"/>
      <c r="F51" s="72"/>
      <c r="G51" s="3">
        <v>10715868555</v>
      </c>
      <c r="H51" s="73"/>
      <c r="I51" s="73"/>
      <c r="J51" s="2">
        <v>6.8096799999999999E-2</v>
      </c>
    </row>
    <row r="52" spans="1:10" ht="16.7" customHeight="1">
      <c r="A52" s="31">
        <v>21525</v>
      </c>
      <c r="D52" s="71" t="s">
        <v>31</v>
      </c>
      <c r="E52" s="4"/>
      <c r="F52" s="72"/>
      <c r="G52" s="3">
        <v>277520612</v>
      </c>
      <c r="H52" s="73"/>
      <c r="I52" s="73"/>
      <c r="J52" s="2">
        <v>1.7635999999999999E-3</v>
      </c>
    </row>
    <row r="53" spans="1:10" ht="16.7" customHeight="1">
      <c r="A53" s="31">
        <v>21525.200000000001</v>
      </c>
      <c r="D53" s="71" t="s">
        <v>32</v>
      </c>
      <c r="E53" s="4"/>
      <c r="F53" s="72"/>
      <c r="G53" s="3">
        <v>18435627</v>
      </c>
      <c r="H53" s="73"/>
      <c r="I53" s="73"/>
      <c r="J53" s="2">
        <v>1.172E-4</v>
      </c>
    </row>
    <row r="54" spans="1:10" ht="16.7" customHeight="1">
      <c r="A54" s="31">
        <v>21550</v>
      </c>
      <c r="D54" s="71" t="s">
        <v>33</v>
      </c>
      <c r="E54" s="4"/>
      <c r="F54" s="72"/>
      <c r="G54" s="3">
        <v>6307730215</v>
      </c>
      <c r="H54" s="73"/>
      <c r="I54" s="73"/>
      <c r="J54" s="2">
        <v>4.00842E-2</v>
      </c>
    </row>
    <row r="55" spans="1:10" ht="16.7" customHeight="1">
      <c r="A55" s="31">
        <v>21570</v>
      </c>
      <c r="D55" s="71" t="s">
        <v>34</v>
      </c>
      <c r="E55" s="4"/>
      <c r="F55" s="72"/>
      <c r="G55" s="3">
        <v>26893284</v>
      </c>
      <c r="H55" s="73"/>
      <c r="I55" s="73"/>
      <c r="J55" s="2">
        <v>1.7090000000000001E-4</v>
      </c>
    </row>
    <row r="56" spans="1:10" ht="16.7" customHeight="1">
      <c r="A56" s="31">
        <v>21800</v>
      </c>
      <c r="D56" s="71" t="s">
        <v>35</v>
      </c>
      <c r="E56" s="4"/>
      <c r="F56" s="72"/>
      <c r="G56" s="3">
        <v>903264838</v>
      </c>
      <c r="H56" s="73"/>
      <c r="I56" s="73"/>
      <c r="J56" s="2">
        <v>5.7400000000000003E-3</v>
      </c>
    </row>
    <row r="57" spans="1:10" ht="16.7" customHeight="1">
      <c r="A57" s="30">
        <v>21900</v>
      </c>
      <c r="B57" s="67"/>
      <c r="C57" s="67"/>
      <c r="D57" s="68" t="s">
        <v>36</v>
      </c>
      <c r="E57" s="6"/>
      <c r="F57" s="69"/>
      <c r="G57" s="7">
        <v>512453202</v>
      </c>
      <c r="H57" s="70"/>
      <c r="I57" s="70"/>
      <c r="J57" s="8">
        <v>3.2564999999999998E-3</v>
      </c>
    </row>
    <row r="58" spans="1:10" ht="16.7" customHeight="1">
      <c r="A58" s="30">
        <v>22000</v>
      </c>
      <c r="B58" s="67"/>
      <c r="C58" s="67"/>
      <c r="D58" s="68" t="s">
        <v>37</v>
      </c>
      <c r="E58" s="6"/>
      <c r="F58" s="69"/>
      <c r="G58" s="7">
        <v>507279243</v>
      </c>
      <c r="H58" s="70"/>
      <c r="I58" s="70"/>
      <c r="J58" s="8">
        <v>3.2236000000000001E-3</v>
      </c>
    </row>
    <row r="59" spans="1:10" ht="16.7" customHeight="1">
      <c r="A59" s="30">
        <v>23000</v>
      </c>
      <c r="B59" s="67"/>
      <c r="C59" s="67"/>
      <c r="D59" s="68" t="s">
        <v>38</v>
      </c>
      <c r="E59" s="6"/>
      <c r="F59" s="69"/>
      <c r="G59" s="7">
        <v>412202575</v>
      </c>
      <c r="H59" s="70"/>
      <c r="I59" s="70"/>
      <c r="J59" s="8">
        <v>2.6194999999999999E-3</v>
      </c>
    </row>
    <row r="60" spans="1:10" ht="16.7" customHeight="1">
      <c r="A60" s="30">
        <v>23100</v>
      </c>
      <c r="B60" s="67"/>
      <c r="C60" s="67"/>
      <c r="D60" s="68" t="s">
        <v>39</v>
      </c>
      <c r="E60" s="6"/>
      <c r="F60" s="69"/>
      <c r="G60" s="7">
        <v>2366595547</v>
      </c>
      <c r="H60" s="70"/>
      <c r="I60" s="70"/>
      <c r="J60" s="8">
        <v>1.5039200000000001E-2</v>
      </c>
    </row>
    <row r="61" spans="1:10" ht="16.7" customHeight="1">
      <c r="A61" s="30">
        <v>23200</v>
      </c>
      <c r="B61" s="67"/>
      <c r="C61" s="67"/>
      <c r="D61" s="68" t="s">
        <v>40</v>
      </c>
      <c r="E61" s="6"/>
      <c r="F61" s="69"/>
      <c r="G61" s="7">
        <v>1209725415</v>
      </c>
      <c r="H61" s="70"/>
      <c r="I61" s="70"/>
      <c r="J61" s="8">
        <v>7.6874999999999999E-3</v>
      </c>
    </row>
    <row r="62" spans="1:10" ht="16.7" customHeight="1">
      <c r="A62" s="30">
        <v>30000</v>
      </c>
      <c r="B62" s="67"/>
      <c r="C62" s="67"/>
      <c r="D62" s="68" t="s">
        <v>41</v>
      </c>
      <c r="E62" s="6"/>
      <c r="F62" s="69"/>
      <c r="G62" s="7">
        <v>138341445</v>
      </c>
      <c r="H62" s="70"/>
      <c r="I62" s="70"/>
      <c r="J62" s="8">
        <v>8.7909999999999996E-4</v>
      </c>
    </row>
    <row r="63" spans="1:10" ht="16.7" customHeight="1">
      <c r="A63" s="30">
        <v>30100</v>
      </c>
      <c r="B63" s="67"/>
      <c r="C63" s="67"/>
      <c r="D63" s="68" t="s">
        <v>42</v>
      </c>
      <c r="E63" s="6"/>
      <c r="F63" s="69"/>
      <c r="G63" s="7">
        <v>1190164062</v>
      </c>
      <c r="H63" s="70"/>
      <c r="I63" s="70"/>
      <c r="J63" s="8">
        <v>7.5632E-3</v>
      </c>
    </row>
    <row r="64" spans="1:10" ht="16.7" customHeight="1">
      <c r="A64" s="30">
        <v>30102</v>
      </c>
      <c r="B64" s="67"/>
      <c r="C64" s="67"/>
      <c r="D64" s="68" t="s">
        <v>43</v>
      </c>
      <c r="E64" s="6"/>
      <c r="F64" s="69"/>
      <c r="G64" s="7">
        <v>22652631</v>
      </c>
      <c r="H64" s="70"/>
      <c r="I64" s="70"/>
      <c r="J64" s="8">
        <v>1.44E-4</v>
      </c>
    </row>
    <row r="65" spans="1:10" ht="16.7" customHeight="1">
      <c r="A65" s="30">
        <v>30103</v>
      </c>
      <c r="B65" s="67"/>
      <c r="C65" s="67"/>
      <c r="D65" s="68" t="s">
        <v>44</v>
      </c>
      <c r="E65" s="6"/>
      <c r="F65" s="69"/>
      <c r="G65" s="7">
        <v>29548617</v>
      </c>
      <c r="H65" s="70"/>
      <c r="I65" s="70"/>
      <c r="J65" s="8">
        <v>1.8780000000000001E-4</v>
      </c>
    </row>
    <row r="66" spans="1:10" ht="16.7" customHeight="1">
      <c r="A66" s="30">
        <v>30104</v>
      </c>
      <c r="B66" s="67"/>
      <c r="C66" s="67"/>
      <c r="D66" s="68" t="s">
        <v>45</v>
      </c>
      <c r="E66" s="6"/>
      <c r="F66" s="69"/>
      <c r="G66" s="7">
        <v>18974297</v>
      </c>
      <c r="H66" s="70"/>
      <c r="I66" s="70"/>
      <c r="J66" s="8">
        <v>1.206E-4</v>
      </c>
    </row>
    <row r="67" spans="1:10" ht="16.7" customHeight="1">
      <c r="A67" s="30">
        <v>30105</v>
      </c>
      <c r="B67" s="67"/>
      <c r="C67" s="67"/>
      <c r="D67" s="68" t="s">
        <v>46</v>
      </c>
      <c r="E67" s="6"/>
      <c r="F67" s="69"/>
      <c r="G67" s="7">
        <v>126267480</v>
      </c>
      <c r="H67" s="70"/>
      <c r="I67" s="70"/>
      <c r="J67" s="8">
        <v>8.0239999999999999E-4</v>
      </c>
    </row>
    <row r="68" spans="1:10" ht="16.7" customHeight="1">
      <c r="A68" s="30">
        <v>30200</v>
      </c>
      <c r="B68" s="67"/>
      <c r="C68" s="67"/>
      <c r="D68" s="68" t="s">
        <v>47</v>
      </c>
      <c r="E68" s="6"/>
      <c r="F68" s="69"/>
      <c r="G68" s="7">
        <v>270366013</v>
      </c>
      <c r="H68" s="70"/>
      <c r="I68" s="70"/>
      <c r="J68" s="8">
        <v>1.7181E-3</v>
      </c>
    </row>
    <row r="69" spans="1:10" ht="16.7" customHeight="1">
      <c r="A69" s="31">
        <v>30300</v>
      </c>
      <c r="D69" s="71" t="s">
        <v>48</v>
      </c>
      <c r="E69" s="4"/>
      <c r="F69" s="72"/>
      <c r="G69" s="3">
        <v>87135214</v>
      </c>
      <c r="H69" s="73"/>
      <c r="I69" s="73"/>
      <c r="J69" s="2">
        <v>5.5369999999999996E-4</v>
      </c>
    </row>
    <row r="70" spans="1:10" ht="16.7" customHeight="1">
      <c r="A70" s="31">
        <v>30400</v>
      </c>
      <c r="D70" s="71" t="s">
        <v>49</v>
      </c>
      <c r="E70" s="4"/>
      <c r="F70" s="72"/>
      <c r="G70" s="3">
        <v>167844315</v>
      </c>
      <c r="H70" s="73"/>
      <c r="I70" s="73"/>
      <c r="J70" s="2">
        <v>1.0666E-3</v>
      </c>
    </row>
    <row r="71" spans="1:10" ht="16.7" customHeight="1">
      <c r="A71" s="31">
        <v>30405</v>
      </c>
      <c r="D71" s="71" t="s">
        <v>50</v>
      </c>
      <c r="E71" s="4"/>
      <c r="F71" s="72"/>
      <c r="G71" s="3">
        <v>117038843</v>
      </c>
      <c r="H71" s="73"/>
      <c r="I71" s="73"/>
      <c r="J71" s="2">
        <v>7.4379999999999997E-4</v>
      </c>
    </row>
    <row r="72" spans="1:10" ht="16.7" customHeight="1">
      <c r="A72" s="31">
        <v>30500</v>
      </c>
      <c r="D72" s="71" t="s">
        <v>51</v>
      </c>
      <c r="E72" s="4"/>
      <c r="F72" s="72"/>
      <c r="G72" s="3">
        <v>176064263</v>
      </c>
      <c r="H72" s="73"/>
      <c r="I72" s="73"/>
      <c r="J72" s="2">
        <v>1.1188000000000001E-3</v>
      </c>
    </row>
    <row r="73" spans="1:10" ht="16.7" customHeight="1">
      <c r="A73" s="31">
        <v>30600</v>
      </c>
      <c r="D73" s="71" t="s">
        <v>52</v>
      </c>
      <c r="E73" s="4"/>
      <c r="F73" s="72"/>
      <c r="G73" s="3">
        <v>135965508</v>
      </c>
      <c r="H73" s="73"/>
      <c r="I73" s="73"/>
      <c r="J73" s="2">
        <v>8.6399999999999997E-4</v>
      </c>
    </row>
    <row r="74" spans="1:10" ht="16.7" customHeight="1">
      <c r="A74" s="31">
        <v>30601</v>
      </c>
      <c r="D74" s="71" t="s">
        <v>53</v>
      </c>
      <c r="E74" s="4"/>
      <c r="F74" s="72"/>
      <c r="G74" s="3">
        <v>3177955</v>
      </c>
      <c r="H74" s="73"/>
      <c r="I74" s="73"/>
      <c r="J74" s="2">
        <v>2.02E-5</v>
      </c>
    </row>
    <row r="75" spans="1:10" ht="16.7" customHeight="1">
      <c r="A75" s="30">
        <v>30700</v>
      </c>
      <c r="B75" s="67"/>
      <c r="C75" s="67"/>
      <c r="D75" s="68" t="s">
        <v>54</v>
      </c>
      <c r="E75" s="6"/>
      <c r="F75" s="69"/>
      <c r="G75" s="7">
        <v>354418647</v>
      </c>
      <c r="H75" s="70"/>
      <c r="I75" s="70"/>
      <c r="J75" s="8">
        <v>2.2522000000000002E-3</v>
      </c>
    </row>
    <row r="76" spans="1:10" ht="16.7" customHeight="1">
      <c r="A76" s="30">
        <v>30705</v>
      </c>
      <c r="B76" s="67"/>
      <c r="C76" s="67"/>
      <c r="D76" s="68" t="s">
        <v>55</v>
      </c>
      <c r="E76" s="6"/>
      <c r="F76" s="69"/>
      <c r="G76" s="7">
        <v>67404788</v>
      </c>
      <c r="H76" s="70"/>
      <c r="I76" s="70"/>
      <c r="J76" s="8">
        <v>4.283E-4</v>
      </c>
    </row>
    <row r="77" spans="1:10" ht="16.7" customHeight="1">
      <c r="A77" s="30">
        <v>30800</v>
      </c>
      <c r="B77" s="67"/>
      <c r="C77" s="67"/>
      <c r="D77" s="68" t="s">
        <v>56</v>
      </c>
      <c r="E77" s="6"/>
      <c r="F77" s="69"/>
      <c r="G77" s="7">
        <v>132522441</v>
      </c>
      <c r="H77" s="70"/>
      <c r="I77" s="70"/>
      <c r="J77" s="8">
        <v>8.4210000000000003E-4</v>
      </c>
    </row>
    <row r="78" spans="1:10" ht="16.7" customHeight="1">
      <c r="A78" s="30">
        <v>30900</v>
      </c>
      <c r="B78" s="67"/>
      <c r="C78" s="67"/>
      <c r="D78" s="68" t="s">
        <v>57</v>
      </c>
      <c r="E78" s="6"/>
      <c r="F78" s="69"/>
      <c r="G78" s="7">
        <v>230697891</v>
      </c>
      <c r="H78" s="70"/>
      <c r="I78" s="70"/>
      <c r="J78" s="8">
        <v>1.4660000000000001E-3</v>
      </c>
    </row>
    <row r="79" spans="1:10" ht="16.7" customHeight="1">
      <c r="A79" s="30">
        <v>30905</v>
      </c>
      <c r="B79" s="67"/>
      <c r="C79" s="67"/>
      <c r="D79" s="68" t="s">
        <v>58</v>
      </c>
      <c r="E79" s="6"/>
      <c r="F79" s="69"/>
      <c r="G79" s="7">
        <v>44783697</v>
      </c>
      <c r="H79" s="70"/>
      <c r="I79" s="70"/>
      <c r="J79" s="8">
        <v>2.8459999999999998E-4</v>
      </c>
    </row>
    <row r="80" spans="1:10" ht="16.7" customHeight="1">
      <c r="A80" s="30">
        <v>31000</v>
      </c>
      <c r="B80" s="67"/>
      <c r="C80" s="67"/>
      <c r="D80" s="68" t="s">
        <v>59</v>
      </c>
      <c r="E80" s="6"/>
      <c r="F80" s="69"/>
      <c r="G80" s="7">
        <v>667176519</v>
      </c>
      <c r="H80" s="70"/>
      <c r="I80" s="70"/>
      <c r="J80" s="8">
        <v>4.2398000000000002E-3</v>
      </c>
    </row>
    <row r="81" spans="1:10" ht="16.7" customHeight="1">
      <c r="A81" s="31">
        <v>31005</v>
      </c>
      <c r="D81" s="71" t="s">
        <v>60</v>
      </c>
      <c r="E81" s="4"/>
      <c r="F81" s="72"/>
      <c r="G81" s="3">
        <v>63351821</v>
      </c>
      <c r="H81" s="73"/>
      <c r="I81" s="73"/>
      <c r="J81" s="2">
        <v>4.0259999999999997E-4</v>
      </c>
    </row>
    <row r="82" spans="1:10" ht="16.7" customHeight="1">
      <c r="A82" s="31">
        <v>31100</v>
      </c>
      <c r="D82" s="71" t="s">
        <v>61</v>
      </c>
      <c r="E82" s="4"/>
      <c r="F82" s="72"/>
      <c r="G82" s="3">
        <v>1377730516</v>
      </c>
      <c r="H82" s="73"/>
      <c r="I82" s="73"/>
      <c r="J82" s="2">
        <v>8.7551999999999994E-3</v>
      </c>
    </row>
    <row r="83" spans="1:10" ht="16.7" customHeight="1">
      <c r="A83" s="31">
        <v>31101</v>
      </c>
      <c r="D83" s="71" t="s">
        <v>284</v>
      </c>
      <c r="E83" s="4"/>
      <c r="F83" s="72"/>
      <c r="G83" s="3">
        <v>9387683</v>
      </c>
      <c r="H83" s="73"/>
      <c r="I83" s="73"/>
      <c r="J83" s="2">
        <v>5.9700000000000001E-5</v>
      </c>
    </row>
    <row r="84" spans="1:10" ht="16.7" customHeight="1">
      <c r="A84" s="31">
        <v>31102</v>
      </c>
      <c r="D84" s="71" t="s">
        <v>62</v>
      </c>
      <c r="E84" s="4"/>
      <c r="F84" s="72"/>
      <c r="G84" s="3">
        <v>22980280</v>
      </c>
      <c r="H84" s="73"/>
      <c r="I84" s="73"/>
      <c r="J84" s="2">
        <v>1.46E-4</v>
      </c>
    </row>
    <row r="85" spans="1:10" ht="16.7" customHeight="1">
      <c r="A85" s="31">
        <v>31105</v>
      </c>
      <c r="D85" s="71" t="s">
        <v>63</v>
      </c>
      <c r="E85" s="4"/>
      <c r="F85" s="72"/>
      <c r="G85" s="3">
        <v>219016301</v>
      </c>
      <c r="H85" s="73"/>
      <c r="I85" s="73"/>
      <c r="J85" s="2">
        <v>1.3917999999999999E-3</v>
      </c>
    </row>
    <row r="86" spans="1:10" ht="16.7" customHeight="1">
      <c r="A86" s="31">
        <v>31110</v>
      </c>
      <c r="D86" s="71" t="s">
        <v>64</v>
      </c>
      <c r="E86" s="4"/>
      <c r="F86" s="72"/>
      <c r="G86" s="3">
        <v>313672909</v>
      </c>
      <c r="H86" s="73"/>
      <c r="I86" s="73"/>
      <c r="J86" s="2">
        <v>1.9932999999999999E-3</v>
      </c>
    </row>
    <row r="87" spans="1:10" ht="16.7" customHeight="1">
      <c r="A87" s="30">
        <v>31200</v>
      </c>
      <c r="B87" s="67"/>
      <c r="C87" s="67"/>
      <c r="D87" s="68" t="s">
        <v>65</v>
      </c>
      <c r="E87" s="6"/>
      <c r="F87" s="69"/>
      <c r="G87" s="7">
        <v>616112883</v>
      </c>
      <c r="H87" s="70"/>
      <c r="I87" s="70"/>
      <c r="J87" s="8">
        <v>3.9153E-3</v>
      </c>
    </row>
    <row r="88" spans="1:10" ht="16.7" customHeight="1">
      <c r="A88" s="30">
        <v>31205</v>
      </c>
      <c r="B88" s="67"/>
      <c r="C88" s="67"/>
      <c r="D88" s="68" t="s">
        <v>285</v>
      </c>
      <c r="E88" s="6"/>
      <c r="F88" s="69"/>
      <c r="G88" s="7">
        <v>72676512</v>
      </c>
      <c r="H88" s="70"/>
      <c r="I88" s="70"/>
      <c r="J88" s="8">
        <v>4.618E-4</v>
      </c>
    </row>
    <row r="89" spans="1:10" ht="16.7" customHeight="1">
      <c r="A89" s="30">
        <v>31300</v>
      </c>
      <c r="B89" s="67"/>
      <c r="C89" s="67"/>
      <c r="D89" s="68" t="s">
        <v>66</v>
      </c>
      <c r="E89" s="6"/>
      <c r="F89" s="69"/>
      <c r="G89" s="7">
        <v>1687246670</v>
      </c>
      <c r="H89" s="70"/>
      <c r="I89" s="70"/>
      <c r="J89" s="8">
        <v>1.07221E-2</v>
      </c>
    </row>
    <row r="90" spans="1:10" ht="16.7" customHeight="1">
      <c r="A90" s="30">
        <v>31301</v>
      </c>
      <c r="B90" s="67"/>
      <c r="C90" s="67"/>
      <c r="D90" s="68" t="s">
        <v>67</v>
      </c>
      <c r="E90" s="6"/>
      <c r="F90" s="69"/>
      <c r="G90" s="7">
        <v>41921128</v>
      </c>
      <c r="H90" s="70"/>
      <c r="I90" s="70"/>
      <c r="J90" s="8">
        <v>2.6640000000000002E-4</v>
      </c>
    </row>
    <row r="91" spans="1:10" ht="16.7" customHeight="1">
      <c r="A91" s="30">
        <v>31320</v>
      </c>
      <c r="B91" s="67"/>
      <c r="C91" s="67"/>
      <c r="D91" s="68" t="s">
        <v>68</v>
      </c>
      <c r="E91" s="6"/>
      <c r="F91" s="69"/>
      <c r="G91" s="7">
        <v>304887031</v>
      </c>
      <c r="H91" s="70"/>
      <c r="I91" s="70"/>
      <c r="J91" s="8">
        <v>1.9375E-3</v>
      </c>
    </row>
    <row r="92" spans="1:10" ht="16.7" customHeight="1">
      <c r="A92" s="30">
        <v>31400</v>
      </c>
      <c r="B92" s="67"/>
      <c r="C92" s="67"/>
      <c r="D92" s="68" t="s">
        <v>69</v>
      </c>
      <c r="E92" s="6"/>
      <c r="F92" s="69"/>
      <c r="G92" s="7">
        <v>636625472</v>
      </c>
      <c r="H92" s="70"/>
      <c r="I92" s="70"/>
      <c r="J92" s="8">
        <v>4.0455999999999999E-3</v>
      </c>
    </row>
    <row r="93" spans="1:10" ht="16.7" customHeight="1">
      <c r="A93" s="31">
        <v>31405</v>
      </c>
      <c r="D93" s="71" t="s">
        <v>70</v>
      </c>
      <c r="E93" s="4"/>
      <c r="F93" s="72"/>
      <c r="G93" s="3">
        <v>123330413</v>
      </c>
      <c r="H93" s="73"/>
      <c r="I93" s="73"/>
      <c r="J93" s="2">
        <v>7.8370000000000002E-4</v>
      </c>
    </row>
    <row r="94" spans="1:10" ht="16.7" customHeight="1">
      <c r="A94" s="31">
        <v>31500</v>
      </c>
      <c r="D94" s="71" t="s">
        <v>71</v>
      </c>
      <c r="E94" s="4"/>
      <c r="F94" s="72"/>
      <c r="G94" s="3">
        <v>96004170</v>
      </c>
      <c r="H94" s="73"/>
      <c r="I94" s="73"/>
      <c r="J94" s="2">
        <v>6.1010000000000003E-4</v>
      </c>
    </row>
    <row r="95" spans="1:10" ht="16.7" customHeight="1">
      <c r="A95" s="31">
        <v>31600</v>
      </c>
      <c r="D95" s="71" t="s">
        <v>72</v>
      </c>
      <c r="E95" s="4"/>
      <c r="F95" s="72"/>
      <c r="G95" s="3">
        <v>446506712</v>
      </c>
      <c r="H95" s="73"/>
      <c r="I95" s="73"/>
      <c r="J95" s="2">
        <v>2.8373999999999999E-3</v>
      </c>
    </row>
    <row r="96" spans="1:10" ht="16.7" customHeight="1">
      <c r="A96" s="31">
        <v>31605</v>
      </c>
      <c r="D96" s="71" t="s">
        <v>73</v>
      </c>
      <c r="E96" s="4"/>
      <c r="F96" s="72"/>
      <c r="G96" s="3">
        <v>66411518</v>
      </c>
      <c r="H96" s="73"/>
      <c r="I96" s="73"/>
      <c r="J96" s="2">
        <v>4.2200000000000001E-4</v>
      </c>
    </row>
    <row r="97" spans="1:10" ht="16.7" customHeight="1">
      <c r="A97" s="31">
        <v>31700</v>
      </c>
      <c r="D97" s="71" t="s">
        <v>74</v>
      </c>
      <c r="E97" s="4"/>
      <c r="F97" s="72"/>
      <c r="G97" s="3">
        <v>135835120</v>
      </c>
      <c r="H97" s="73"/>
      <c r="I97" s="73"/>
      <c r="J97" s="2">
        <v>8.6319999999999995E-4</v>
      </c>
    </row>
    <row r="98" spans="1:10" ht="16.7" customHeight="1">
      <c r="A98" s="31">
        <v>31800</v>
      </c>
      <c r="D98" s="71" t="s">
        <v>75</v>
      </c>
      <c r="E98" s="4"/>
      <c r="F98" s="72"/>
      <c r="G98" s="3">
        <v>809723214</v>
      </c>
      <c r="H98" s="73"/>
      <c r="I98" s="73"/>
      <c r="J98" s="2">
        <v>5.1456000000000002E-3</v>
      </c>
    </row>
    <row r="99" spans="1:10" ht="16.7" customHeight="1">
      <c r="A99" s="30">
        <v>31805</v>
      </c>
      <c r="B99" s="67"/>
      <c r="C99" s="67"/>
      <c r="D99" s="68" t="s">
        <v>76</v>
      </c>
      <c r="E99" s="6"/>
      <c r="F99" s="69"/>
      <c r="G99" s="7">
        <v>157176691</v>
      </c>
      <c r="H99" s="70"/>
      <c r="I99" s="70"/>
      <c r="J99" s="8">
        <v>9.9879999999999999E-4</v>
      </c>
    </row>
    <row r="100" spans="1:10" ht="16.7" customHeight="1">
      <c r="A100" s="30">
        <v>31810</v>
      </c>
      <c r="B100" s="67"/>
      <c r="C100" s="67"/>
      <c r="D100" s="68" t="s">
        <v>77</v>
      </c>
      <c r="E100" s="6"/>
      <c r="F100" s="69"/>
      <c r="G100" s="7">
        <v>212229803</v>
      </c>
      <c r="H100" s="70"/>
      <c r="I100" s="70"/>
      <c r="J100" s="8">
        <v>1.3487E-3</v>
      </c>
    </row>
    <row r="101" spans="1:10" ht="16.7" customHeight="1">
      <c r="A101" s="30">
        <v>31820</v>
      </c>
      <c r="B101" s="67"/>
      <c r="C101" s="67"/>
      <c r="D101" s="68" t="s">
        <v>78</v>
      </c>
      <c r="E101" s="6"/>
      <c r="F101" s="69"/>
      <c r="G101" s="7">
        <v>180533275</v>
      </c>
      <c r="H101" s="70"/>
      <c r="I101" s="70"/>
      <c r="J101" s="8">
        <v>1.1471999999999999E-3</v>
      </c>
    </row>
    <row r="102" spans="1:10" ht="16.7" customHeight="1">
      <c r="A102" s="30">
        <v>31900</v>
      </c>
      <c r="B102" s="67"/>
      <c r="C102" s="67"/>
      <c r="D102" s="68" t="s">
        <v>79</v>
      </c>
      <c r="E102" s="6"/>
      <c r="F102" s="69"/>
      <c r="G102" s="7">
        <v>509836519</v>
      </c>
      <c r="H102" s="70"/>
      <c r="I102" s="70"/>
      <c r="J102" s="8">
        <v>3.2399E-3</v>
      </c>
    </row>
    <row r="103" spans="1:10" ht="16.7" customHeight="1">
      <c r="A103" s="30">
        <v>32000</v>
      </c>
      <c r="B103" s="67"/>
      <c r="C103" s="67"/>
      <c r="D103" s="68" t="s">
        <v>80</v>
      </c>
      <c r="E103" s="6"/>
      <c r="F103" s="69"/>
      <c r="G103" s="7">
        <v>205613480</v>
      </c>
      <c r="H103" s="70"/>
      <c r="I103" s="70"/>
      <c r="J103" s="8">
        <v>1.3066E-3</v>
      </c>
    </row>
    <row r="104" spans="1:10" ht="16.7" customHeight="1">
      <c r="A104" s="30">
        <v>32005</v>
      </c>
      <c r="B104" s="67"/>
      <c r="C104" s="67"/>
      <c r="D104" s="68" t="s">
        <v>81</v>
      </c>
      <c r="E104" s="6"/>
      <c r="F104" s="69"/>
      <c r="G104" s="7">
        <v>45606000</v>
      </c>
      <c r="H104" s="70"/>
      <c r="I104" s="70"/>
      <c r="J104" s="8">
        <v>2.898E-4</v>
      </c>
    </row>
    <row r="105" spans="1:10" ht="16.7" customHeight="1">
      <c r="A105" s="31">
        <v>32100</v>
      </c>
      <c r="D105" s="71" t="s">
        <v>82</v>
      </c>
      <c r="E105" s="4"/>
      <c r="F105" s="72"/>
      <c r="G105" s="3">
        <v>115643312</v>
      </c>
      <c r="H105" s="73"/>
      <c r="I105" s="73"/>
      <c r="J105" s="2">
        <v>7.3490000000000003E-4</v>
      </c>
    </row>
    <row r="106" spans="1:10" ht="16.7" customHeight="1">
      <c r="A106" s="31">
        <v>32200</v>
      </c>
      <c r="D106" s="71" t="s">
        <v>83</v>
      </c>
      <c r="E106" s="4"/>
      <c r="F106" s="72"/>
      <c r="G106" s="3">
        <v>76696920</v>
      </c>
      <c r="H106" s="73"/>
      <c r="I106" s="73"/>
      <c r="J106" s="2">
        <v>4.8739999999999998E-4</v>
      </c>
    </row>
    <row r="107" spans="1:10" ht="16.7" customHeight="1">
      <c r="A107" s="31">
        <v>32300</v>
      </c>
      <c r="D107" s="71" t="s">
        <v>84</v>
      </c>
      <c r="E107" s="4"/>
      <c r="F107" s="72"/>
      <c r="G107" s="3">
        <v>862727918</v>
      </c>
      <c r="H107" s="73"/>
      <c r="I107" s="73"/>
      <c r="J107" s="2">
        <v>5.4824000000000001E-3</v>
      </c>
    </row>
    <row r="108" spans="1:10" ht="16.7" customHeight="1">
      <c r="A108" s="31">
        <v>32305</v>
      </c>
      <c r="D108" s="71" t="s">
        <v>304</v>
      </c>
      <c r="E108" s="4"/>
      <c r="F108" s="72"/>
      <c r="G108" s="3">
        <v>87967057</v>
      </c>
      <c r="H108" s="73"/>
      <c r="I108" s="73"/>
      <c r="J108" s="2">
        <v>5.5900000000000004E-4</v>
      </c>
    </row>
    <row r="109" spans="1:10" ht="16.7" customHeight="1">
      <c r="A109" s="31">
        <v>32400</v>
      </c>
      <c r="D109" s="71" t="s">
        <v>85</v>
      </c>
      <c r="E109" s="4"/>
      <c r="F109" s="72"/>
      <c r="G109" s="3">
        <v>309840741</v>
      </c>
      <c r="H109" s="73"/>
      <c r="I109" s="73"/>
      <c r="J109" s="2">
        <v>1.9689999999999998E-3</v>
      </c>
    </row>
    <row r="110" spans="1:10" ht="16.7" customHeight="1">
      <c r="A110" s="31">
        <v>32405</v>
      </c>
      <c r="D110" s="71" t="s">
        <v>86</v>
      </c>
      <c r="E110" s="4"/>
      <c r="F110" s="72"/>
      <c r="G110" s="3">
        <v>78413760</v>
      </c>
      <c r="H110" s="73"/>
      <c r="I110" s="73"/>
      <c r="J110" s="2">
        <v>4.9830000000000002E-4</v>
      </c>
    </row>
    <row r="111" spans="1:10" ht="16.7" customHeight="1">
      <c r="A111" s="30">
        <v>32410</v>
      </c>
      <c r="B111" s="67"/>
      <c r="C111" s="67"/>
      <c r="D111" s="68" t="s">
        <v>87</v>
      </c>
      <c r="E111" s="6"/>
      <c r="F111" s="69"/>
      <c r="G111" s="7">
        <v>115588779</v>
      </c>
      <c r="H111" s="70"/>
      <c r="I111" s="70"/>
      <c r="J111" s="8">
        <v>7.3450000000000002E-4</v>
      </c>
    </row>
    <row r="112" spans="1:10" ht="16.7" customHeight="1">
      <c r="A112" s="30">
        <v>32500</v>
      </c>
      <c r="B112" s="67"/>
      <c r="C112" s="67"/>
      <c r="D112" s="68" t="s">
        <v>305</v>
      </c>
      <c r="E112" s="6"/>
      <c r="F112" s="69"/>
      <c r="G112" s="7">
        <v>667951429</v>
      </c>
      <c r="H112" s="70"/>
      <c r="I112" s="70"/>
      <c r="J112" s="8">
        <v>4.2446999999999997E-3</v>
      </c>
    </row>
    <row r="113" spans="1:10" ht="16.7" customHeight="1">
      <c r="A113" s="30">
        <v>32505</v>
      </c>
      <c r="B113" s="67"/>
      <c r="C113" s="67"/>
      <c r="D113" s="68" t="s">
        <v>88</v>
      </c>
      <c r="E113" s="6"/>
      <c r="F113" s="69"/>
      <c r="G113" s="7">
        <v>103558965</v>
      </c>
      <c r="H113" s="70"/>
      <c r="I113" s="70"/>
      <c r="J113" s="8">
        <v>6.581E-4</v>
      </c>
    </row>
    <row r="114" spans="1:10" ht="16.7" customHeight="1">
      <c r="A114" s="30">
        <v>32600</v>
      </c>
      <c r="B114" s="67"/>
      <c r="C114" s="67"/>
      <c r="D114" s="68" t="s">
        <v>89</v>
      </c>
      <c r="E114" s="6"/>
      <c r="F114" s="69"/>
      <c r="G114" s="7">
        <v>2397392188</v>
      </c>
      <c r="H114" s="70"/>
      <c r="I114" s="70"/>
      <c r="J114" s="8">
        <v>1.5234899999999999E-2</v>
      </c>
    </row>
    <row r="115" spans="1:10" ht="16.7" customHeight="1">
      <c r="A115" s="30">
        <v>32605</v>
      </c>
      <c r="B115" s="67"/>
      <c r="C115" s="67"/>
      <c r="D115" s="68" t="s">
        <v>90</v>
      </c>
      <c r="E115" s="6"/>
      <c r="F115" s="69"/>
      <c r="G115" s="7">
        <v>352585687</v>
      </c>
      <c r="H115" s="70"/>
      <c r="I115" s="70"/>
      <c r="J115" s="8">
        <v>2.2406000000000001E-3</v>
      </c>
    </row>
    <row r="116" spans="1:10" ht="16.7" customHeight="1">
      <c r="A116" s="30">
        <v>32700</v>
      </c>
      <c r="B116" s="67"/>
      <c r="C116" s="67"/>
      <c r="D116" s="68" t="s">
        <v>91</v>
      </c>
      <c r="E116" s="6"/>
      <c r="F116" s="69"/>
      <c r="G116" s="7">
        <v>223556561</v>
      </c>
      <c r="H116" s="70"/>
      <c r="I116" s="70"/>
      <c r="J116" s="8">
        <v>1.4205999999999999E-3</v>
      </c>
    </row>
    <row r="117" spans="1:10" ht="16.7" customHeight="1">
      <c r="A117" s="30">
        <v>32800</v>
      </c>
      <c r="B117" s="67"/>
      <c r="C117" s="67"/>
      <c r="D117" s="68" t="s">
        <v>92</v>
      </c>
      <c r="E117" s="6"/>
      <c r="F117" s="69"/>
      <c r="G117" s="7">
        <v>299019800</v>
      </c>
      <c r="H117" s="70"/>
      <c r="I117" s="70"/>
      <c r="J117" s="8">
        <v>1.9001999999999999E-3</v>
      </c>
    </row>
    <row r="118" spans="1:10" ht="16.7" customHeight="1">
      <c r="A118" s="30">
        <v>32900</v>
      </c>
      <c r="B118" s="67"/>
      <c r="C118" s="67"/>
      <c r="D118" s="68" t="s">
        <v>93</v>
      </c>
      <c r="E118" s="6"/>
      <c r="F118" s="69"/>
      <c r="G118" s="7">
        <v>903454231</v>
      </c>
      <c r="H118" s="70"/>
      <c r="I118" s="70"/>
      <c r="J118" s="8">
        <v>5.7412000000000001E-3</v>
      </c>
    </row>
    <row r="119" spans="1:10" ht="16.7" customHeight="1">
      <c r="A119" s="30">
        <v>32901</v>
      </c>
      <c r="B119" s="67"/>
      <c r="C119" s="67"/>
      <c r="D119" s="68" t="s">
        <v>255</v>
      </c>
      <c r="E119" s="6"/>
      <c r="F119" s="69"/>
      <c r="G119" s="7">
        <v>20916262</v>
      </c>
      <c r="H119" s="70"/>
      <c r="I119" s="70"/>
      <c r="J119" s="8">
        <v>1.329E-4</v>
      </c>
    </row>
    <row r="120" spans="1:10" ht="16.7" customHeight="1">
      <c r="A120" s="30">
        <v>32905</v>
      </c>
      <c r="B120" s="67"/>
      <c r="C120" s="67"/>
      <c r="D120" s="68" t="s">
        <v>94</v>
      </c>
      <c r="E120" s="6"/>
      <c r="F120" s="69"/>
      <c r="G120" s="7">
        <v>133207420</v>
      </c>
      <c r="H120" s="70"/>
      <c r="I120" s="70"/>
      <c r="J120" s="8">
        <v>8.4650000000000003E-4</v>
      </c>
    </row>
    <row r="121" spans="1:10" ht="16.7" customHeight="1">
      <c r="A121" s="30">
        <v>32910</v>
      </c>
      <c r="B121" s="67"/>
      <c r="C121" s="67"/>
      <c r="D121" s="68" t="s">
        <v>95</v>
      </c>
      <c r="E121" s="6"/>
      <c r="F121" s="69"/>
      <c r="G121" s="7">
        <v>170470009</v>
      </c>
      <c r="H121" s="70"/>
      <c r="I121" s="70"/>
      <c r="J121" s="8">
        <v>1.0832999999999999E-3</v>
      </c>
    </row>
    <row r="122" spans="1:10" ht="16.7" customHeight="1">
      <c r="A122" s="30">
        <v>32920</v>
      </c>
      <c r="B122" s="67"/>
      <c r="C122" s="67"/>
      <c r="D122" s="68" t="s">
        <v>96</v>
      </c>
      <c r="E122" s="6"/>
      <c r="F122" s="69"/>
      <c r="G122" s="7">
        <v>142278100</v>
      </c>
      <c r="H122" s="70"/>
      <c r="I122" s="70"/>
      <c r="J122" s="8">
        <v>9.0410000000000002E-4</v>
      </c>
    </row>
    <row r="123" spans="1:10" ht="16.7" customHeight="1">
      <c r="A123" s="31">
        <v>33000</v>
      </c>
      <c r="D123" s="71" t="s">
        <v>97</v>
      </c>
      <c r="E123" s="4"/>
      <c r="F123" s="72"/>
      <c r="G123" s="3">
        <v>342968093</v>
      </c>
      <c r="H123" s="73"/>
      <c r="I123" s="73"/>
      <c r="J123" s="2">
        <v>2.1795E-3</v>
      </c>
    </row>
    <row r="124" spans="1:10" ht="16.7" customHeight="1">
      <c r="A124" s="31">
        <v>33001</v>
      </c>
      <c r="D124" s="71" t="s">
        <v>286</v>
      </c>
      <c r="E124" s="4"/>
      <c r="F124" s="72"/>
      <c r="G124" s="3">
        <v>11901248</v>
      </c>
      <c r="H124" s="73"/>
      <c r="I124" s="73"/>
      <c r="J124" s="2">
        <v>7.5599999999999994E-5</v>
      </c>
    </row>
    <row r="125" spans="1:10" ht="16.7" customHeight="1">
      <c r="A125" s="31">
        <v>33027</v>
      </c>
      <c r="D125" s="71" t="s">
        <v>98</v>
      </c>
      <c r="E125" s="4"/>
      <c r="F125" s="72"/>
      <c r="G125" s="3">
        <v>40262682</v>
      </c>
      <c r="H125" s="73"/>
      <c r="I125" s="73"/>
      <c r="J125" s="2">
        <v>2.5589999999999999E-4</v>
      </c>
    </row>
    <row r="126" spans="1:10" ht="16.7" customHeight="1">
      <c r="A126" s="31">
        <v>33100</v>
      </c>
      <c r="D126" s="71" t="s">
        <v>99</v>
      </c>
      <c r="E126" s="4"/>
      <c r="F126" s="72"/>
      <c r="G126" s="3">
        <v>494458347</v>
      </c>
      <c r="H126" s="73"/>
      <c r="I126" s="73"/>
      <c r="J126" s="2">
        <v>3.1421999999999999E-3</v>
      </c>
    </row>
    <row r="127" spans="1:10" ht="16.7" customHeight="1">
      <c r="A127" s="31">
        <v>33105</v>
      </c>
      <c r="D127" s="71" t="s">
        <v>100</v>
      </c>
      <c r="E127" s="4"/>
      <c r="F127" s="72"/>
      <c r="G127" s="3">
        <v>54900358</v>
      </c>
      <c r="H127" s="73"/>
      <c r="I127" s="73"/>
      <c r="J127" s="2">
        <v>3.4890000000000002E-4</v>
      </c>
    </row>
    <row r="128" spans="1:10" ht="16.7" customHeight="1">
      <c r="A128" s="31">
        <v>33200</v>
      </c>
      <c r="D128" s="71" t="s">
        <v>101</v>
      </c>
      <c r="E128" s="4"/>
      <c r="F128" s="72"/>
      <c r="G128" s="3">
        <v>2184828883</v>
      </c>
      <c r="H128" s="73"/>
      <c r="I128" s="73"/>
      <c r="J128" s="2">
        <v>1.38841E-2</v>
      </c>
    </row>
    <row r="129" spans="1:10" ht="16.7" customHeight="1">
      <c r="A129" s="30">
        <v>33202</v>
      </c>
      <c r="B129" s="67"/>
      <c r="C129" s="67"/>
      <c r="D129" s="68" t="s">
        <v>287</v>
      </c>
      <c r="E129" s="6"/>
      <c r="F129" s="69"/>
      <c r="G129" s="7">
        <v>32254422</v>
      </c>
      <c r="H129" s="70"/>
      <c r="I129" s="70"/>
      <c r="J129" s="8">
        <v>2.05E-4</v>
      </c>
    </row>
    <row r="130" spans="1:10" ht="16.7" customHeight="1">
      <c r="A130" s="30">
        <v>33203</v>
      </c>
      <c r="B130" s="67"/>
      <c r="C130" s="67"/>
      <c r="D130" s="68" t="s">
        <v>102</v>
      </c>
      <c r="E130" s="6"/>
      <c r="F130" s="69"/>
      <c r="G130" s="7">
        <v>20193754</v>
      </c>
      <c r="H130" s="70"/>
      <c r="I130" s="70"/>
      <c r="J130" s="8">
        <v>1.283E-4</v>
      </c>
    </row>
    <row r="131" spans="1:10" ht="16.7" customHeight="1">
      <c r="A131" s="30">
        <v>33204</v>
      </c>
      <c r="B131" s="67"/>
      <c r="C131" s="67"/>
      <c r="D131" s="68" t="s">
        <v>103</v>
      </c>
      <c r="E131" s="6"/>
      <c r="F131" s="69"/>
      <c r="G131" s="7">
        <v>66326260</v>
      </c>
      <c r="H131" s="70"/>
      <c r="I131" s="70"/>
      <c r="J131" s="8">
        <v>4.215E-4</v>
      </c>
    </row>
    <row r="132" spans="1:10" ht="16.7" customHeight="1">
      <c r="A132" s="30">
        <v>33205</v>
      </c>
      <c r="B132" s="67"/>
      <c r="C132" s="67"/>
      <c r="D132" s="68" t="s">
        <v>104</v>
      </c>
      <c r="E132" s="6"/>
      <c r="F132" s="69"/>
      <c r="G132" s="7">
        <v>182704682</v>
      </c>
      <c r="H132" s="70"/>
      <c r="I132" s="70"/>
      <c r="J132" s="8">
        <v>1.1609999999999999E-3</v>
      </c>
    </row>
    <row r="133" spans="1:10" ht="16.7" customHeight="1">
      <c r="A133" s="30">
        <v>33206</v>
      </c>
      <c r="B133" s="67"/>
      <c r="C133" s="67"/>
      <c r="D133" s="68" t="s">
        <v>105</v>
      </c>
      <c r="E133" s="6"/>
      <c r="F133" s="69"/>
      <c r="G133" s="7">
        <v>15583516</v>
      </c>
      <c r="H133" s="70"/>
      <c r="I133" s="70"/>
      <c r="J133" s="8">
        <v>9.8999999999999994E-5</v>
      </c>
    </row>
    <row r="134" spans="1:10" ht="16.7" customHeight="1">
      <c r="A134" s="30">
        <v>33207</v>
      </c>
      <c r="B134" s="67"/>
      <c r="C134" s="67"/>
      <c r="D134" s="68" t="s">
        <v>106</v>
      </c>
      <c r="E134" s="6"/>
      <c r="F134" s="69"/>
      <c r="G134" s="7">
        <v>44653559</v>
      </c>
      <c r="H134" s="70"/>
      <c r="I134" s="70"/>
      <c r="J134" s="8">
        <v>2.8380000000000001E-4</v>
      </c>
    </row>
    <row r="135" spans="1:10" ht="16.7" customHeight="1">
      <c r="A135" s="31">
        <v>33209</v>
      </c>
      <c r="D135" s="71" t="s">
        <v>108</v>
      </c>
      <c r="E135" s="4"/>
      <c r="F135" s="72"/>
      <c r="G135" s="3">
        <v>10902769</v>
      </c>
      <c r="H135" s="73"/>
      <c r="I135" s="73"/>
      <c r="J135" s="2">
        <v>6.9300000000000004E-5</v>
      </c>
    </row>
    <row r="136" spans="1:10" ht="16.7" customHeight="1">
      <c r="A136" s="31">
        <v>33300</v>
      </c>
      <c r="D136" s="71" t="s">
        <v>109</v>
      </c>
      <c r="E136" s="4"/>
      <c r="F136" s="72"/>
      <c r="G136" s="3">
        <v>320042303</v>
      </c>
      <c r="H136" s="73"/>
      <c r="I136" s="73"/>
      <c r="J136" s="2">
        <v>2.0338000000000001E-3</v>
      </c>
    </row>
    <row r="137" spans="1:10" ht="16.7" customHeight="1">
      <c r="A137" s="31">
        <v>33305</v>
      </c>
      <c r="D137" s="71" t="s">
        <v>110</v>
      </c>
      <c r="E137" s="4"/>
      <c r="F137" s="72"/>
      <c r="G137" s="3">
        <v>76650335</v>
      </c>
      <c r="H137" s="73"/>
      <c r="I137" s="73"/>
      <c r="J137" s="2">
        <v>4.8710000000000002E-4</v>
      </c>
    </row>
    <row r="138" spans="1:10" ht="16.7" customHeight="1">
      <c r="A138" s="31">
        <v>33400</v>
      </c>
      <c r="D138" s="71" t="s">
        <v>111</v>
      </c>
      <c r="E138" s="4"/>
      <c r="F138" s="72"/>
      <c r="G138" s="3">
        <v>2841392075</v>
      </c>
      <c r="H138" s="73"/>
      <c r="I138" s="73"/>
      <c r="J138" s="2">
        <v>1.80564E-2</v>
      </c>
    </row>
    <row r="139" spans="1:10" ht="16.7" customHeight="1">
      <c r="A139" s="31">
        <v>33402</v>
      </c>
      <c r="D139" s="71" t="s">
        <v>112</v>
      </c>
      <c r="E139" s="4"/>
      <c r="F139" s="72"/>
      <c r="G139" s="3">
        <v>22938258</v>
      </c>
      <c r="H139" s="73"/>
      <c r="I139" s="73"/>
      <c r="J139" s="2">
        <v>1.4579999999999999E-4</v>
      </c>
    </row>
    <row r="140" spans="1:10" ht="16.7" customHeight="1">
      <c r="A140" s="31">
        <v>33405</v>
      </c>
      <c r="D140" s="71" t="s">
        <v>113</v>
      </c>
      <c r="E140" s="4"/>
      <c r="F140" s="72"/>
      <c r="G140" s="3">
        <v>270130651</v>
      </c>
      <c r="H140" s="73"/>
      <c r="I140" s="73"/>
      <c r="J140" s="2">
        <v>1.7166E-3</v>
      </c>
    </row>
    <row r="141" spans="1:10" ht="16.7" customHeight="1">
      <c r="A141" s="30">
        <v>33500</v>
      </c>
      <c r="B141" s="67"/>
      <c r="C141" s="67"/>
      <c r="D141" s="68" t="s">
        <v>114</v>
      </c>
      <c r="E141" s="6"/>
      <c r="F141" s="69"/>
      <c r="G141" s="7">
        <v>452249034</v>
      </c>
      <c r="H141" s="70"/>
      <c r="I141" s="70"/>
      <c r="J141" s="8">
        <v>2.8739E-3</v>
      </c>
    </row>
    <row r="142" spans="1:10" ht="16.7" customHeight="1">
      <c r="A142" s="30">
        <v>33501</v>
      </c>
      <c r="B142" s="67"/>
      <c r="C142" s="67"/>
      <c r="D142" s="68" t="s">
        <v>115</v>
      </c>
      <c r="E142" s="6"/>
      <c r="F142" s="69"/>
      <c r="G142" s="7">
        <v>10678850</v>
      </c>
      <c r="H142" s="70"/>
      <c r="I142" s="70"/>
      <c r="J142" s="8">
        <v>6.7899999999999997E-5</v>
      </c>
    </row>
    <row r="143" spans="1:10" ht="16.7" customHeight="1">
      <c r="A143" s="30">
        <v>33600</v>
      </c>
      <c r="B143" s="67"/>
      <c r="C143" s="67"/>
      <c r="D143" s="68" t="s">
        <v>116</v>
      </c>
      <c r="E143" s="6"/>
      <c r="F143" s="69"/>
      <c r="G143" s="7">
        <v>1531758260</v>
      </c>
      <c r="H143" s="70"/>
      <c r="I143" s="70"/>
      <c r="J143" s="8">
        <v>9.7339999999999996E-3</v>
      </c>
    </row>
    <row r="144" spans="1:10" ht="16.7" customHeight="1">
      <c r="A144" s="30">
        <v>33605</v>
      </c>
      <c r="B144" s="67"/>
      <c r="C144" s="67"/>
      <c r="D144" s="68" t="s">
        <v>117</v>
      </c>
      <c r="E144" s="6"/>
      <c r="F144" s="69"/>
      <c r="G144" s="7">
        <v>196138808</v>
      </c>
      <c r="H144" s="70"/>
      <c r="I144" s="70"/>
      <c r="J144" s="8">
        <v>1.2463999999999999E-3</v>
      </c>
    </row>
    <row r="145" spans="1:10" ht="16.7" customHeight="1">
      <c r="A145" s="30">
        <v>33700</v>
      </c>
      <c r="B145" s="67"/>
      <c r="C145" s="67"/>
      <c r="D145" s="68" t="s">
        <v>118</v>
      </c>
      <c r="E145" s="6"/>
      <c r="F145" s="69"/>
      <c r="G145" s="7">
        <v>104244449</v>
      </c>
      <c r="H145" s="70"/>
      <c r="I145" s="70"/>
      <c r="J145" s="8">
        <v>6.6239999999999995E-4</v>
      </c>
    </row>
    <row r="146" spans="1:10" ht="16.7" customHeight="1">
      <c r="A146" s="30">
        <v>33800</v>
      </c>
      <c r="B146" s="67"/>
      <c r="C146" s="67"/>
      <c r="D146" s="68" t="s">
        <v>119</v>
      </c>
      <c r="E146" s="6"/>
      <c r="F146" s="69"/>
      <c r="G146" s="7">
        <v>80602031</v>
      </c>
      <c r="H146" s="70"/>
      <c r="I146" s="70"/>
      <c r="J146" s="8">
        <v>5.1219999999999998E-4</v>
      </c>
    </row>
    <row r="147" spans="1:10" ht="16.7" customHeight="1">
      <c r="A147" s="31">
        <v>33900</v>
      </c>
      <c r="D147" s="71" t="s">
        <v>120</v>
      </c>
      <c r="E147" s="4"/>
      <c r="F147" s="72"/>
      <c r="G147" s="3">
        <v>403499949</v>
      </c>
      <c r="H147" s="73"/>
      <c r="I147" s="73"/>
      <c r="J147" s="2">
        <v>2.5641000000000001E-3</v>
      </c>
    </row>
    <row r="148" spans="1:10" ht="16.7" customHeight="1">
      <c r="A148" s="31">
        <v>34000</v>
      </c>
      <c r="D148" s="71" t="s">
        <v>121</v>
      </c>
      <c r="E148" s="4"/>
      <c r="F148" s="72"/>
      <c r="G148" s="3">
        <v>183751429</v>
      </c>
      <c r="H148" s="73"/>
      <c r="I148" s="73"/>
      <c r="J148" s="2">
        <v>1.1677E-3</v>
      </c>
    </row>
    <row r="149" spans="1:10" ht="16.7" customHeight="1">
      <c r="A149" s="31">
        <v>34100</v>
      </c>
      <c r="D149" s="71" t="s">
        <v>122</v>
      </c>
      <c r="E149" s="4"/>
      <c r="F149" s="72"/>
      <c r="G149" s="3">
        <v>4114355967</v>
      </c>
      <c r="H149" s="73"/>
      <c r="I149" s="73"/>
      <c r="J149" s="2">
        <v>2.61458E-2</v>
      </c>
    </row>
    <row r="150" spans="1:10" ht="16.7" customHeight="1">
      <c r="A150" s="31">
        <v>34105</v>
      </c>
      <c r="D150" s="71" t="s">
        <v>123</v>
      </c>
      <c r="E150" s="4"/>
      <c r="F150" s="72"/>
      <c r="G150" s="3">
        <v>349469630</v>
      </c>
      <c r="H150" s="73"/>
      <c r="I150" s="73"/>
      <c r="J150" s="2">
        <v>2.2208000000000002E-3</v>
      </c>
    </row>
    <row r="151" spans="1:10" ht="16.7" customHeight="1">
      <c r="A151" s="31">
        <v>34200</v>
      </c>
      <c r="D151" s="71" t="s">
        <v>124</v>
      </c>
      <c r="E151" s="4"/>
      <c r="F151" s="72"/>
      <c r="G151" s="3">
        <v>131481539</v>
      </c>
      <c r="H151" s="73"/>
      <c r="I151" s="73"/>
      <c r="J151" s="2">
        <v>8.3549999999999998E-4</v>
      </c>
    </row>
    <row r="152" spans="1:10" ht="16.7" customHeight="1">
      <c r="A152" s="31">
        <v>34205</v>
      </c>
      <c r="D152" s="71" t="s">
        <v>125</v>
      </c>
      <c r="E152" s="4"/>
      <c r="F152" s="72"/>
      <c r="G152" s="3">
        <v>63211268</v>
      </c>
      <c r="H152" s="73"/>
      <c r="I152" s="73"/>
      <c r="J152" s="2">
        <v>4.0170000000000001E-4</v>
      </c>
    </row>
    <row r="153" spans="1:10" ht="16.7" customHeight="1">
      <c r="A153" s="30">
        <v>34220</v>
      </c>
      <c r="B153" s="67"/>
      <c r="C153" s="67"/>
      <c r="D153" s="68" t="s">
        <v>126</v>
      </c>
      <c r="E153" s="6"/>
      <c r="F153" s="69"/>
      <c r="G153" s="7">
        <v>149367031</v>
      </c>
      <c r="H153" s="70"/>
      <c r="I153" s="70"/>
      <c r="J153" s="8">
        <v>9.4919999999999998E-4</v>
      </c>
    </row>
    <row r="154" spans="1:10" ht="16.7" customHeight="1">
      <c r="A154" s="30">
        <v>34230</v>
      </c>
      <c r="B154" s="67"/>
      <c r="C154" s="67"/>
      <c r="D154" s="68" t="s">
        <v>127</v>
      </c>
      <c r="E154" s="6"/>
      <c r="F154" s="69"/>
      <c r="G154" s="7">
        <v>60203509</v>
      </c>
      <c r="H154" s="70"/>
      <c r="I154" s="70"/>
      <c r="J154" s="8">
        <v>3.8259999999999998E-4</v>
      </c>
    </row>
    <row r="155" spans="1:10" ht="16.7" customHeight="1">
      <c r="A155" s="30">
        <v>34300</v>
      </c>
      <c r="B155" s="67"/>
      <c r="C155" s="67"/>
      <c r="D155" s="68" t="s">
        <v>128</v>
      </c>
      <c r="E155" s="6"/>
      <c r="F155" s="69"/>
      <c r="G155" s="7">
        <v>1001719819</v>
      </c>
      <c r="H155" s="70"/>
      <c r="I155" s="70"/>
      <c r="J155" s="8">
        <v>6.3657000000000002E-3</v>
      </c>
    </row>
    <row r="156" spans="1:10" ht="16.7" customHeight="1">
      <c r="A156" s="30">
        <v>34400</v>
      </c>
      <c r="B156" s="67"/>
      <c r="C156" s="67"/>
      <c r="D156" s="68" t="s">
        <v>129</v>
      </c>
      <c r="E156" s="6"/>
      <c r="F156" s="69"/>
      <c r="G156" s="7">
        <v>392606799</v>
      </c>
      <c r="H156" s="70"/>
      <c r="I156" s="70"/>
      <c r="J156" s="8">
        <v>2.4949E-3</v>
      </c>
    </row>
    <row r="157" spans="1:10" ht="16.7" customHeight="1">
      <c r="A157" s="30">
        <v>34405</v>
      </c>
      <c r="B157" s="67"/>
      <c r="C157" s="67"/>
      <c r="D157" s="68" t="s">
        <v>130</v>
      </c>
      <c r="E157" s="6"/>
      <c r="F157" s="69"/>
      <c r="G157" s="7">
        <v>78163597</v>
      </c>
      <c r="H157" s="70"/>
      <c r="I157" s="70"/>
      <c r="J157" s="8">
        <v>4.9669999999999998E-4</v>
      </c>
    </row>
    <row r="158" spans="1:10" ht="16.7" customHeight="1">
      <c r="A158" s="30">
        <v>34500</v>
      </c>
      <c r="B158" s="67"/>
      <c r="C158" s="67"/>
      <c r="D158" s="68" t="s">
        <v>131</v>
      </c>
      <c r="E158" s="6"/>
      <c r="F158" s="69"/>
      <c r="G158" s="7">
        <v>706871368</v>
      </c>
      <c r="H158" s="70"/>
      <c r="I158" s="70"/>
      <c r="J158" s="8">
        <v>4.4920000000000003E-3</v>
      </c>
    </row>
    <row r="159" spans="1:10" ht="16.7" customHeight="1">
      <c r="A159" s="31">
        <v>34501</v>
      </c>
      <c r="D159" s="71" t="s">
        <v>132</v>
      </c>
      <c r="E159" s="4"/>
      <c r="F159" s="72"/>
      <c r="G159" s="3">
        <v>8705640</v>
      </c>
      <c r="H159" s="73"/>
      <c r="I159" s="73"/>
      <c r="J159" s="2">
        <v>5.5300000000000002E-5</v>
      </c>
    </row>
    <row r="160" spans="1:10" ht="16.7" customHeight="1">
      <c r="A160" s="31">
        <v>34505</v>
      </c>
      <c r="D160" s="71" t="s">
        <v>133</v>
      </c>
      <c r="E160" s="4"/>
      <c r="F160" s="72"/>
      <c r="G160" s="3">
        <v>90848566</v>
      </c>
      <c r="H160" s="73"/>
      <c r="I160" s="73"/>
      <c r="J160" s="2">
        <v>5.7729999999999999E-4</v>
      </c>
    </row>
    <row r="161" spans="1:10" ht="16.7" customHeight="1">
      <c r="A161" s="31">
        <v>34600</v>
      </c>
      <c r="D161" s="71" t="s">
        <v>134</v>
      </c>
      <c r="E161" s="4"/>
      <c r="F161" s="72"/>
      <c r="G161" s="3">
        <v>167768077</v>
      </c>
      <c r="H161" s="73"/>
      <c r="I161" s="73"/>
      <c r="J161" s="2">
        <v>1.0660999999999999E-3</v>
      </c>
    </row>
    <row r="162" spans="1:10" ht="16.7" customHeight="1">
      <c r="A162" s="31">
        <v>34605</v>
      </c>
      <c r="D162" s="71" t="s">
        <v>135</v>
      </c>
      <c r="E162" s="4"/>
      <c r="F162" s="72"/>
      <c r="G162" s="3">
        <v>34424945</v>
      </c>
      <c r="H162" s="73"/>
      <c r="I162" s="73"/>
      <c r="J162" s="2">
        <v>2.1880000000000001E-4</v>
      </c>
    </row>
    <row r="163" spans="1:10" ht="16.7" customHeight="1">
      <c r="A163" s="31">
        <v>34700</v>
      </c>
      <c r="D163" s="71" t="s">
        <v>136</v>
      </c>
      <c r="E163" s="4"/>
      <c r="F163" s="72"/>
      <c r="G163" s="3">
        <v>469999524</v>
      </c>
      <c r="H163" s="73"/>
      <c r="I163" s="73"/>
      <c r="J163" s="2">
        <v>2.9867000000000001E-3</v>
      </c>
    </row>
    <row r="164" spans="1:10" ht="16.7" customHeight="1">
      <c r="A164" s="31">
        <v>34800</v>
      </c>
      <c r="D164" s="71" t="s">
        <v>137</v>
      </c>
      <c r="E164" s="4"/>
      <c r="F164" s="72"/>
      <c r="G164" s="3">
        <v>51789823</v>
      </c>
      <c r="H164" s="73"/>
      <c r="I164" s="73"/>
      <c r="J164" s="2">
        <v>3.2909999999999998E-4</v>
      </c>
    </row>
    <row r="165" spans="1:10" ht="16.7" customHeight="1">
      <c r="A165" s="30">
        <v>34900</v>
      </c>
      <c r="B165" s="67"/>
      <c r="C165" s="67"/>
      <c r="D165" s="68" t="s">
        <v>306</v>
      </c>
      <c r="E165" s="6"/>
      <c r="F165" s="69"/>
      <c r="G165" s="7">
        <v>1012567235</v>
      </c>
      <c r="H165" s="70"/>
      <c r="I165" s="70"/>
      <c r="J165" s="8">
        <v>6.4346000000000004E-3</v>
      </c>
    </row>
    <row r="166" spans="1:10" ht="16.7" customHeight="1">
      <c r="A166" s="30">
        <v>34901</v>
      </c>
      <c r="B166" s="67"/>
      <c r="C166" s="67"/>
      <c r="D166" s="68" t="s">
        <v>256</v>
      </c>
      <c r="E166" s="6"/>
      <c r="F166" s="69"/>
      <c r="G166" s="7">
        <v>25068078</v>
      </c>
      <c r="H166" s="70"/>
      <c r="I166" s="70"/>
      <c r="J166" s="8">
        <v>1.593E-4</v>
      </c>
    </row>
    <row r="167" spans="1:10" ht="16.7" customHeight="1">
      <c r="A167" s="30">
        <v>34903</v>
      </c>
      <c r="B167" s="67"/>
      <c r="C167" s="67"/>
      <c r="D167" s="68" t="s">
        <v>138</v>
      </c>
      <c r="E167" s="6"/>
      <c r="F167" s="69"/>
      <c r="G167" s="7">
        <v>1589944</v>
      </c>
      <c r="H167" s="70"/>
      <c r="I167" s="70"/>
      <c r="J167" s="8">
        <v>1.01E-5</v>
      </c>
    </row>
    <row r="168" spans="1:10" ht="16.7" customHeight="1">
      <c r="A168" s="30">
        <v>34905</v>
      </c>
      <c r="B168" s="67"/>
      <c r="C168" s="67"/>
      <c r="D168" s="68" t="s">
        <v>139</v>
      </c>
      <c r="E168" s="6"/>
      <c r="F168" s="69"/>
      <c r="G168" s="7">
        <v>100264882</v>
      </c>
      <c r="H168" s="70"/>
      <c r="I168" s="70"/>
      <c r="J168" s="8">
        <v>6.3719999999999998E-4</v>
      </c>
    </row>
    <row r="169" spans="1:10" ht="16.7" customHeight="1">
      <c r="A169" s="30">
        <v>34910</v>
      </c>
      <c r="B169" s="67"/>
      <c r="C169" s="67"/>
      <c r="D169" s="68" t="s">
        <v>140</v>
      </c>
      <c r="E169" s="6"/>
      <c r="F169" s="69"/>
      <c r="G169" s="7">
        <v>317277336</v>
      </c>
      <c r="H169" s="70"/>
      <c r="I169" s="70"/>
      <c r="J169" s="8">
        <v>2.0162000000000001E-3</v>
      </c>
    </row>
    <row r="170" spans="1:10" ht="16.7" customHeight="1">
      <c r="A170" s="30">
        <v>35000</v>
      </c>
      <c r="B170" s="67"/>
      <c r="C170" s="67"/>
      <c r="D170" s="68" t="s">
        <v>141</v>
      </c>
      <c r="E170" s="6"/>
      <c r="F170" s="69"/>
      <c r="G170" s="7">
        <v>211076676</v>
      </c>
      <c r="H170" s="70"/>
      <c r="I170" s="70"/>
      <c r="J170" s="8">
        <v>1.3412999999999999E-3</v>
      </c>
    </row>
    <row r="171" spans="1:10" ht="16.7" customHeight="1">
      <c r="A171" s="30">
        <v>35005</v>
      </c>
      <c r="B171" s="67"/>
      <c r="C171" s="67"/>
      <c r="D171" s="68" t="s">
        <v>142</v>
      </c>
      <c r="E171" s="6"/>
      <c r="F171" s="69"/>
      <c r="G171" s="7">
        <v>96321775</v>
      </c>
      <c r="H171" s="70"/>
      <c r="I171" s="70"/>
      <c r="J171" s="8">
        <v>6.1209999999999997E-4</v>
      </c>
    </row>
    <row r="172" spans="1:10" ht="16.7" customHeight="1">
      <c r="A172" s="30">
        <v>35100</v>
      </c>
      <c r="B172" s="67"/>
      <c r="C172" s="67"/>
      <c r="D172" s="68" t="s">
        <v>143</v>
      </c>
      <c r="E172" s="6"/>
      <c r="F172" s="69"/>
      <c r="G172" s="7">
        <v>1854415915</v>
      </c>
      <c r="H172" s="70"/>
      <c r="I172" s="70"/>
      <c r="J172" s="8">
        <v>1.17844E-2</v>
      </c>
    </row>
    <row r="173" spans="1:10" ht="16.7" customHeight="1">
      <c r="A173" s="30">
        <v>35105</v>
      </c>
      <c r="B173" s="67"/>
      <c r="C173" s="67"/>
      <c r="D173" s="68" t="s">
        <v>144</v>
      </c>
      <c r="E173" s="6"/>
      <c r="F173" s="69"/>
      <c r="G173" s="7">
        <v>160271922</v>
      </c>
      <c r="H173" s="70"/>
      <c r="I173" s="70"/>
      <c r="J173" s="8">
        <v>1.0185000000000001E-3</v>
      </c>
    </row>
    <row r="174" spans="1:10" ht="16.7" customHeight="1">
      <c r="A174" s="30">
        <v>35106</v>
      </c>
      <c r="B174" s="67"/>
      <c r="C174" s="67"/>
      <c r="D174" s="68" t="s">
        <v>145</v>
      </c>
      <c r="E174" s="6"/>
      <c r="F174" s="69"/>
      <c r="G174" s="7">
        <v>40244331</v>
      </c>
      <c r="H174" s="70"/>
      <c r="I174" s="70"/>
      <c r="J174" s="8">
        <v>2.5569999999999998E-4</v>
      </c>
    </row>
    <row r="175" spans="1:10" ht="16.7" customHeight="1">
      <c r="A175" s="30">
        <v>35200</v>
      </c>
      <c r="B175" s="67"/>
      <c r="C175" s="67"/>
      <c r="D175" s="68" t="s">
        <v>146</v>
      </c>
      <c r="E175" s="6"/>
      <c r="F175" s="69"/>
      <c r="G175" s="7">
        <v>76888397</v>
      </c>
      <c r="H175" s="70"/>
      <c r="I175" s="70"/>
      <c r="J175" s="8">
        <v>4.8859999999999995E-4</v>
      </c>
    </row>
    <row r="176" spans="1:10" ht="16.7" customHeight="1">
      <c r="A176" s="30">
        <v>35300</v>
      </c>
      <c r="B176" s="67"/>
      <c r="C176" s="67"/>
      <c r="D176" s="68" t="s">
        <v>307</v>
      </c>
      <c r="E176" s="6"/>
      <c r="F176" s="69"/>
      <c r="G176" s="7">
        <v>570210781</v>
      </c>
      <c r="H176" s="70"/>
      <c r="I176" s="70"/>
      <c r="J176" s="8">
        <v>3.6235999999999998E-3</v>
      </c>
    </row>
    <row r="177" spans="1:10" ht="16.7" customHeight="1">
      <c r="A177" s="31">
        <v>35305</v>
      </c>
      <c r="D177" s="71" t="s">
        <v>147</v>
      </c>
      <c r="E177" s="4"/>
      <c r="F177" s="72"/>
      <c r="G177" s="3">
        <v>196420976</v>
      </c>
      <c r="H177" s="73"/>
      <c r="I177" s="73"/>
      <c r="J177" s="2">
        <v>1.2482000000000001E-3</v>
      </c>
    </row>
    <row r="178" spans="1:10" ht="16.7" customHeight="1">
      <c r="A178" s="31">
        <v>35400</v>
      </c>
      <c r="D178" s="71" t="s">
        <v>148</v>
      </c>
      <c r="E178" s="4"/>
      <c r="F178" s="72"/>
      <c r="G178" s="3">
        <v>409889383</v>
      </c>
      <c r="H178" s="73"/>
      <c r="I178" s="73"/>
      <c r="J178" s="2">
        <v>2.6048E-3</v>
      </c>
    </row>
    <row r="179" spans="1:10" ht="16.7" customHeight="1">
      <c r="A179" s="31">
        <v>35401</v>
      </c>
      <c r="D179" s="71" t="s">
        <v>149</v>
      </c>
      <c r="E179" s="4"/>
      <c r="F179" s="72"/>
      <c r="G179" s="3">
        <v>5121281</v>
      </c>
      <c r="H179" s="73"/>
      <c r="I179" s="73"/>
      <c r="J179" s="2">
        <v>3.2499999999999997E-5</v>
      </c>
    </row>
    <row r="180" spans="1:10" ht="16.7" customHeight="1">
      <c r="A180" s="31">
        <v>35405</v>
      </c>
      <c r="D180" s="71" t="s">
        <v>150</v>
      </c>
      <c r="E180" s="4"/>
      <c r="F180" s="72"/>
      <c r="G180" s="3">
        <v>144734104</v>
      </c>
      <c r="H180" s="73"/>
      <c r="I180" s="73"/>
      <c r="J180" s="2">
        <v>9.1980000000000002E-4</v>
      </c>
    </row>
    <row r="181" spans="1:10" ht="16.7" customHeight="1">
      <c r="A181" s="31">
        <v>35500</v>
      </c>
      <c r="D181" s="71" t="s">
        <v>151</v>
      </c>
      <c r="E181" s="4"/>
      <c r="F181" s="72"/>
      <c r="G181" s="3">
        <v>568622779</v>
      </c>
      <c r="H181" s="73"/>
      <c r="I181" s="73"/>
      <c r="J181" s="2">
        <v>3.6135E-3</v>
      </c>
    </row>
    <row r="182" spans="1:10" ht="16.7" customHeight="1">
      <c r="A182" s="31">
        <v>35600</v>
      </c>
      <c r="D182" s="71" t="s">
        <v>152</v>
      </c>
      <c r="E182" s="4"/>
      <c r="F182" s="72"/>
      <c r="G182" s="3">
        <v>241439248</v>
      </c>
      <c r="H182" s="73"/>
      <c r="I182" s="73"/>
      <c r="J182" s="2">
        <v>1.5342999999999999E-3</v>
      </c>
    </row>
    <row r="183" spans="1:10" ht="16.7" customHeight="1">
      <c r="A183" s="30">
        <v>35700</v>
      </c>
      <c r="B183" s="67"/>
      <c r="C183" s="67"/>
      <c r="D183" s="68" t="s">
        <v>153</v>
      </c>
      <c r="E183" s="6"/>
      <c r="F183" s="69"/>
      <c r="G183" s="7">
        <v>130994130</v>
      </c>
      <c r="H183" s="70"/>
      <c r="I183" s="70"/>
      <c r="J183" s="8">
        <v>8.3239999999999996E-4</v>
      </c>
    </row>
    <row r="184" spans="1:10" ht="16.7" customHeight="1">
      <c r="A184" s="30">
        <v>35800</v>
      </c>
      <c r="B184" s="67"/>
      <c r="C184" s="67"/>
      <c r="D184" s="68" t="s">
        <v>154</v>
      </c>
      <c r="E184" s="6"/>
      <c r="F184" s="69"/>
      <c r="G184" s="7">
        <v>183812130</v>
      </c>
      <c r="H184" s="70"/>
      <c r="I184" s="70"/>
      <c r="J184" s="8">
        <v>1.1681E-3</v>
      </c>
    </row>
    <row r="185" spans="1:10" ht="16.7" customHeight="1">
      <c r="A185" s="30">
        <v>35805</v>
      </c>
      <c r="B185" s="67"/>
      <c r="C185" s="67"/>
      <c r="D185" s="68" t="s">
        <v>155</v>
      </c>
      <c r="E185" s="6"/>
      <c r="F185" s="69"/>
      <c r="G185" s="7">
        <v>33155106</v>
      </c>
      <c r="H185" s="70"/>
      <c r="I185" s="70"/>
      <c r="J185" s="8">
        <v>2.107E-4</v>
      </c>
    </row>
    <row r="186" spans="1:10" ht="16.7" customHeight="1">
      <c r="A186" s="30">
        <v>35900</v>
      </c>
      <c r="B186" s="67"/>
      <c r="C186" s="67"/>
      <c r="D186" s="68" t="s">
        <v>156</v>
      </c>
      <c r="E186" s="6"/>
      <c r="F186" s="69"/>
      <c r="G186" s="7">
        <v>344115247</v>
      </c>
      <c r="H186" s="70"/>
      <c r="I186" s="70"/>
      <c r="J186" s="8">
        <v>2.1868E-3</v>
      </c>
    </row>
    <row r="187" spans="1:10" ht="16.7" customHeight="1">
      <c r="A187" s="30">
        <v>35905</v>
      </c>
      <c r="B187" s="67"/>
      <c r="C187" s="67"/>
      <c r="D187" s="68" t="s">
        <v>157</v>
      </c>
      <c r="E187" s="6"/>
      <c r="F187" s="69"/>
      <c r="G187" s="7">
        <v>47351175</v>
      </c>
      <c r="H187" s="70"/>
      <c r="I187" s="70"/>
      <c r="J187" s="8">
        <v>3.009E-4</v>
      </c>
    </row>
    <row r="188" spans="1:10" ht="16.7" customHeight="1">
      <c r="A188" s="30">
        <v>36000</v>
      </c>
      <c r="B188" s="67"/>
      <c r="C188" s="67"/>
      <c r="D188" s="68" t="s">
        <v>158</v>
      </c>
      <c r="E188" s="6"/>
      <c r="F188" s="69"/>
      <c r="G188" s="7">
        <v>8456099536</v>
      </c>
      <c r="H188" s="70"/>
      <c r="I188" s="70"/>
      <c r="J188" s="8">
        <v>5.37365E-2</v>
      </c>
    </row>
    <row r="189" spans="1:10" ht="16.7" customHeight="1">
      <c r="A189" s="31">
        <v>36001</v>
      </c>
      <c r="D189" s="71" t="s">
        <v>159</v>
      </c>
      <c r="E189" s="4"/>
      <c r="F189" s="72"/>
      <c r="G189" s="3">
        <v>4096757</v>
      </c>
      <c r="H189" s="73"/>
      <c r="I189" s="73"/>
      <c r="J189" s="2">
        <v>2.5999999999999998E-5</v>
      </c>
    </row>
    <row r="190" spans="1:10" ht="16.7" customHeight="1">
      <c r="A190" s="31">
        <v>36003</v>
      </c>
      <c r="D190" s="71" t="s">
        <v>161</v>
      </c>
      <c r="E190" s="4"/>
      <c r="F190" s="72"/>
      <c r="G190" s="3">
        <v>61168978</v>
      </c>
      <c r="H190" s="73"/>
      <c r="I190" s="73"/>
      <c r="J190" s="2">
        <v>3.8870000000000002E-4</v>
      </c>
    </row>
    <row r="191" spans="1:10" ht="16.7" customHeight="1">
      <c r="A191" s="31">
        <v>36004</v>
      </c>
      <c r="D191" s="71" t="s">
        <v>308</v>
      </c>
      <c r="E191" s="4"/>
      <c r="F191" s="72"/>
      <c r="G191" s="3">
        <v>34662918</v>
      </c>
      <c r="H191" s="73"/>
      <c r="I191" s="73"/>
      <c r="J191" s="2">
        <v>2.2029999999999999E-4</v>
      </c>
    </row>
    <row r="192" spans="1:10" ht="16.7" customHeight="1">
      <c r="A192" s="31">
        <v>36005</v>
      </c>
      <c r="D192" s="71" t="s">
        <v>162</v>
      </c>
      <c r="E192" s="4"/>
      <c r="F192" s="72"/>
      <c r="G192" s="3">
        <v>704699530</v>
      </c>
      <c r="H192" s="73"/>
      <c r="I192" s="73"/>
      <c r="J192" s="2">
        <v>4.4781999999999999E-3</v>
      </c>
    </row>
    <row r="193" spans="1:10" ht="16.7" customHeight="1">
      <c r="A193" s="31">
        <v>36006</v>
      </c>
      <c r="D193" s="71" t="s">
        <v>163</v>
      </c>
      <c r="E193" s="4"/>
      <c r="F193" s="72"/>
      <c r="G193" s="3">
        <v>77112324</v>
      </c>
      <c r="H193" s="73"/>
      <c r="I193" s="73"/>
      <c r="J193" s="2">
        <v>4.8999999999999998E-4</v>
      </c>
    </row>
    <row r="194" spans="1:10" ht="16.7" customHeight="1">
      <c r="A194" s="31">
        <v>36007</v>
      </c>
      <c r="D194" s="71" t="s">
        <v>164</v>
      </c>
      <c r="E194" s="4"/>
      <c r="F194" s="72"/>
      <c r="G194" s="3">
        <v>27339043</v>
      </c>
      <c r="H194" s="73"/>
      <c r="I194" s="73"/>
      <c r="J194" s="2">
        <v>1.7369999999999999E-4</v>
      </c>
    </row>
    <row r="195" spans="1:10" ht="16.7" customHeight="1">
      <c r="A195" s="30">
        <v>36008</v>
      </c>
      <c r="B195" s="67"/>
      <c r="C195" s="67"/>
      <c r="D195" s="68" t="s">
        <v>165</v>
      </c>
      <c r="E195" s="6"/>
      <c r="F195" s="69"/>
      <c r="G195" s="7">
        <v>86866104</v>
      </c>
      <c r="H195" s="70"/>
      <c r="I195" s="70"/>
      <c r="J195" s="8">
        <v>5.5199999999999997E-4</v>
      </c>
    </row>
    <row r="196" spans="1:10" ht="16.7" customHeight="1">
      <c r="A196" s="30">
        <v>36009</v>
      </c>
      <c r="B196" s="67"/>
      <c r="C196" s="67"/>
      <c r="D196" s="68" t="s">
        <v>166</v>
      </c>
      <c r="E196" s="6"/>
      <c r="F196" s="69"/>
      <c r="G196" s="7">
        <v>20592501</v>
      </c>
      <c r="H196" s="70"/>
      <c r="I196" s="70"/>
      <c r="J196" s="8">
        <v>1.3090000000000001E-4</v>
      </c>
    </row>
    <row r="197" spans="1:10" ht="16.7" customHeight="1">
      <c r="A197" s="30">
        <v>36100</v>
      </c>
      <c r="B197" s="67"/>
      <c r="C197" s="67"/>
      <c r="D197" s="68" t="s">
        <v>167</v>
      </c>
      <c r="E197" s="6"/>
      <c r="F197" s="69"/>
      <c r="G197" s="7">
        <v>103053600</v>
      </c>
      <c r="H197" s="70"/>
      <c r="I197" s="70"/>
      <c r="J197" s="8">
        <v>6.5490000000000004E-4</v>
      </c>
    </row>
    <row r="198" spans="1:10" ht="16.7" customHeight="1">
      <c r="A198" s="30">
        <v>36102</v>
      </c>
      <c r="B198" s="67"/>
      <c r="C198" s="67"/>
      <c r="D198" s="68" t="s">
        <v>168</v>
      </c>
      <c r="E198" s="6"/>
      <c r="F198" s="69"/>
      <c r="G198" s="7">
        <v>31539671</v>
      </c>
      <c r="H198" s="70"/>
      <c r="I198" s="70"/>
      <c r="J198" s="8">
        <v>2.0039999999999999E-4</v>
      </c>
    </row>
    <row r="199" spans="1:10" ht="16.7" customHeight="1">
      <c r="A199" s="30">
        <v>36105</v>
      </c>
      <c r="B199" s="67"/>
      <c r="C199" s="67"/>
      <c r="D199" s="68" t="s">
        <v>169</v>
      </c>
      <c r="E199" s="6"/>
      <c r="F199" s="69"/>
      <c r="G199" s="7">
        <v>56250739</v>
      </c>
      <c r="H199" s="70"/>
      <c r="I199" s="70"/>
      <c r="J199" s="8">
        <v>3.5750000000000002E-4</v>
      </c>
    </row>
    <row r="200" spans="1:10" ht="16.7" customHeight="1">
      <c r="A200" s="30">
        <v>36200</v>
      </c>
      <c r="B200" s="67"/>
      <c r="C200" s="67"/>
      <c r="D200" s="68" t="s">
        <v>170</v>
      </c>
      <c r="E200" s="6"/>
      <c r="F200" s="69"/>
      <c r="G200" s="7">
        <v>219321938</v>
      </c>
      <c r="H200" s="70"/>
      <c r="I200" s="70"/>
      <c r="J200" s="8">
        <v>1.3937000000000001E-3</v>
      </c>
    </row>
    <row r="201" spans="1:10" ht="16.7" customHeight="1">
      <c r="A201" s="31">
        <v>36205</v>
      </c>
      <c r="D201" s="71" t="s">
        <v>171</v>
      </c>
      <c r="E201" s="4"/>
      <c r="F201" s="72"/>
      <c r="G201" s="3">
        <v>39758221</v>
      </c>
      <c r="H201" s="73"/>
      <c r="I201" s="73"/>
      <c r="J201" s="2">
        <v>2.5270000000000002E-4</v>
      </c>
    </row>
    <row r="202" spans="1:10" ht="16.7" customHeight="1">
      <c r="A202" s="31">
        <v>36300</v>
      </c>
      <c r="D202" s="71" t="s">
        <v>172</v>
      </c>
      <c r="E202" s="4"/>
      <c r="F202" s="72"/>
      <c r="G202" s="3">
        <v>705308818</v>
      </c>
      <c r="H202" s="73"/>
      <c r="I202" s="73"/>
      <c r="J202" s="2">
        <v>4.4821000000000001E-3</v>
      </c>
    </row>
    <row r="203" spans="1:10" ht="16.7" customHeight="1">
      <c r="A203" s="31">
        <v>36301</v>
      </c>
      <c r="D203" s="71" t="s">
        <v>173</v>
      </c>
      <c r="E203" s="4"/>
      <c r="F203" s="72"/>
      <c r="G203" s="3">
        <v>11369714</v>
      </c>
      <c r="H203" s="73"/>
      <c r="I203" s="73"/>
      <c r="J203" s="2">
        <v>7.2299999999999996E-5</v>
      </c>
    </row>
    <row r="204" spans="1:10" ht="16.7" customHeight="1">
      <c r="A204" s="31">
        <v>36302</v>
      </c>
      <c r="D204" s="71" t="s">
        <v>174</v>
      </c>
      <c r="E204" s="4"/>
      <c r="F204" s="72"/>
      <c r="G204" s="3">
        <v>16812330</v>
      </c>
      <c r="H204" s="73"/>
      <c r="I204" s="73"/>
      <c r="J204" s="2">
        <v>1.0679999999999999E-4</v>
      </c>
    </row>
    <row r="205" spans="1:10" ht="16.7" customHeight="1">
      <c r="A205" s="31">
        <v>36305</v>
      </c>
      <c r="D205" s="71" t="s">
        <v>175</v>
      </c>
      <c r="E205" s="4"/>
      <c r="F205" s="72"/>
      <c r="G205" s="3">
        <v>128707491</v>
      </c>
      <c r="H205" s="73"/>
      <c r="I205" s="73"/>
      <c r="J205" s="2">
        <v>8.1789999999999999E-4</v>
      </c>
    </row>
    <row r="206" spans="1:10" ht="16.7" customHeight="1">
      <c r="A206" s="31">
        <v>36310</v>
      </c>
      <c r="D206" s="71" t="s">
        <v>288</v>
      </c>
      <c r="E206" s="4"/>
      <c r="F206" s="72"/>
      <c r="G206" s="3">
        <v>5507885</v>
      </c>
      <c r="H206" s="73"/>
      <c r="I206" s="73"/>
      <c r="J206" s="2">
        <v>3.4999999999999997E-5</v>
      </c>
    </row>
    <row r="207" spans="1:10" ht="16.7" customHeight="1">
      <c r="A207" s="30">
        <v>36400</v>
      </c>
      <c r="B207" s="67"/>
      <c r="C207" s="67"/>
      <c r="D207" s="68" t="s">
        <v>176</v>
      </c>
      <c r="E207" s="6"/>
      <c r="F207" s="69"/>
      <c r="G207" s="7">
        <v>778175069</v>
      </c>
      <c r="H207" s="70"/>
      <c r="I207" s="70"/>
      <c r="J207" s="8">
        <v>4.9451E-3</v>
      </c>
    </row>
    <row r="208" spans="1:10" ht="16.7" customHeight="1">
      <c r="A208" s="30">
        <v>36405</v>
      </c>
      <c r="B208" s="67"/>
      <c r="C208" s="67"/>
      <c r="D208" s="68" t="s">
        <v>309</v>
      </c>
      <c r="E208" s="6"/>
      <c r="F208" s="69"/>
      <c r="G208" s="7">
        <v>135569800</v>
      </c>
      <c r="H208" s="70"/>
      <c r="I208" s="70"/>
      <c r="J208" s="8">
        <v>8.6149999999999996E-4</v>
      </c>
    </row>
    <row r="209" spans="1:10" ht="16.7" customHeight="1">
      <c r="A209" s="30">
        <v>36500</v>
      </c>
      <c r="B209" s="67"/>
      <c r="C209" s="67"/>
      <c r="D209" s="68" t="s">
        <v>177</v>
      </c>
      <c r="E209" s="6"/>
      <c r="F209" s="69"/>
      <c r="G209" s="7">
        <v>1532657838</v>
      </c>
      <c r="H209" s="70"/>
      <c r="I209" s="70"/>
      <c r="J209" s="8">
        <v>9.7397000000000004E-3</v>
      </c>
    </row>
    <row r="210" spans="1:10" ht="16.7" customHeight="1">
      <c r="A210" s="30">
        <v>36501</v>
      </c>
      <c r="B210" s="67"/>
      <c r="C210" s="67"/>
      <c r="D210" s="68" t="s">
        <v>289</v>
      </c>
      <c r="E210" s="6"/>
      <c r="F210" s="69"/>
      <c r="G210" s="7">
        <v>20238264</v>
      </c>
      <c r="H210" s="70"/>
      <c r="I210" s="70"/>
      <c r="J210" s="8">
        <v>1.2860000000000001E-4</v>
      </c>
    </row>
    <row r="211" spans="1:10" ht="16.7" customHeight="1">
      <c r="A211" s="30">
        <v>36502</v>
      </c>
      <c r="B211" s="67"/>
      <c r="C211" s="67"/>
      <c r="D211" s="68" t="s">
        <v>178</v>
      </c>
      <c r="E211" s="6"/>
      <c r="F211" s="69"/>
      <c r="G211" s="7">
        <v>7072882</v>
      </c>
      <c r="H211" s="70"/>
      <c r="I211" s="70"/>
      <c r="J211" s="8">
        <v>4.49E-5</v>
      </c>
    </row>
    <row r="212" spans="1:10" ht="16.7" customHeight="1">
      <c r="A212" s="30">
        <v>36505</v>
      </c>
      <c r="B212" s="67"/>
      <c r="C212" s="67"/>
      <c r="D212" s="68" t="s">
        <v>179</v>
      </c>
      <c r="E212" s="6"/>
      <c r="F212" s="69"/>
      <c r="G212" s="7">
        <v>307497356</v>
      </c>
      <c r="H212" s="70"/>
      <c r="I212" s="70"/>
      <c r="J212" s="8">
        <v>1.9540999999999998E-3</v>
      </c>
    </row>
    <row r="213" spans="1:10" ht="16.7" customHeight="1">
      <c r="A213" s="31">
        <v>36600</v>
      </c>
      <c r="D213" s="71" t="s">
        <v>180</v>
      </c>
      <c r="E213" s="4"/>
      <c r="F213" s="72"/>
      <c r="G213" s="3">
        <v>108187047</v>
      </c>
      <c r="H213" s="73"/>
      <c r="I213" s="73"/>
      <c r="J213" s="2">
        <v>6.8749999999999996E-4</v>
      </c>
    </row>
    <row r="214" spans="1:10" ht="16.7" customHeight="1">
      <c r="A214" s="31">
        <v>36601</v>
      </c>
      <c r="D214" s="71" t="s">
        <v>181</v>
      </c>
      <c r="E214" s="4"/>
      <c r="F214" s="72"/>
      <c r="G214" s="3">
        <v>66446223</v>
      </c>
      <c r="H214" s="73"/>
      <c r="I214" s="73"/>
      <c r="J214" s="2">
        <v>4.2230000000000002E-4</v>
      </c>
    </row>
    <row r="215" spans="1:10" ht="16.7" customHeight="1">
      <c r="A215" s="31">
        <v>36700</v>
      </c>
      <c r="D215" s="71" t="s">
        <v>182</v>
      </c>
      <c r="E215" s="4"/>
      <c r="F215" s="72"/>
      <c r="G215" s="3">
        <v>1290348052</v>
      </c>
      <c r="H215" s="73"/>
      <c r="I215" s="73"/>
      <c r="J215" s="2">
        <v>8.1998999999999996E-3</v>
      </c>
    </row>
    <row r="216" spans="1:10" ht="16.7" customHeight="1">
      <c r="A216" s="31">
        <v>36701</v>
      </c>
      <c r="D216" s="71" t="s">
        <v>183</v>
      </c>
      <c r="E216" s="4"/>
      <c r="F216" s="72"/>
      <c r="G216" s="3">
        <v>4683515</v>
      </c>
      <c r="H216" s="73"/>
      <c r="I216" s="73"/>
      <c r="J216" s="2">
        <v>2.9799999999999999E-5</v>
      </c>
    </row>
    <row r="217" spans="1:10" ht="16.7" customHeight="1">
      <c r="A217" s="31">
        <v>36705</v>
      </c>
      <c r="D217" s="71" t="s">
        <v>184</v>
      </c>
      <c r="E217" s="4"/>
      <c r="F217" s="72"/>
      <c r="G217" s="3">
        <v>151795437</v>
      </c>
      <c r="H217" s="73"/>
      <c r="I217" s="73"/>
      <c r="J217" s="2">
        <v>9.6460000000000003E-4</v>
      </c>
    </row>
    <row r="218" spans="1:10" ht="16.7" customHeight="1">
      <c r="A218" s="31">
        <v>36800</v>
      </c>
      <c r="D218" s="71" t="s">
        <v>185</v>
      </c>
      <c r="E218" s="4"/>
      <c r="F218" s="72"/>
      <c r="G218" s="3">
        <v>486907696</v>
      </c>
      <c r="H218" s="73"/>
      <c r="I218" s="73"/>
      <c r="J218" s="2">
        <v>3.0942000000000001E-3</v>
      </c>
    </row>
    <row r="219" spans="1:10" ht="16.7" customHeight="1">
      <c r="A219" s="30">
        <v>36802</v>
      </c>
      <c r="B219" s="67"/>
      <c r="C219" s="67"/>
      <c r="D219" s="68" t="s">
        <v>186</v>
      </c>
      <c r="E219" s="6"/>
      <c r="F219" s="69"/>
      <c r="G219" s="7">
        <v>17847763</v>
      </c>
      <c r="H219" s="70"/>
      <c r="I219" s="70"/>
      <c r="J219" s="8">
        <v>1.1340000000000001E-4</v>
      </c>
    </row>
    <row r="220" spans="1:10" ht="16.7" customHeight="1">
      <c r="A220" s="30">
        <v>36810</v>
      </c>
      <c r="B220" s="67"/>
      <c r="C220" s="67"/>
      <c r="D220" s="68" t="s">
        <v>310</v>
      </c>
      <c r="E220" s="6"/>
      <c r="F220" s="69"/>
      <c r="G220" s="7">
        <v>919653793</v>
      </c>
      <c r="H220" s="70"/>
      <c r="I220" s="70"/>
      <c r="J220" s="8">
        <v>5.8441999999999999E-3</v>
      </c>
    </row>
    <row r="221" spans="1:10" ht="16.7" customHeight="1">
      <c r="A221" s="30">
        <v>36900</v>
      </c>
      <c r="B221" s="67"/>
      <c r="C221" s="67"/>
      <c r="D221" s="68" t="s">
        <v>187</v>
      </c>
      <c r="E221" s="6"/>
      <c r="F221" s="69"/>
      <c r="G221" s="7">
        <v>90087395</v>
      </c>
      <c r="H221" s="70"/>
      <c r="I221" s="70"/>
      <c r="J221" s="8">
        <v>5.7249999999999998E-4</v>
      </c>
    </row>
    <row r="222" spans="1:10" ht="16.7" customHeight="1">
      <c r="A222" s="30">
        <v>36901</v>
      </c>
      <c r="B222" s="67"/>
      <c r="C222" s="67"/>
      <c r="D222" s="68" t="s">
        <v>188</v>
      </c>
      <c r="E222" s="6"/>
      <c r="F222" s="69"/>
      <c r="G222" s="7">
        <v>30522175</v>
      </c>
      <c r="H222" s="70"/>
      <c r="I222" s="70"/>
      <c r="J222" s="8">
        <v>1.94E-4</v>
      </c>
    </row>
    <row r="223" spans="1:10" ht="16.7" customHeight="1">
      <c r="A223" s="30">
        <v>36905</v>
      </c>
      <c r="B223" s="67"/>
      <c r="C223" s="67"/>
      <c r="D223" s="68" t="s">
        <v>189</v>
      </c>
      <c r="E223" s="6"/>
      <c r="F223" s="69"/>
      <c r="G223" s="7">
        <v>30138982</v>
      </c>
      <c r="H223" s="70"/>
      <c r="I223" s="70"/>
      <c r="J223" s="8">
        <v>1.9149999999999999E-4</v>
      </c>
    </row>
    <row r="224" spans="1:10" ht="16.7" customHeight="1">
      <c r="A224" s="30">
        <v>37000</v>
      </c>
      <c r="B224" s="67"/>
      <c r="C224" s="67"/>
      <c r="D224" s="68" t="s">
        <v>190</v>
      </c>
      <c r="E224" s="6"/>
      <c r="F224" s="69"/>
      <c r="G224" s="7">
        <v>301381887</v>
      </c>
      <c r="H224" s="70"/>
      <c r="I224" s="70"/>
      <c r="J224" s="8">
        <v>1.9151999999999999E-3</v>
      </c>
    </row>
    <row r="225" spans="1:10" ht="16.7" customHeight="1">
      <c r="A225" s="30">
        <v>37001</v>
      </c>
      <c r="B225" s="67"/>
      <c r="C225" s="67"/>
      <c r="D225" s="68" t="s">
        <v>290</v>
      </c>
      <c r="E225" s="6"/>
      <c r="F225" s="69"/>
      <c r="G225" s="7">
        <v>12531137</v>
      </c>
      <c r="H225" s="70"/>
      <c r="I225" s="70"/>
      <c r="J225" s="8">
        <v>7.9599999999999997E-5</v>
      </c>
    </row>
    <row r="226" spans="1:10" ht="16.7" customHeight="1">
      <c r="A226" s="30">
        <v>37005</v>
      </c>
      <c r="B226" s="67"/>
      <c r="C226" s="67"/>
      <c r="D226" s="68" t="s">
        <v>191</v>
      </c>
      <c r="E226" s="6"/>
      <c r="F226" s="69"/>
      <c r="G226" s="7">
        <v>71952834</v>
      </c>
      <c r="H226" s="70"/>
      <c r="I226" s="70"/>
      <c r="J226" s="8">
        <v>4.572E-4</v>
      </c>
    </row>
    <row r="227" spans="1:10" ht="16.7" customHeight="1">
      <c r="A227" s="30">
        <v>37100</v>
      </c>
      <c r="B227" s="67"/>
      <c r="C227" s="67"/>
      <c r="D227" s="68" t="s">
        <v>192</v>
      </c>
      <c r="E227" s="6"/>
      <c r="F227" s="69"/>
      <c r="G227" s="7">
        <v>457181742</v>
      </c>
      <c r="H227" s="70"/>
      <c r="I227" s="70"/>
      <c r="J227" s="8">
        <v>2.9053E-3</v>
      </c>
    </row>
    <row r="228" spans="1:10" ht="16.7" customHeight="1">
      <c r="A228" s="30">
        <v>37200</v>
      </c>
      <c r="B228" s="67"/>
      <c r="C228" s="67"/>
      <c r="D228" s="68" t="s">
        <v>193</v>
      </c>
      <c r="E228" s="6"/>
      <c r="F228" s="69"/>
      <c r="G228" s="7">
        <v>101610107</v>
      </c>
      <c r="H228" s="70"/>
      <c r="I228" s="70"/>
      <c r="J228" s="8">
        <v>6.4570000000000003E-4</v>
      </c>
    </row>
    <row r="229" spans="1:10" ht="16.7" customHeight="1">
      <c r="A229" s="30">
        <v>37300</v>
      </c>
      <c r="B229" s="67"/>
      <c r="C229" s="67"/>
      <c r="D229" s="68" t="s">
        <v>194</v>
      </c>
      <c r="E229" s="6"/>
      <c r="F229" s="69"/>
      <c r="G229" s="7">
        <v>271458036</v>
      </c>
      <c r="H229" s="70"/>
      <c r="I229" s="70"/>
      <c r="J229" s="8">
        <v>1.7251E-3</v>
      </c>
    </row>
    <row r="230" spans="1:10" ht="16.7" customHeight="1">
      <c r="A230" s="30">
        <v>37301</v>
      </c>
      <c r="B230" s="67"/>
      <c r="C230" s="67"/>
      <c r="D230" s="68" t="s">
        <v>195</v>
      </c>
      <c r="E230" s="6"/>
      <c r="F230" s="69"/>
      <c r="G230" s="7">
        <v>29545206</v>
      </c>
      <c r="H230" s="70"/>
      <c r="I230" s="70"/>
      <c r="J230" s="8">
        <v>1.8780000000000001E-4</v>
      </c>
    </row>
    <row r="231" spans="1:10" ht="16.7" customHeight="1">
      <c r="A231" s="31">
        <v>37305</v>
      </c>
      <c r="D231" s="71" t="s">
        <v>196</v>
      </c>
      <c r="E231" s="4"/>
      <c r="F231" s="72"/>
      <c r="G231" s="3">
        <v>69303389</v>
      </c>
      <c r="H231" s="73"/>
      <c r="I231" s="73"/>
      <c r="J231" s="2">
        <v>4.4040000000000003E-4</v>
      </c>
    </row>
    <row r="232" spans="1:10" ht="16.7" customHeight="1">
      <c r="A232" s="31">
        <v>37400</v>
      </c>
      <c r="D232" s="71" t="s">
        <v>197</v>
      </c>
      <c r="E232" s="4"/>
      <c r="F232" s="72"/>
      <c r="G232" s="3">
        <v>1267189629</v>
      </c>
      <c r="H232" s="73"/>
      <c r="I232" s="73"/>
      <c r="J232" s="2">
        <v>8.0526999999999994E-3</v>
      </c>
    </row>
    <row r="233" spans="1:10" ht="16.7" customHeight="1">
      <c r="A233" s="31">
        <v>37405</v>
      </c>
      <c r="D233" s="71" t="s">
        <v>198</v>
      </c>
      <c r="E233" s="4"/>
      <c r="F233" s="72"/>
      <c r="G233" s="3">
        <v>293323928</v>
      </c>
      <c r="H233" s="73"/>
      <c r="I233" s="73"/>
      <c r="J233" s="2">
        <v>1.864E-3</v>
      </c>
    </row>
    <row r="234" spans="1:10" ht="16.7" customHeight="1">
      <c r="A234" s="31">
        <v>37500</v>
      </c>
      <c r="D234" s="71" t="s">
        <v>199</v>
      </c>
      <c r="E234" s="4"/>
      <c r="F234" s="72"/>
      <c r="G234" s="3">
        <v>140626542</v>
      </c>
      <c r="H234" s="73"/>
      <c r="I234" s="73"/>
      <c r="J234" s="2">
        <v>8.9360000000000004E-4</v>
      </c>
    </row>
    <row r="235" spans="1:10" ht="16.7" customHeight="1">
      <c r="A235" s="31">
        <v>37600</v>
      </c>
      <c r="D235" s="71" t="s">
        <v>200</v>
      </c>
      <c r="E235" s="4"/>
      <c r="F235" s="72"/>
      <c r="G235" s="3">
        <v>886620340</v>
      </c>
      <c r="H235" s="73"/>
      <c r="I235" s="73"/>
      <c r="J235" s="2">
        <v>5.6343000000000001E-3</v>
      </c>
    </row>
    <row r="236" spans="1:10" ht="16.7" customHeight="1">
      <c r="A236" s="31">
        <v>37601</v>
      </c>
      <c r="D236" s="71" t="s">
        <v>201</v>
      </c>
      <c r="E236" s="4"/>
      <c r="F236" s="72"/>
      <c r="G236" s="3">
        <v>36930255</v>
      </c>
      <c r="H236" s="73"/>
      <c r="I236" s="73"/>
      <c r="J236" s="2">
        <v>2.3470000000000001E-4</v>
      </c>
    </row>
    <row r="237" spans="1:10" ht="16.7" customHeight="1">
      <c r="A237" s="30">
        <v>37605</v>
      </c>
      <c r="B237" s="67"/>
      <c r="C237" s="67"/>
      <c r="D237" s="68" t="s">
        <v>202</v>
      </c>
      <c r="E237" s="6"/>
      <c r="F237" s="69"/>
      <c r="G237" s="7">
        <v>109344019</v>
      </c>
      <c r="H237" s="70"/>
      <c r="I237" s="70"/>
      <c r="J237" s="8">
        <v>6.9490000000000003E-4</v>
      </c>
    </row>
    <row r="238" spans="1:10" ht="16.7" customHeight="1">
      <c r="A238" s="30">
        <v>37610</v>
      </c>
      <c r="B238" s="67"/>
      <c r="C238" s="67"/>
      <c r="D238" s="68" t="s">
        <v>203</v>
      </c>
      <c r="E238" s="6"/>
      <c r="F238" s="69"/>
      <c r="G238" s="7">
        <v>274689285</v>
      </c>
      <c r="H238" s="70"/>
      <c r="I238" s="70"/>
      <c r="J238" s="8">
        <v>1.7455999999999999E-3</v>
      </c>
    </row>
    <row r="239" spans="1:10" ht="16.7" customHeight="1">
      <c r="A239" s="30">
        <v>37700</v>
      </c>
      <c r="B239" s="67"/>
      <c r="C239" s="67"/>
      <c r="D239" s="68" t="s">
        <v>204</v>
      </c>
      <c r="E239" s="6"/>
      <c r="F239" s="69"/>
      <c r="G239" s="7">
        <v>373796409</v>
      </c>
      <c r="H239" s="70"/>
      <c r="I239" s="70"/>
      <c r="J239" s="8">
        <v>2.3754000000000002E-3</v>
      </c>
    </row>
    <row r="240" spans="1:10" ht="16.7" customHeight="1">
      <c r="A240" s="30">
        <v>37705</v>
      </c>
      <c r="B240" s="67"/>
      <c r="C240" s="67"/>
      <c r="D240" s="68" t="s">
        <v>205</v>
      </c>
      <c r="E240" s="6"/>
      <c r="F240" s="69"/>
      <c r="G240" s="7">
        <v>111391539</v>
      </c>
      <c r="H240" s="70"/>
      <c r="I240" s="70"/>
      <c r="J240" s="8">
        <v>7.0790000000000002E-4</v>
      </c>
    </row>
    <row r="241" spans="1:10" ht="16.7" customHeight="1">
      <c r="A241" s="30">
        <v>37800</v>
      </c>
      <c r="B241" s="67"/>
      <c r="C241" s="67"/>
      <c r="D241" s="68" t="s">
        <v>206</v>
      </c>
      <c r="E241" s="6"/>
      <c r="F241" s="69"/>
      <c r="G241" s="7">
        <v>1154935056</v>
      </c>
      <c r="H241" s="70"/>
      <c r="I241" s="70"/>
      <c r="J241" s="8">
        <v>7.3393E-3</v>
      </c>
    </row>
    <row r="242" spans="1:10" ht="16.7" customHeight="1">
      <c r="A242" s="30">
        <v>37801</v>
      </c>
      <c r="B242" s="67"/>
      <c r="C242" s="67"/>
      <c r="D242" s="68" t="s">
        <v>207</v>
      </c>
      <c r="E242" s="6"/>
      <c r="F242" s="69"/>
      <c r="G242" s="7">
        <v>8870617</v>
      </c>
      <c r="H242" s="70"/>
      <c r="I242" s="70"/>
      <c r="J242" s="8">
        <v>5.6400000000000002E-5</v>
      </c>
    </row>
    <row r="243" spans="1:10" ht="16.7" customHeight="1">
      <c r="A243" s="31">
        <v>37805</v>
      </c>
      <c r="D243" s="71" t="s">
        <v>208</v>
      </c>
      <c r="E243" s="4"/>
      <c r="F243" s="72"/>
      <c r="G243" s="3">
        <v>86440058</v>
      </c>
      <c r="H243" s="73"/>
      <c r="I243" s="73"/>
      <c r="J243" s="2">
        <v>5.4929999999999996E-4</v>
      </c>
    </row>
    <row r="244" spans="1:10" ht="16.7" customHeight="1">
      <c r="A244" s="31">
        <v>37900</v>
      </c>
      <c r="D244" s="71" t="s">
        <v>209</v>
      </c>
      <c r="E244" s="4"/>
      <c r="F244" s="72"/>
      <c r="G244" s="3">
        <v>604638836</v>
      </c>
      <c r="H244" s="73"/>
      <c r="I244" s="73"/>
      <c r="J244" s="2">
        <v>3.8422999999999999E-3</v>
      </c>
    </row>
    <row r="245" spans="1:10" ht="16.7" customHeight="1">
      <c r="A245" s="31">
        <v>37901</v>
      </c>
      <c r="D245" s="71" t="s">
        <v>210</v>
      </c>
      <c r="E245" s="4"/>
      <c r="F245" s="72"/>
      <c r="G245" s="3">
        <v>8209169</v>
      </c>
      <c r="H245" s="73"/>
      <c r="I245" s="73"/>
      <c r="J245" s="2">
        <v>5.2200000000000002E-5</v>
      </c>
    </row>
    <row r="246" spans="1:10" ht="16.7" customHeight="1">
      <c r="A246" s="31">
        <v>37905</v>
      </c>
      <c r="D246" s="71" t="s">
        <v>211</v>
      </c>
      <c r="E246" s="4"/>
      <c r="F246" s="72"/>
      <c r="G246" s="3">
        <v>72866899</v>
      </c>
      <c r="H246" s="73"/>
      <c r="I246" s="73"/>
      <c r="J246" s="2">
        <v>4.6309999999999998E-4</v>
      </c>
    </row>
    <row r="247" spans="1:10" ht="16.7" customHeight="1">
      <c r="A247" s="31">
        <v>38000</v>
      </c>
      <c r="D247" s="71" t="s">
        <v>212</v>
      </c>
      <c r="E247" s="4"/>
      <c r="F247" s="72"/>
      <c r="G247" s="3">
        <v>1006682562</v>
      </c>
      <c r="H247" s="73"/>
      <c r="I247" s="73"/>
      <c r="J247" s="2">
        <v>6.3971999999999996E-3</v>
      </c>
    </row>
    <row r="248" spans="1:10" ht="16.7" customHeight="1">
      <c r="A248" s="31">
        <v>38005</v>
      </c>
      <c r="D248" s="71" t="s">
        <v>213</v>
      </c>
      <c r="E248" s="4"/>
      <c r="F248" s="72"/>
      <c r="G248" s="3">
        <v>193304414</v>
      </c>
      <c r="H248" s="73"/>
      <c r="I248" s="73"/>
      <c r="J248" s="2">
        <v>1.2283999999999999E-3</v>
      </c>
    </row>
    <row r="249" spans="1:10" ht="16.7" customHeight="1">
      <c r="A249" s="30">
        <v>38100</v>
      </c>
      <c r="B249" s="67"/>
      <c r="C249" s="67"/>
      <c r="D249" s="68" t="s">
        <v>214</v>
      </c>
      <c r="E249" s="6"/>
      <c r="F249" s="69"/>
      <c r="G249" s="7">
        <v>448929021</v>
      </c>
      <c r="H249" s="70"/>
      <c r="I249" s="70"/>
      <c r="J249" s="8">
        <v>2.8528E-3</v>
      </c>
    </row>
    <row r="250" spans="1:10" ht="16.7" customHeight="1">
      <c r="A250" s="30">
        <v>38105</v>
      </c>
      <c r="B250" s="67"/>
      <c r="C250" s="67"/>
      <c r="D250" s="68" t="s">
        <v>215</v>
      </c>
      <c r="E250" s="6"/>
      <c r="F250" s="69"/>
      <c r="G250" s="7">
        <v>90658988</v>
      </c>
      <c r="H250" s="70"/>
      <c r="I250" s="70"/>
      <c r="J250" s="8">
        <v>5.7609999999999996E-4</v>
      </c>
    </row>
    <row r="251" spans="1:10" ht="16.7" customHeight="1">
      <c r="A251" s="30">
        <v>38200</v>
      </c>
      <c r="B251" s="67"/>
      <c r="C251" s="67"/>
      <c r="D251" s="68" t="s">
        <v>216</v>
      </c>
      <c r="E251" s="6"/>
      <c r="F251" s="69"/>
      <c r="G251" s="7">
        <v>428720380</v>
      </c>
      <c r="H251" s="70"/>
      <c r="I251" s="70"/>
      <c r="J251" s="8">
        <v>2.7244000000000001E-3</v>
      </c>
    </row>
    <row r="252" spans="1:10" ht="16.7" customHeight="1">
      <c r="A252" s="30">
        <v>38205</v>
      </c>
      <c r="B252" s="67"/>
      <c r="C252" s="67"/>
      <c r="D252" s="68" t="s">
        <v>217</v>
      </c>
      <c r="E252" s="6"/>
      <c r="F252" s="69"/>
      <c r="G252" s="7">
        <v>62814199</v>
      </c>
      <c r="H252" s="70"/>
      <c r="I252" s="70"/>
      <c r="J252" s="8">
        <v>3.992E-4</v>
      </c>
    </row>
    <row r="253" spans="1:10" ht="16.7" customHeight="1">
      <c r="A253" s="30">
        <v>38210</v>
      </c>
      <c r="B253" s="67"/>
      <c r="C253" s="67"/>
      <c r="D253" s="68" t="s">
        <v>218</v>
      </c>
      <c r="E253" s="6"/>
      <c r="F253" s="69"/>
      <c r="G253" s="7">
        <v>162591754</v>
      </c>
      <c r="H253" s="70"/>
      <c r="I253" s="70"/>
      <c r="J253" s="8">
        <v>1.0332E-3</v>
      </c>
    </row>
    <row r="254" spans="1:10" ht="16.7" customHeight="1">
      <c r="A254" s="30">
        <v>38300</v>
      </c>
      <c r="B254" s="67"/>
      <c r="C254" s="67"/>
      <c r="D254" s="68" t="s">
        <v>219</v>
      </c>
      <c r="E254" s="6"/>
      <c r="F254" s="69"/>
      <c r="G254" s="7">
        <v>339823658</v>
      </c>
      <c r="H254" s="70"/>
      <c r="I254" s="70"/>
      <c r="J254" s="8">
        <v>2.1595E-3</v>
      </c>
    </row>
    <row r="255" spans="1:10" ht="16.7" customHeight="1">
      <c r="A255" s="31">
        <v>38400</v>
      </c>
      <c r="D255" s="71" t="s">
        <v>220</v>
      </c>
      <c r="E255" s="4"/>
      <c r="F255" s="72"/>
      <c r="G255" s="3">
        <v>414454599</v>
      </c>
      <c r="H255" s="73"/>
      <c r="I255" s="73"/>
      <c r="J255" s="2">
        <v>2.6337999999999999E-3</v>
      </c>
    </row>
    <row r="256" spans="1:10" ht="16.7" customHeight="1">
      <c r="A256" s="31">
        <v>38402</v>
      </c>
      <c r="D256" s="71" t="s">
        <v>221</v>
      </c>
      <c r="E256" s="4"/>
      <c r="F256" s="72"/>
      <c r="G256" s="3">
        <v>17630688</v>
      </c>
      <c r="H256" s="73"/>
      <c r="I256" s="73"/>
      <c r="J256" s="2">
        <v>1.12E-4</v>
      </c>
    </row>
    <row r="257" spans="1:10" ht="16.7" customHeight="1">
      <c r="A257" s="31">
        <v>38405</v>
      </c>
      <c r="D257" s="71" t="s">
        <v>222</v>
      </c>
      <c r="E257" s="4"/>
      <c r="F257" s="72"/>
      <c r="G257" s="3">
        <v>110596585</v>
      </c>
      <c r="H257" s="73"/>
      <c r="I257" s="73"/>
      <c r="J257" s="2">
        <v>7.0279999999999995E-4</v>
      </c>
    </row>
    <row r="258" spans="1:10" ht="16.7" customHeight="1">
      <c r="A258" s="31">
        <v>38500</v>
      </c>
      <c r="D258" s="71" t="s">
        <v>223</v>
      </c>
      <c r="E258" s="4"/>
      <c r="F258" s="72"/>
      <c r="G258" s="3">
        <v>320660624</v>
      </c>
      <c r="H258" s="73"/>
      <c r="I258" s="73"/>
      <c r="J258" s="2">
        <v>2.0376999999999999E-3</v>
      </c>
    </row>
    <row r="259" spans="1:10" ht="16.7" customHeight="1">
      <c r="A259" s="31">
        <v>38600</v>
      </c>
      <c r="D259" s="71" t="s">
        <v>224</v>
      </c>
      <c r="E259" s="4"/>
      <c r="F259" s="72"/>
      <c r="G259" s="3">
        <v>419554060</v>
      </c>
      <c r="H259" s="73"/>
      <c r="I259" s="73"/>
      <c r="J259" s="2">
        <v>2.6662000000000001E-3</v>
      </c>
    </row>
    <row r="260" spans="1:10" ht="16.7" customHeight="1">
      <c r="A260" s="31">
        <v>38601</v>
      </c>
      <c r="D260" s="71" t="s">
        <v>225</v>
      </c>
      <c r="E260" s="4"/>
      <c r="F260" s="72"/>
      <c r="G260" s="3">
        <v>5011525</v>
      </c>
      <c r="H260" s="73"/>
      <c r="I260" s="73"/>
      <c r="J260" s="2">
        <v>3.18E-5</v>
      </c>
    </row>
    <row r="261" spans="1:10" ht="16.7" customHeight="1">
      <c r="A261" s="30">
        <v>38602</v>
      </c>
      <c r="B261" s="67"/>
      <c r="C261" s="67"/>
      <c r="D261" s="68" t="s">
        <v>226</v>
      </c>
      <c r="E261" s="6"/>
      <c r="F261" s="69"/>
      <c r="G261" s="7">
        <v>31357000</v>
      </c>
      <c r="H261" s="70"/>
      <c r="I261" s="70"/>
      <c r="J261" s="8">
        <v>1.9929999999999999E-4</v>
      </c>
    </row>
    <row r="262" spans="1:10" ht="16.7" customHeight="1">
      <c r="A262" s="30">
        <v>38605</v>
      </c>
      <c r="B262" s="67"/>
      <c r="C262" s="67"/>
      <c r="D262" s="68" t="s">
        <v>227</v>
      </c>
      <c r="E262" s="6"/>
      <c r="F262" s="69"/>
      <c r="G262" s="7">
        <v>116637278</v>
      </c>
      <c r="H262" s="70"/>
      <c r="I262" s="70"/>
      <c r="J262" s="8">
        <v>7.4120000000000002E-4</v>
      </c>
    </row>
    <row r="263" spans="1:10" ht="16.7" customHeight="1">
      <c r="A263" s="30">
        <v>38610</v>
      </c>
      <c r="B263" s="67"/>
      <c r="C263" s="67"/>
      <c r="D263" s="68" t="s">
        <v>228</v>
      </c>
      <c r="E263" s="6"/>
      <c r="F263" s="69"/>
      <c r="G263" s="7">
        <v>81710747</v>
      </c>
      <c r="H263" s="70"/>
      <c r="I263" s="70"/>
      <c r="J263" s="8">
        <v>5.1929999999999999E-4</v>
      </c>
    </row>
    <row r="264" spans="1:10" ht="16.7" customHeight="1">
      <c r="A264" s="30">
        <v>38620</v>
      </c>
      <c r="B264" s="67"/>
      <c r="C264" s="67"/>
      <c r="D264" s="68" t="s">
        <v>229</v>
      </c>
      <c r="E264" s="6"/>
      <c r="F264" s="69"/>
      <c r="G264" s="7">
        <v>67793683</v>
      </c>
      <c r="H264" s="70"/>
      <c r="I264" s="70"/>
      <c r="J264" s="8">
        <v>4.3080000000000001E-4</v>
      </c>
    </row>
    <row r="265" spans="1:10" ht="16.7" customHeight="1">
      <c r="A265" s="30">
        <v>38700</v>
      </c>
      <c r="B265" s="67"/>
      <c r="C265" s="67"/>
      <c r="D265" s="68" t="s">
        <v>230</v>
      </c>
      <c r="E265" s="6"/>
      <c r="F265" s="69"/>
      <c r="G265" s="7">
        <v>127097289</v>
      </c>
      <c r="H265" s="70"/>
      <c r="I265" s="70"/>
      <c r="J265" s="8">
        <v>8.0769999999999995E-4</v>
      </c>
    </row>
    <row r="266" spans="1:10" ht="16.7" customHeight="1">
      <c r="A266" s="30">
        <v>38701</v>
      </c>
      <c r="B266" s="67"/>
      <c r="C266" s="67"/>
      <c r="D266" s="68" t="s">
        <v>291</v>
      </c>
      <c r="E266" s="6"/>
      <c r="F266" s="69"/>
      <c r="G266" s="7">
        <v>6934399</v>
      </c>
      <c r="H266" s="70"/>
      <c r="I266" s="70"/>
      <c r="J266" s="8">
        <v>4.4100000000000001E-5</v>
      </c>
    </row>
    <row r="267" spans="1:10" ht="16.7" customHeight="1">
      <c r="A267" s="31">
        <v>38800</v>
      </c>
      <c r="D267" s="71" t="s">
        <v>231</v>
      </c>
      <c r="E267" s="4"/>
      <c r="F267" s="72"/>
      <c r="G267" s="3">
        <v>213816663</v>
      </c>
      <c r="H267" s="73"/>
      <c r="I267" s="73"/>
      <c r="J267" s="2">
        <v>1.3588000000000001E-3</v>
      </c>
    </row>
    <row r="268" spans="1:10" ht="16.7" customHeight="1">
      <c r="A268" s="31">
        <v>38801</v>
      </c>
      <c r="D268" s="71" t="s">
        <v>232</v>
      </c>
      <c r="E268" s="4"/>
      <c r="F268" s="72"/>
      <c r="G268" s="3">
        <v>18135820</v>
      </c>
      <c r="H268" s="73"/>
      <c r="I268" s="73"/>
      <c r="J268" s="2">
        <v>1.1519999999999999E-4</v>
      </c>
    </row>
    <row r="269" spans="1:10" ht="16.7" customHeight="1">
      <c r="A269" s="31">
        <v>38900</v>
      </c>
      <c r="D269" s="71" t="s">
        <v>233</v>
      </c>
      <c r="E269" s="4"/>
      <c r="F269" s="72"/>
      <c r="G269" s="3">
        <v>46184999</v>
      </c>
      <c r="H269" s="73"/>
      <c r="I269" s="73"/>
      <c r="J269" s="2">
        <v>2.9349999999999998E-4</v>
      </c>
    </row>
    <row r="270" spans="1:10" ht="16.7" customHeight="1">
      <c r="A270" s="31">
        <v>39000</v>
      </c>
      <c r="D270" s="71" t="s">
        <v>234</v>
      </c>
      <c r="E270" s="4"/>
      <c r="F270" s="72"/>
      <c r="G270" s="3">
        <v>2217346328</v>
      </c>
      <c r="H270" s="73"/>
      <c r="I270" s="73"/>
      <c r="J270" s="2">
        <v>1.4090699999999999E-2</v>
      </c>
    </row>
    <row r="271" spans="1:10" ht="16.7" customHeight="1">
      <c r="A271" s="31">
        <v>39100</v>
      </c>
      <c r="D271" s="71" t="s">
        <v>235</v>
      </c>
      <c r="E271" s="4"/>
      <c r="F271" s="72"/>
      <c r="G271" s="3">
        <v>323733739</v>
      </c>
      <c r="H271" s="73"/>
      <c r="I271" s="73"/>
      <c r="J271" s="2">
        <v>2.0573000000000002E-3</v>
      </c>
    </row>
    <row r="272" spans="1:10" ht="16.7" customHeight="1">
      <c r="A272" s="31">
        <v>39101</v>
      </c>
      <c r="D272" s="71" t="s">
        <v>236</v>
      </c>
      <c r="E272" s="4"/>
      <c r="F272" s="72"/>
      <c r="G272" s="3">
        <v>26601746</v>
      </c>
      <c r="H272" s="73"/>
      <c r="I272" s="73"/>
      <c r="J272" s="2">
        <v>1.6899999999999999E-4</v>
      </c>
    </row>
    <row r="273" spans="1:10" ht="16.7" customHeight="1">
      <c r="A273" s="30">
        <v>39105</v>
      </c>
      <c r="B273" s="67"/>
      <c r="C273" s="67"/>
      <c r="D273" s="68" t="s">
        <v>237</v>
      </c>
      <c r="E273" s="6"/>
      <c r="F273" s="69"/>
      <c r="G273" s="7">
        <v>133330135</v>
      </c>
      <c r="H273" s="70"/>
      <c r="I273" s="70"/>
      <c r="J273" s="8">
        <v>8.4730000000000005E-4</v>
      </c>
    </row>
    <row r="274" spans="1:10" ht="16.7" customHeight="1">
      <c r="A274" s="30">
        <v>39200</v>
      </c>
      <c r="B274" s="67"/>
      <c r="C274" s="67"/>
      <c r="D274" s="68" t="s">
        <v>311</v>
      </c>
      <c r="E274" s="6"/>
      <c r="F274" s="69"/>
      <c r="G274" s="7">
        <v>9200884964</v>
      </c>
      <c r="H274" s="70"/>
      <c r="I274" s="70"/>
      <c r="J274" s="8">
        <v>5.8469500000000001E-2</v>
      </c>
    </row>
    <row r="275" spans="1:10" ht="16.7" customHeight="1">
      <c r="A275" s="30">
        <v>39201</v>
      </c>
      <c r="B275" s="67"/>
      <c r="C275" s="67"/>
      <c r="D275" s="68" t="s">
        <v>238</v>
      </c>
      <c r="E275" s="6"/>
      <c r="F275" s="69"/>
      <c r="G275" s="7">
        <v>27588259</v>
      </c>
      <c r="H275" s="70"/>
      <c r="I275" s="70"/>
      <c r="J275" s="8">
        <v>1.7530000000000001E-4</v>
      </c>
    </row>
    <row r="276" spans="1:10" ht="16.7" customHeight="1">
      <c r="A276" s="30">
        <v>39204</v>
      </c>
      <c r="B276" s="67"/>
      <c r="C276" s="67"/>
      <c r="D276" s="68" t="s">
        <v>239</v>
      </c>
      <c r="E276" s="6"/>
      <c r="F276" s="69"/>
      <c r="G276" s="7">
        <v>25821185</v>
      </c>
      <c r="H276" s="70"/>
      <c r="I276" s="70"/>
      <c r="J276" s="8">
        <v>1.641E-4</v>
      </c>
    </row>
    <row r="277" spans="1:10" ht="16.7" customHeight="1">
      <c r="A277" s="30">
        <v>39205</v>
      </c>
      <c r="B277" s="67"/>
      <c r="C277" s="67"/>
      <c r="D277" s="68" t="s">
        <v>240</v>
      </c>
      <c r="E277" s="6"/>
      <c r="F277" s="69"/>
      <c r="G277" s="7">
        <v>746005634</v>
      </c>
      <c r="H277" s="70"/>
      <c r="I277" s="70"/>
      <c r="J277" s="8">
        <v>4.7406999999999996E-3</v>
      </c>
    </row>
    <row r="278" spans="1:10" ht="16.7" customHeight="1">
      <c r="A278" s="30">
        <v>39208</v>
      </c>
      <c r="B278" s="67"/>
      <c r="C278" s="67"/>
      <c r="D278" s="68" t="s">
        <v>312</v>
      </c>
      <c r="E278" s="6"/>
      <c r="F278" s="69"/>
      <c r="G278" s="7">
        <v>54470583</v>
      </c>
      <c r="H278" s="70"/>
      <c r="I278" s="70"/>
      <c r="J278" s="8">
        <v>3.4610000000000001E-4</v>
      </c>
    </row>
    <row r="279" spans="1:10" ht="16.7" customHeight="1">
      <c r="A279" s="30">
        <v>39209</v>
      </c>
      <c r="B279" s="67"/>
      <c r="C279" s="67"/>
      <c r="D279" s="68" t="s">
        <v>241</v>
      </c>
      <c r="E279" s="6"/>
      <c r="F279" s="69"/>
      <c r="G279" s="7">
        <v>30153111</v>
      </c>
      <c r="H279" s="70"/>
      <c r="I279" s="70"/>
      <c r="J279" s="8">
        <v>1.916E-4</v>
      </c>
    </row>
    <row r="280" spans="1:10" ht="16.7" customHeight="1">
      <c r="A280" s="30">
        <v>39300</v>
      </c>
      <c r="B280" s="67"/>
      <c r="C280" s="67"/>
      <c r="D280" s="68" t="s">
        <v>242</v>
      </c>
      <c r="E280" s="6"/>
      <c r="F280" s="69"/>
      <c r="G280" s="7">
        <v>119778823</v>
      </c>
      <c r="H280" s="70"/>
      <c r="I280" s="70"/>
      <c r="J280" s="8">
        <v>7.6119999999999996E-4</v>
      </c>
    </row>
    <row r="281" spans="1:10" ht="16.7" customHeight="1">
      <c r="A281" s="30">
        <v>39301</v>
      </c>
      <c r="B281" s="67"/>
      <c r="C281" s="67"/>
      <c r="D281" s="68" t="s">
        <v>243</v>
      </c>
      <c r="E281" s="6"/>
      <c r="F281" s="69"/>
      <c r="G281" s="7">
        <v>8479517</v>
      </c>
      <c r="H281" s="70"/>
      <c r="I281" s="70"/>
      <c r="J281" s="8">
        <v>5.3900000000000002E-5</v>
      </c>
    </row>
    <row r="282" spans="1:10" ht="16.7" customHeight="1">
      <c r="A282" s="30">
        <v>39400</v>
      </c>
      <c r="B282" s="67"/>
      <c r="C282" s="67"/>
      <c r="D282" s="68" t="s">
        <v>244</v>
      </c>
      <c r="E282" s="6"/>
      <c r="F282" s="69"/>
      <c r="G282" s="7">
        <v>85270964</v>
      </c>
      <c r="H282" s="70"/>
      <c r="I282" s="70"/>
      <c r="J282" s="8">
        <v>5.419E-4</v>
      </c>
    </row>
    <row r="283" spans="1:10" ht="16.7" customHeight="1">
      <c r="A283" s="30">
        <v>39401</v>
      </c>
      <c r="B283" s="67"/>
      <c r="C283" s="67"/>
      <c r="D283" s="68" t="s">
        <v>245</v>
      </c>
      <c r="E283" s="6"/>
      <c r="F283" s="69"/>
      <c r="G283" s="7">
        <v>48975370</v>
      </c>
      <c r="H283" s="70"/>
      <c r="I283" s="70"/>
      <c r="J283" s="8">
        <v>3.1119999999999997E-4</v>
      </c>
    </row>
    <row r="284" spans="1:10" ht="16.7" customHeight="1">
      <c r="A284" s="30">
        <v>39500</v>
      </c>
      <c r="B284" s="67"/>
      <c r="C284" s="67"/>
      <c r="D284" s="68" t="s">
        <v>246</v>
      </c>
      <c r="E284" s="6"/>
      <c r="F284" s="69"/>
      <c r="G284" s="7">
        <v>274600804</v>
      </c>
      <c r="H284" s="70"/>
      <c r="I284" s="70"/>
      <c r="J284" s="8">
        <v>1.745E-3</v>
      </c>
    </row>
    <row r="285" spans="1:10" ht="16.7" customHeight="1">
      <c r="A285" s="31">
        <v>39501</v>
      </c>
      <c r="D285" s="71" t="s">
        <v>292</v>
      </c>
      <c r="E285" s="4"/>
      <c r="F285" s="72"/>
      <c r="G285" s="3">
        <v>9505173</v>
      </c>
      <c r="H285" s="73"/>
      <c r="I285" s="73"/>
      <c r="J285" s="2">
        <v>6.0399999999999998E-5</v>
      </c>
    </row>
    <row r="286" spans="1:10" ht="16.7" customHeight="1">
      <c r="A286" s="31">
        <v>39600</v>
      </c>
      <c r="D286" s="71" t="s">
        <v>247</v>
      </c>
      <c r="E286" s="4"/>
      <c r="F286" s="72"/>
      <c r="G286" s="3">
        <v>899399704</v>
      </c>
      <c r="H286" s="73"/>
      <c r="I286" s="73"/>
      <c r="J286" s="2">
        <v>5.7155000000000001E-3</v>
      </c>
    </row>
    <row r="287" spans="1:10" ht="16.7" customHeight="1">
      <c r="A287" s="31">
        <v>39605</v>
      </c>
      <c r="D287" s="71" t="s">
        <v>248</v>
      </c>
      <c r="E287" s="4"/>
      <c r="F287" s="72"/>
      <c r="G287" s="3">
        <v>132305644</v>
      </c>
      <c r="H287" s="73"/>
      <c r="I287" s="73"/>
      <c r="J287" s="2">
        <v>8.4079999999999995E-4</v>
      </c>
    </row>
    <row r="288" spans="1:10" ht="16.7" customHeight="1">
      <c r="A288" s="31">
        <v>39700</v>
      </c>
      <c r="D288" s="71" t="s">
        <v>249</v>
      </c>
      <c r="E288" s="4"/>
      <c r="F288" s="72"/>
      <c r="G288" s="3">
        <v>521572919</v>
      </c>
      <c r="H288" s="73"/>
      <c r="I288" s="73"/>
      <c r="J288" s="2">
        <v>3.3145000000000002E-3</v>
      </c>
    </row>
    <row r="289" spans="1:10" ht="16.7" customHeight="1">
      <c r="A289" s="31">
        <v>39703</v>
      </c>
      <c r="D289" s="71" t="s">
        <v>250</v>
      </c>
      <c r="E289" s="4"/>
      <c r="F289" s="72"/>
      <c r="G289" s="3">
        <v>22543695</v>
      </c>
      <c r="H289" s="73"/>
      <c r="I289" s="73"/>
      <c r="J289" s="2">
        <v>1.4329999999999999E-4</v>
      </c>
    </row>
    <row r="290" spans="1:10" ht="16.7" customHeight="1">
      <c r="A290" s="31">
        <v>39705</v>
      </c>
      <c r="D290" s="71" t="s">
        <v>251</v>
      </c>
      <c r="E290" s="4"/>
      <c r="F290" s="72"/>
      <c r="G290" s="3">
        <v>122958378</v>
      </c>
      <c r="H290" s="73"/>
      <c r="I290" s="73"/>
      <c r="J290" s="2">
        <v>7.8140000000000002E-4</v>
      </c>
    </row>
    <row r="291" spans="1:10" ht="16.7" customHeight="1">
      <c r="A291" s="30">
        <v>39800</v>
      </c>
      <c r="B291" s="67"/>
      <c r="C291" s="67"/>
      <c r="D291" s="68" t="s">
        <v>252</v>
      </c>
      <c r="E291" s="6"/>
      <c r="F291" s="69"/>
      <c r="G291" s="7">
        <v>585242326</v>
      </c>
      <c r="H291" s="70"/>
      <c r="I291" s="70"/>
      <c r="J291" s="8">
        <v>3.7190999999999999E-3</v>
      </c>
    </row>
    <row r="292" spans="1:10" ht="16.7" customHeight="1">
      <c r="A292" s="30">
        <v>39805</v>
      </c>
      <c r="B292" s="67"/>
      <c r="C292" s="67"/>
      <c r="D292" s="68" t="s">
        <v>253</v>
      </c>
      <c r="E292" s="6"/>
      <c r="F292" s="69"/>
      <c r="G292" s="7">
        <v>69241344</v>
      </c>
      <c r="H292" s="70"/>
      <c r="I292" s="70"/>
      <c r="J292" s="8">
        <v>4.4000000000000002E-4</v>
      </c>
    </row>
    <row r="293" spans="1:10" ht="16.7" customHeight="1">
      <c r="A293" s="30">
        <v>39900</v>
      </c>
      <c r="B293" s="67"/>
      <c r="C293" s="67"/>
      <c r="D293" s="68" t="s">
        <v>254</v>
      </c>
      <c r="E293" s="6"/>
      <c r="F293" s="69"/>
      <c r="G293" s="7">
        <v>293751330</v>
      </c>
      <c r="H293" s="70"/>
      <c r="I293" s="70"/>
      <c r="J293" s="8">
        <v>1.8667E-3</v>
      </c>
    </row>
    <row r="294" spans="1:10" ht="16.7" customHeight="1">
      <c r="A294" s="30">
        <v>51000</v>
      </c>
      <c r="B294" s="67"/>
      <c r="C294" s="67"/>
      <c r="D294" s="68" t="s">
        <v>293</v>
      </c>
      <c r="E294" s="6"/>
      <c r="F294" s="69"/>
      <c r="G294" s="7">
        <v>4131358007</v>
      </c>
      <c r="H294" s="70"/>
      <c r="I294" s="70"/>
      <c r="J294" s="8">
        <v>2.6253800000000001E-2</v>
      </c>
    </row>
    <row r="295" spans="1:10" ht="16.7" customHeight="1">
      <c r="A295" s="30">
        <v>51000.2</v>
      </c>
      <c r="B295" s="67"/>
      <c r="C295" s="67"/>
      <c r="D295" s="68" t="s">
        <v>294</v>
      </c>
      <c r="E295" s="6"/>
      <c r="F295" s="69"/>
      <c r="G295" s="7">
        <v>2557513</v>
      </c>
      <c r="H295" s="70"/>
      <c r="I295" s="70"/>
      <c r="J295" s="8">
        <v>1.63E-5</v>
      </c>
    </row>
    <row r="296" spans="1:10" ht="16.7" customHeight="1">
      <c r="A296" s="30">
        <v>51000.3</v>
      </c>
      <c r="B296" s="67"/>
      <c r="C296" s="67"/>
      <c r="D296" s="68" t="s">
        <v>295</v>
      </c>
      <c r="E296" s="6"/>
      <c r="F296" s="109"/>
      <c r="G296" s="108">
        <v>100093036</v>
      </c>
      <c r="H296" s="70"/>
      <c r="I296" s="107"/>
      <c r="J296" s="102">
        <v>6.3610000000000001E-4</v>
      </c>
    </row>
    <row r="297" spans="1:10" ht="16.7" customHeight="1">
      <c r="A297" s="5"/>
      <c r="B297" s="71"/>
      <c r="C297" s="71"/>
      <c r="D297" s="74"/>
      <c r="E297" s="74"/>
      <c r="F297" s="99"/>
      <c r="G297" s="74"/>
      <c r="H297" s="74"/>
      <c r="I297" s="74"/>
      <c r="J297" s="100"/>
    </row>
    <row r="298" spans="1:10" ht="16.7" customHeight="1" thickBot="1">
      <c r="A298" s="5" t="s">
        <v>0</v>
      </c>
      <c r="C298" s="71"/>
      <c r="E298" s="73"/>
      <c r="F298" s="75" t="s">
        <v>4</v>
      </c>
      <c r="G298" s="76">
        <f>SUM(G9:G296)</f>
        <v>157362180727</v>
      </c>
      <c r="H298" s="77"/>
      <c r="I298" s="76"/>
      <c r="J298" s="78">
        <f>SUM(J9:J296)</f>
        <v>1</v>
      </c>
    </row>
    <row r="299" spans="1:10" ht="16.7" customHeight="1" thickTop="1">
      <c r="A299" s="5"/>
      <c r="B299" s="71"/>
      <c r="C299" s="71"/>
    </row>
    <row r="300" spans="1:10" ht="16.7" customHeight="1">
      <c r="A300" s="5"/>
    </row>
    <row r="301" spans="1:10" ht="16.7" customHeight="1">
      <c r="A301" s="1" t="s">
        <v>3</v>
      </c>
      <c r="G301" s="74"/>
    </row>
  </sheetData>
  <mergeCells count="6">
    <mergeCell ref="C7:D7"/>
    <mergeCell ref="F7:G7"/>
    <mergeCell ref="F6:G6"/>
    <mergeCell ref="I5:J5"/>
    <mergeCell ref="I6:J6"/>
    <mergeCell ref="I7:J7"/>
  </mergeCells>
  <conditionalFormatting sqref="A9:A296">
    <cfRule type="duplicateValues" dxfId="0" priority="2"/>
  </conditionalFormatting>
  <pageMargins left="0.75" right="0.5" top="0.5" bottom="0.5" header="0.5" footer="0.5"/>
  <pageSetup scale="70" fitToHeight="17" orientation="portrait" r:id="rId1"/>
  <headerFooter alignWithMargins="0"/>
  <rowBreaks count="5" manualBreakCount="5">
    <brk id="62" max="9" man="1"/>
    <brk id="116" max="9" man="1"/>
    <brk id="170" max="9" man="1"/>
    <brk id="224" max="9" man="1"/>
    <brk id="27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V306"/>
  <sheetViews>
    <sheetView tabSelected="1" zoomScale="70" zoomScaleNormal="70" zoomScaleSheetLayoutView="100" workbookViewId="0"/>
  </sheetViews>
  <sheetFormatPr defaultRowHeight="15"/>
  <cols>
    <col min="1" max="1" width="12.5703125" style="10" customWidth="1"/>
    <col min="2" max="2" width="0.7109375" style="10" customWidth="1"/>
    <col min="3" max="3" width="63" style="10" customWidth="1"/>
    <col min="4" max="4" width="1" style="10" customWidth="1"/>
    <col min="5" max="5" width="2" style="10" customWidth="1"/>
    <col min="6" max="6" width="17.85546875" style="10" customWidth="1"/>
    <col min="7" max="7" width="1" style="10" customWidth="1"/>
    <col min="8" max="8" width="2.5703125" style="32" customWidth="1"/>
    <col min="9" max="9" width="16" style="32" customWidth="1"/>
    <col min="10" max="10" width="0.85546875" style="32" customWidth="1"/>
    <col min="11" max="11" width="2.5703125" style="32" customWidth="1"/>
    <col min="12" max="12" width="17.7109375" style="32" customWidth="1"/>
    <col min="13" max="14" width="1.7109375" style="32" customWidth="1"/>
    <col min="15" max="15" width="18.140625" style="106" customWidth="1"/>
    <col min="16" max="16" width="1.140625" style="32" customWidth="1"/>
    <col min="17" max="17" width="2.42578125" style="32" customWidth="1"/>
    <col min="18" max="18" width="18.5703125" style="32" customWidth="1"/>
    <col min="19" max="19" width="2.42578125" style="32" customWidth="1"/>
    <col min="20" max="20" width="16.42578125" style="32" customWidth="1"/>
    <col min="21" max="21" width="0.5703125" style="32" customWidth="1"/>
    <col min="22" max="22" width="6.28515625" style="10" customWidth="1"/>
    <col min="23" max="23" width="1.7109375" style="10" customWidth="1"/>
    <col min="24" max="24" width="20.85546875" style="10" customWidth="1"/>
    <col min="25" max="26" width="1.7109375" style="10" customWidth="1"/>
    <col min="27" max="27" width="20.85546875" style="10" customWidth="1"/>
    <col min="28" max="29" width="1.7109375" style="10" customWidth="1"/>
    <col min="30" max="30" width="20.85546875" style="10" customWidth="1"/>
    <col min="31" max="32" width="1.7109375" style="10" customWidth="1"/>
    <col min="33" max="33" width="20.85546875" style="10" customWidth="1"/>
    <col min="34" max="34" width="3.140625" style="10" customWidth="1"/>
    <col min="35" max="35" width="1.7109375" style="10" customWidth="1"/>
    <col min="36" max="36" width="19.85546875" style="10" customWidth="1"/>
    <col min="37" max="38" width="1.7109375" style="10" customWidth="1"/>
    <col min="39" max="39" width="25" style="10" customWidth="1"/>
    <col min="40" max="40" width="1.7109375" style="10" customWidth="1"/>
    <col min="41" max="41" width="2.140625" style="10" customWidth="1"/>
    <col min="42" max="42" width="20.140625" style="10" customWidth="1"/>
    <col min="751" max="16384" width="9.140625" style="10"/>
  </cols>
  <sheetData>
    <row r="1" spans="1:750" ht="20.25">
      <c r="A1" s="9" t="s">
        <v>297</v>
      </c>
      <c r="B1" s="9"/>
      <c r="C1" s="9"/>
    </row>
    <row r="2" spans="1:750" ht="20.25">
      <c r="A2" s="11" t="s">
        <v>313</v>
      </c>
      <c r="B2" s="11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03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</row>
    <row r="3" spans="1:750" ht="21.75" thickBot="1">
      <c r="A3" s="136">
        <v>42916</v>
      </c>
      <c r="B3" s="136"/>
      <c r="C3" s="136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10"/>
      <c r="P3" s="13"/>
      <c r="Q3" s="13"/>
      <c r="R3" s="13"/>
      <c r="S3" s="13"/>
      <c r="T3" s="13"/>
      <c r="U3" s="13"/>
      <c r="V3" s="12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7" t="s">
        <v>326</v>
      </c>
      <c r="AN3" s="137"/>
      <c r="AO3" s="137"/>
      <c r="AP3" s="137"/>
    </row>
    <row r="4" spans="1:750" ht="20.25" customHeight="1">
      <c r="A4" s="14"/>
      <c r="B4" s="14"/>
      <c r="C4" s="14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0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5"/>
      <c r="AN4" s="15"/>
      <c r="AO4" s="15"/>
      <c r="AP4" s="15"/>
    </row>
    <row r="5" spans="1:750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03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</row>
    <row r="6" spans="1:750" s="19" customFormat="1">
      <c r="A6" s="16"/>
      <c r="B6" s="16"/>
      <c r="C6" s="17"/>
      <c r="D6" s="17"/>
      <c r="E6" s="17"/>
      <c r="F6" s="17"/>
      <c r="G6" s="17"/>
      <c r="H6" s="138" t="s">
        <v>258</v>
      </c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8"/>
      <c r="V6" s="18"/>
      <c r="W6" s="17"/>
      <c r="X6" s="138" t="s">
        <v>262</v>
      </c>
      <c r="Y6" s="138"/>
      <c r="Z6" s="138"/>
      <c r="AA6" s="138"/>
      <c r="AB6" s="138"/>
      <c r="AC6" s="138"/>
      <c r="AD6" s="138"/>
      <c r="AE6" s="138"/>
      <c r="AF6" s="138"/>
      <c r="AG6" s="138"/>
      <c r="AH6" s="18"/>
      <c r="AI6" s="138" t="s">
        <v>327</v>
      </c>
      <c r="AJ6" s="138"/>
      <c r="AK6" s="138"/>
      <c r="AL6" s="138"/>
      <c r="AM6" s="138"/>
      <c r="AN6" s="138"/>
      <c r="AO6" s="138"/>
      <c r="AP6" s="138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</row>
    <row r="7" spans="1:750" s="22" customFormat="1" ht="135" customHeight="1">
      <c r="A7" s="20" t="s">
        <v>12</v>
      </c>
      <c r="B7" s="21"/>
      <c r="C7" s="20" t="s">
        <v>1</v>
      </c>
      <c r="D7" s="21"/>
      <c r="E7" s="134" t="s">
        <v>328</v>
      </c>
      <c r="F7" s="134"/>
      <c r="G7" s="21"/>
      <c r="H7" s="133" t="s">
        <v>257</v>
      </c>
      <c r="I7" s="133"/>
      <c r="J7" s="20"/>
      <c r="K7" s="133" t="s">
        <v>259</v>
      </c>
      <c r="L7" s="133"/>
      <c r="M7" s="20"/>
      <c r="N7" s="135" t="s">
        <v>260</v>
      </c>
      <c r="O7" s="135"/>
      <c r="P7" s="20"/>
      <c r="Q7" s="133" t="s">
        <v>261</v>
      </c>
      <c r="R7" s="133"/>
      <c r="S7" s="133" t="s">
        <v>13</v>
      </c>
      <c r="T7" s="133"/>
      <c r="U7" s="21"/>
      <c r="V7" s="21"/>
      <c r="W7" s="133" t="s">
        <v>257</v>
      </c>
      <c r="X7" s="133"/>
      <c r="Y7" s="20"/>
      <c r="Z7" s="133" t="s">
        <v>260</v>
      </c>
      <c r="AA7" s="133"/>
      <c r="AB7" s="20"/>
      <c r="AC7" s="133" t="s">
        <v>261</v>
      </c>
      <c r="AD7" s="133"/>
      <c r="AE7" s="20"/>
      <c r="AF7" s="133" t="s">
        <v>14</v>
      </c>
      <c r="AG7" s="133"/>
      <c r="AH7" s="21"/>
      <c r="AI7" s="133" t="s">
        <v>314</v>
      </c>
      <c r="AJ7" s="133"/>
      <c r="AK7" s="20"/>
      <c r="AL7" s="133" t="s">
        <v>263</v>
      </c>
      <c r="AM7" s="133"/>
      <c r="AN7" s="20"/>
      <c r="AO7" s="133" t="s">
        <v>315</v>
      </c>
      <c r="AP7" s="133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</row>
    <row r="8" spans="1:750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105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</row>
    <row r="9" spans="1:750" s="26" customFormat="1">
      <c r="A9" s="24">
        <v>10200</v>
      </c>
      <c r="B9" s="24"/>
      <c r="C9" s="86" t="s">
        <v>16</v>
      </c>
      <c r="D9" s="25"/>
      <c r="E9" s="90" t="s">
        <v>4</v>
      </c>
      <c r="F9" s="115">
        <v>-58694</v>
      </c>
      <c r="G9" s="90"/>
      <c r="H9" s="90" t="s">
        <v>4</v>
      </c>
      <c r="I9" s="115">
        <v>16093</v>
      </c>
      <c r="J9" s="90"/>
      <c r="K9" s="90" t="s">
        <v>4</v>
      </c>
      <c r="L9" s="115">
        <v>12865</v>
      </c>
      <c r="M9" s="90"/>
      <c r="N9" s="90" t="s">
        <v>4</v>
      </c>
      <c r="O9" s="90" t="s">
        <v>296</v>
      </c>
      <c r="P9" s="90"/>
      <c r="Q9" s="90" t="s">
        <v>4</v>
      </c>
      <c r="R9" s="115" t="s">
        <v>319</v>
      </c>
      <c r="S9" s="90" t="s">
        <v>4</v>
      </c>
      <c r="T9" s="115">
        <v>28958</v>
      </c>
      <c r="U9" s="90"/>
      <c r="V9" s="91"/>
      <c r="W9" s="90" t="s">
        <v>4</v>
      </c>
      <c r="X9" s="90" t="s">
        <v>296</v>
      </c>
      <c r="Y9" s="90"/>
      <c r="Z9" s="90" t="s">
        <v>4</v>
      </c>
      <c r="AA9" s="90" t="s">
        <v>296</v>
      </c>
      <c r="AB9" s="90"/>
      <c r="AC9" s="90" t="s">
        <v>4</v>
      </c>
      <c r="AD9" s="115">
        <v>1802</v>
      </c>
      <c r="AE9" s="90"/>
      <c r="AF9" s="90" t="s">
        <v>4</v>
      </c>
      <c r="AG9" s="115">
        <v>1802</v>
      </c>
      <c r="AH9" s="90"/>
      <c r="AI9" s="90" t="s">
        <v>4</v>
      </c>
      <c r="AJ9" s="115">
        <v>31184</v>
      </c>
      <c r="AK9" s="90"/>
      <c r="AL9" s="90" t="s">
        <v>4</v>
      </c>
      <c r="AM9" s="115">
        <v>-601</v>
      </c>
      <c r="AN9" s="90"/>
      <c r="AO9" s="90" t="s">
        <v>4</v>
      </c>
      <c r="AP9" s="115">
        <v>30583</v>
      </c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</row>
    <row r="10" spans="1:750" s="27" customFormat="1">
      <c r="A10" s="24">
        <v>10400</v>
      </c>
      <c r="B10" s="24"/>
      <c r="C10" s="86" t="s">
        <v>17</v>
      </c>
      <c r="D10" s="25"/>
      <c r="E10" s="25"/>
      <c r="F10" s="114">
        <v>-172835</v>
      </c>
      <c r="G10" s="92"/>
      <c r="H10" s="92"/>
      <c r="I10" s="114">
        <v>47388</v>
      </c>
      <c r="J10" s="92"/>
      <c r="K10" s="92"/>
      <c r="L10" s="114">
        <v>37884</v>
      </c>
      <c r="M10" s="92"/>
      <c r="N10" s="92"/>
      <c r="O10" s="92" t="s">
        <v>296</v>
      </c>
      <c r="P10" s="92"/>
      <c r="Q10" s="92"/>
      <c r="R10" s="114">
        <v>13789</v>
      </c>
      <c r="S10" s="92"/>
      <c r="T10" s="114">
        <v>99061</v>
      </c>
      <c r="U10" s="92"/>
      <c r="V10" s="93"/>
      <c r="W10" s="92"/>
      <c r="X10" s="92" t="s">
        <v>296</v>
      </c>
      <c r="Y10" s="92"/>
      <c r="Z10" s="92"/>
      <c r="AA10" s="92" t="s">
        <v>296</v>
      </c>
      <c r="AB10" s="92"/>
      <c r="AC10" s="92"/>
      <c r="AD10" s="114" t="s">
        <v>319</v>
      </c>
      <c r="AE10" s="92"/>
      <c r="AF10" s="92"/>
      <c r="AG10" s="114" t="s">
        <v>319</v>
      </c>
      <c r="AH10" s="92"/>
      <c r="AI10" s="92"/>
      <c r="AJ10" s="114">
        <v>91827</v>
      </c>
      <c r="AK10" s="92"/>
      <c r="AL10" s="92"/>
      <c r="AM10" s="114">
        <v>4596</v>
      </c>
      <c r="AN10" s="92"/>
      <c r="AO10" s="92"/>
      <c r="AP10" s="114">
        <v>96423</v>
      </c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</row>
    <row r="11" spans="1:750" s="27" customFormat="1">
      <c r="A11" s="24">
        <v>10500</v>
      </c>
      <c r="B11" s="24"/>
      <c r="C11" s="86" t="s">
        <v>265</v>
      </c>
      <c r="D11" s="25"/>
      <c r="E11" s="25"/>
      <c r="F11" s="114">
        <v>-42845</v>
      </c>
      <c r="G11" s="92"/>
      <c r="H11" s="92"/>
      <c r="I11" s="114">
        <v>11747</v>
      </c>
      <c r="J11" s="92"/>
      <c r="K11" s="92"/>
      <c r="L11" s="114">
        <v>9391</v>
      </c>
      <c r="M11" s="92"/>
      <c r="N11" s="92"/>
      <c r="O11" s="92" t="s">
        <v>296</v>
      </c>
      <c r="P11" s="90"/>
      <c r="Q11" s="92"/>
      <c r="R11" s="114" t="s">
        <v>319</v>
      </c>
      <c r="S11" s="92"/>
      <c r="T11" s="114">
        <v>21138</v>
      </c>
      <c r="U11" s="92"/>
      <c r="V11" s="93"/>
      <c r="W11" s="92"/>
      <c r="X11" s="92" t="s">
        <v>296</v>
      </c>
      <c r="Y11" s="92"/>
      <c r="Z11" s="92"/>
      <c r="AA11" s="92" t="s">
        <v>296</v>
      </c>
      <c r="AB11" s="92"/>
      <c r="AC11" s="92"/>
      <c r="AD11" s="114">
        <v>3791</v>
      </c>
      <c r="AE11" s="92"/>
      <c r="AF11" s="92"/>
      <c r="AG11" s="114">
        <v>3791</v>
      </c>
      <c r="AH11" s="92"/>
      <c r="AI11" s="92"/>
      <c r="AJ11" s="114">
        <v>22764</v>
      </c>
      <c r="AK11" s="92"/>
      <c r="AL11" s="92"/>
      <c r="AM11" s="114">
        <v>-1264</v>
      </c>
      <c r="AN11" s="92"/>
      <c r="AO11" s="92"/>
      <c r="AP11" s="114">
        <v>21500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</row>
    <row r="12" spans="1:750" s="27" customFormat="1">
      <c r="A12" s="24">
        <v>10700</v>
      </c>
      <c r="B12" s="24"/>
      <c r="C12" s="86" t="s">
        <v>18</v>
      </c>
      <c r="D12" s="25"/>
      <c r="E12" s="25"/>
      <c r="F12" s="114">
        <v>-249779</v>
      </c>
      <c r="G12" s="92"/>
      <c r="H12" s="92"/>
      <c r="I12" s="114">
        <v>68485</v>
      </c>
      <c r="J12" s="92"/>
      <c r="K12" s="92"/>
      <c r="L12" s="114">
        <v>54750</v>
      </c>
      <c r="M12" s="92"/>
      <c r="N12" s="92"/>
      <c r="O12" s="92" t="s">
        <v>296</v>
      </c>
      <c r="P12" s="92"/>
      <c r="Q12" s="92"/>
      <c r="R12" s="114">
        <v>17779</v>
      </c>
      <c r="S12" s="92"/>
      <c r="T12" s="114">
        <v>141014</v>
      </c>
      <c r="U12" s="92"/>
      <c r="V12" s="93"/>
      <c r="W12" s="92"/>
      <c r="X12" s="92" t="s">
        <v>296</v>
      </c>
      <c r="Y12" s="92"/>
      <c r="Z12" s="92"/>
      <c r="AA12" s="92" t="s">
        <v>296</v>
      </c>
      <c r="AB12" s="92"/>
      <c r="AC12" s="92"/>
      <c r="AD12" s="114" t="s">
        <v>319</v>
      </c>
      <c r="AE12" s="92"/>
      <c r="AF12" s="92"/>
      <c r="AG12" s="114" t="s">
        <v>319</v>
      </c>
      <c r="AH12" s="92"/>
      <c r="AI12" s="92"/>
      <c r="AJ12" s="114">
        <v>132707</v>
      </c>
      <c r="AK12" s="92"/>
      <c r="AL12" s="92"/>
      <c r="AM12" s="114">
        <v>5926</v>
      </c>
      <c r="AN12" s="92"/>
      <c r="AO12" s="92"/>
      <c r="AP12" s="114">
        <v>138633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</row>
    <row r="13" spans="1:750" s="27" customFormat="1">
      <c r="A13" s="24">
        <v>10800</v>
      </c>
      <c r="B13" s="24"/>
      <c r="C13" s="86" t="s">
        <v>19</v>
      </c>
      <c r="D13" s="25"/>
      <c r="E13" s="25"/>
      <c r="F13" s="114">
        <v>-1066801</v>
      </c>
      <c r="G13" s="92"/>
      <c r="H13" s="92"/>
      <c r="I13" s="114">
        <v>292497</v>
      </c>
      <c r="J13" s="92"/>
      <c r="K13" s="92"/>
      <c r="L13" s="114">
        <v>233834</v>
      </c>
      <c r="M13" s="92"/>
      <c r="N13" s="92"/>
      <c r="O13" s="92" t="s">
        <v>296</v>
      </c>
      <c r="P13" s="92"/>
      <c r="Q13" s="92"/>
      <c r="R13" s="114">
        <v>50271</v>
      </c>
      <c r="S13" s="92"/>
      <c r="T13" s="114">
        <v>576602</v>
      </c>
      <c r="U13" s="92"/>
      <c r="V13" s="93"/>
      <c r="W13" s="92"/>
      <c r="X13" s="92" t="s">
        <v>296</v>
      </c>
      <c r="Y13" s="92"/>
      <c r="Z13" s="92"/>
      <c r="AA13" s="92" t="s">
        <v>296</v>
      </c>
      <c r="AB13" s="92"/>
      <c r="AC13" s="92"/>
      <c r="AD13" s="114" t="s">
        <v>319</v>
      </c>
      <c r="AE13" s="92"/>
      <c r="AF13" s="92"/>
      <c r="AG13" s="114" t="s">
        <v>319</v>
      </c>
      <c r="AH13" s="92"/>
      <c r="AI13" s="92"/>
      <c r="AJ13" s="114">
        <v>566790</v>
      </c>
      <c r="AK13" s="92"/>
      <c r="AL13" s="92"/>
      <c r="AM13" s="114">
        <v>16757</v>
      </c>
      <c r="AN13" s="92"/>
      <c r="AO13" s="92"/>
      <c r="AP13" s="114">
        <v>583547</v>
      </c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</row>
    <row r="14" spans="1:750" s="27" customFormat="1">
      <c r="A14" s="24">
        <v>10850</v>
      </c>
      <c r="B14" s="24"/>
      <c r="C14" s="86" t="s">
        <v>266</v>
      </c>
      <c r="D14" s="25"/>
      <c r="E14" s="25"/>
      <c r="F14" s="114">
        <v>-7897</v>
      </c>
      <c r="G14" s="92"/>
      <c r="H14" s="92"/>
      <c r="I14" s="114">
        <v>2165</v>
      </c>
      <c r="J14" s="92"/>
      <c r="K14" s="92"/>
      <c r="L14" s="114">
        <v>1731</v>
      </c>
      <c r="M14" s="92"/>
      <c r="N14" s="92"/>
      <c r="O14" s="92" t="s">
        <v>296</v>
      </c>
      <c r="P14" s="92"/>
      <c r="Q14" s="92"/>
      <c r="R14" s="114">
        <v>2460</v>
      </c>
      <c r="S14" s="92"/>
      <c r="T14" s="114">
        <v>6356</v>
      </c>
      <c r="U14" s="92"/>
      <c r="V14" s="93"/>
      <c r="W14" s="92"/>
      <c r="X14" s="92" t="s">
        <v>296</v>
      </c>
      <c r="Y14" s="92"/>
      <c r="Z14" s="92"/>
      <c r="AA14" s="92" t="s">
        <v>296</v>
      </c>
      <c r="AB14" s="92"/>
      <c r="AC14" s="92"/>
      <c r="AD14" s="114" t="s">
        <v>319</v>
      </c>
      <c r="AE14" s="92"/>
      <c r="AF14" s="92"/>
      <c r="AG14" s="114" t="s">
        <v>319</v>
      </c>
      <c r="AH14" s="92"/>
      <c r="AI14" s="92"/>
      <c r="AJ14" s="114">
        <v>4196</v>
      </c>
      <c r="AK14" s="92"/>
      <c r="AL14" s="92"/>
      <c r="AM14" s="114">
        <v>820</v>
      </c>
      <c r="AN14" s="92"/>
      <c r="AO14" s="92"/>
      <c r="AP14" s="114">
        <v>5016</v>
      </c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</row>
    <row r="15" spans="1:750">
      <c r="A15" s="116">
        <v>10900</v>
      </c>
      <c r="B15" s="28"/>
      <c r="C15" s="87" t="s">
        <v>20</v>
      </c>
      <c r="D15" s="29"/>
      <c r="E15" s="29"/>
      <c r="F15" s="113">
        <v>-93098</v>
      </c>
      <c r="G15" s="93"/>
      <c r="H15" s="93"/>
      <c r="I15" s="113">
        <v>25526</v>
      </c>
      <c r="J15" s="93"/>
      <c r="K15" s="93"/>
      <c r="L15" s="113">
        <v>20406</v>
      </c>
      <c r="M15" s="93"/>
      <c r="N15" s="93"/>
      <c r="O15" s="93" t="s">
        <v>296</v>
      </c>
      <c r="P15" s="93"/>
      <c r="Q15" s="93"/>
      <c r="R15" s="113">
        <v>27083</v>
      </c>
      <c r="S15" s="93"/>
      <c r="T15" s="113">
        <v>73015</v>
      </c>
      <c r="U15" s="93"/>
      <c r="V15" s="93"/>
      <c r="W15" s="93"/>
      <c r="X15" s="93" t="s">
        <v>296</v>
      </c>
      <c r="Y15" s="93"/>
      <c r="Z15" s="93"/>
      <c r="AA15" s="93" t="s">
        <v>296</v>
      </c>
      <c r="AB15" s="93"/>
      <c r="AC15" s="93"/>
      <c r="AD15" s="113" t="s">
        <v>319</v>
      </c>
      <c r="AE15" s="93"/>
      <c r="AF15" s="93"/>
      <c r="AG15" s="113" t="s">
        <v>319</v>
      </c>
      <c r="AH15" s="93"/>
      <c r="AI15" s="93"/>
      <c r="AJ15" s="113">
        <v>49463</v>
      </c>
      <c r="AK15" s="93"/>
      <c r="AL15" s="93"/>
      <c r="AM15" s="113">
        <v>9028</v>
      </c>
      <c r="AN15" s="93"/>
      <c r="AO15" s="93"/>
      <c r="AP15" s="113">
        <v>58491</v>
      </c>
    </row>
    <row r="16" spans="1:750">
      <c r="A16" s="116">
        <v>10910</v>
      </c>
      <c r="B16" s="28"/>
      <c r="C16" s="87" t="s">
        <v>321</v>
      </c>
      <c r="D16" s="29"/>
      <c r="E16" s="29"/>
      <c r="F16" s="113">
        <v>-16007</v>
      </c>
      <c r="G16" s="93"/>
      <c r="H16" s="93"/>
      <c r="I16" s="113">
        <v>4389</v>
      </c>
      <c r="J16" s="93"/>
      <c r="K16" s="93"/>
      <c r="L16" s="113">
        <v>3509</v>
      </c>
      <c r="M16" s="93"/>
      <c r="N16" s="93"/>
      <c r="O16" s="93" t="s">
        <v>296</v>
      </c>
      <c r="P16" s="93"/>
      <c r="Q16" s="93"/>
      <c r="R16" s="113" t="s">
        <v>319</v>
      </c>
      <c r="S16" s="93"/>
      <c r="T16" s="113">
        <v>7898</v>
      </c>
      <c r="U16" s="93"/>
      <c r="V16" s="93"/>
      <c r="W16" s="93"/>
      <c r="X16" s="93" t="s">
        <v>296</v>
      </c>
      <c r="Y16" s="93"/>
      <c r="Z16" s="93"/>
      <c r="AA16" s="93" t="s">
        <v>296</v>
      </c>
      <c r="AB16" s="93"/>
      <c r="AC16" s="93"/>
      <c r="AD16" s="113">
        <v>1350</v>
      </c>
      <c r="AE16" s="93"/>
      <c r="AF16" s="93"/>
      <c r="AG16" s="113">
        <v>1350</v>
      </c>
      <c r="AH16" s="93"/>
      <c r="AI16" s="93"/>
      <c r="AJ16" s="113">
        <v>8505</v>
      </c>
      <c r="AK16" s="93"/>
      <c r="AL16" s="93"/>
      <c r="AM16" s="113">
        <v>-450</v>
      </c>
      <c r="AN16" s="93"/>
      <c r="AO16" s="93"/>
      <c r="AP16" s="113">
        <v>8055</v>
      </c>
    </row>
    <row r="17" spans="1:750">
      <c r="A17" s="116">
        <v>10930</v>
      </c>
      <c r="B17" s="28"/>
      <c r="C17" s="87" t="s">
        <v>267</v>
      </c>
      <c r="D17" s="29"/>
      <c r="E17" s="29"/>
      <c r="F17" s="113">
        <v>-144359</v>
      </c>
      <c r="G17" s="93"/>
      <c r="H17" s="93"/>
      <c r="I17" s="113">
        <v>39581</v>
      </c>
      <c r="J17" s="93"/>
      <c r="K17" s="93"/>
      <c r="L17" s="113">
        <v>31642</v>
      </c>
      <c r="M17" s="93"/>
      <c r="N17" s="93"/>
      <c r="O17" s="93" t="s">
        <v>296</v>
      </c>
      <c r="P17" s="93"/>
      <c r="Q17" s="93"/>
      <c r="R17" s="113">
        <v>13878</v>
      </c>
      <c r="S17" s="93"/>
      <c r="T17" s="113">
        <v>85101</v>
      </c>
      <c r="U17" s="93"/>
      <c r="V17" s="93"/>
      <c r="W17" s="93"/>
      <c r="X17" s="93" t="s">
        <v>296</v>
      </c>
      <c r="Y17" s="93"/>
      <c r="Z17" s="93"/>
      <c r="AA17" s="93" t="s">
        <v>296</v>
      </c>
      <c r="AB17" s="93"/>
      <c r="AC17" s="93"/>
      <c r="AD17" s="113" t="s">
        <v>319</v>
      </c>
      <c r="AE17" s="93"/>
      <c r="AF17" s="93"/>
      <c r="AG17" s="113" t="s">
        <v>319</v>
      </c>
      <c r="AH17" s="93"/>
      <c r="AI17" s="93"/>
      <c r="AJ17" s="113">
        <v>76698</v>
      </c>
      <c r="AK17" s="93"/>
      <c r="AL17" s="93"/>
      <c r="AM17" s="113">
        <v>4626</v>
      </c>
      <c r="AN17" s="93"/>
      <c r="AO17" s="93"/>
      <c r="AP17" s="113">
        <v>81324</v>
      </c>
    </row>
    <row r="18" spans="1:750" s="12" customFormat="1">
      <c r="A18" s="116">
        <v>10940</v>
      </c>
      <c r="B18" s="28"/>
      <c r="C18" s="87" t="s">
        <v>268</v>
      </c>
      <c r="D18" s="29"/>
      <c r="E18" s="29"/>
      <c r="F18" s="112">
        <v>-35994</v>
      </c>
      <c r="G18" s="91"/>
      <c r="H18" s="91"/>
      <c r="I18" s="112">
        <v>9869</v>
      </c>
      <c r="J18" s="91"/>
      <c r="K18" s="91"/>
      <c r="L18" s="112">
        <v>7889</v>
      </c>
      <c r="M18" s="91"/>
      <c r="N18" s="91"/>
      <c r="O18" s="91" t="s">
        <v>296</v>
      </c>
      <c r="P18" s="91"/>
      <c r="Q18" s="91"/>
      <c r="R18" s="112">
        <v>6554</v>
      </c>
      <c r="S18" s="91"/>
      <c r="T18" s="112">
        <v>24312</v>
      </c>
      <c r="U18" s="91"/>
      <c r="V18" s="91"/>
      <c r="W18" s="91"/>
      <c r="X18" s="91" t="s">
        <v>296</v>
      </c>
      <c r="Y18" s="91"/>
      <c r="Z18" s="91"/>
      <c r="AA18" s="91" t="s">
        <v>296</v>
      </c>
      <c r="AB18" s="91"/>
      <c r="AC18" s="91"/>
      <c r="AD18" s="112" t="s">
        <v>319</v>
      </c>
      <c r="AE18" s="91"/>
      <c r="AF18" s="91"/>
      <c r="AG18" s="112" t="s">
        <v>319</v>
      </c>
      <c r="AH18" s="91"/>
      <c r="AI18" s="91"/>
      <c r="AJ18" s="112">
        <v>19123</v>
      </c>
      <c r="AK18" s="91"/>
      <c r="AL18" s="91"/>
      <c r="AM18" s="112">
        <v>2185</v>
      </c>
      <c r="AN18" s="91"/>
      <c r="AO18" s="91"/>
      <c r="AP18" s="112">
        <v>21308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</row>
    <row r="19" spans="1:750">
      <c r="A19" s="116">
        <v>10950</v>
      </c>
      <c r="B19" s="28"/>
      <c r="C19" s="87" t="s">
        <v>322</v>
      </c>
      <c r="D19" s="29"/>
      <c r="E19" s="29"/>
      <c r="F19" s="113">
        <v>-45993</v>
      </c>
      <c r="G19" s="93"/>
      <c r="H19" s="91"/>
      <c r="I19" s="113">
        <v>12610</v>
      </c>
      <c r="J19" s="93"/>
      <c r="K19" s="91"/>
      <c r="L19" s="113">
        <v>10081</v>
      </c>
      <c r="M19" s="93"/>
      <c r="N19" s="91"/>
      <c r="O19" s="93" t="s">
        <v>296</v>
      </c>
      <c r="P19" s="93"/>
      <c r="Q19" s="91"/>
      <c r="R19" s="113">
        <v>2287</v>
      </c>
      <c r="S19" s="91"/>
      <c r="T19" s="113">
        <v>24978</v>
      </c>
      <c r="U19" s="91"/>
      <c r="V19" s="93"/>
      <c r="W19" s="91"/>
      <c r="X19" s="93" t="s">
        <v>296</v>
      </c>
      <c r="Y19" s="93"/>
      <c r="Z19" s="91"/>
      <c r="AA19" s="93" t="s">
        <v>296</v>
      </c>
      <c r="AB19" s="93"/>
      <c r="AC19" s="91"/>
      <c r="AD19" s="113" t="s">
        <v>319</v>
      </c>
      <c r="AE19" s="93"/>
      <c r="AF19" s="91"/>
      <c r="AG19" s="113" t="s">
        <v>319</v>
      </c>
      <c r="AH19" s="93"/>
      <c r="AI19" s="91"/>
      <c r="AJ19" s="113">
        <v>24436</v>
      </c>
      <c r="AK19" s="93"/>
      <c r="AL19" s="91"/>
      <c r="AM19" s="113">
        <v>762</v>
      </c>
      <c r="AN19" s="93"/>
      <c r="AO19" s="91"/>
      <c r="AP19" s="113">
        <v>25198</v>
      </c>
    </row>
    <row r="20" spans="1:750">
      <c r="A20" s="116">
        <v>11300</v>
      </c>
      <c r="B20" s="28"/>
      <c r="C20" s="87" t="s">
        <v>299</v>
      </c>
      <c r="D20" s="29"/>
      <c r="E20" s="29"/>
      <c r="F20" s="113">
        <v>-253709</v>
      </c>
      <c r="G20" s="93"/>
      <c r="H20" s="93"/>
      <c r="I20" s="113">
        <v>69562</v>
      </c>
      <c r="J20" s="93"/>
      <c r="K20" s="93"/>
      <c r="L20" s="113">
        <v>55611</v>
      </c>
      <c r="M20" s="93"/>
      <c r="N20" s="93"/>
      <c r="O20" s="93" t="s">
        <v>296</v>
      </c>
      <c r="P20" s="93"/>
      <c r="Q20" s="91"/>
      <c r="R20" s="113">
        <v>58679</v>
      </c>
      <c r="S20" s="93"/>
      <c r="T20" s="113">
        <v>183852</v>
      </c>
      <c r="U20" s="93"/>
      <c r="V20" s="93"/>
      <c r="W20" s="93"/>
      <c r="X20" s="93" t="s">
        <v>296</v>
      </c>
      <c r="Y20" s="93"/>
      <c r="Z20" s="93"/>
      <c r="AA20" s="93" t="s">
        <v>296</v>
      </c>
      <c r="AB20" s="93"/>
      <c r="AC20" s="93"/>
      <c r="AD20" s="113" t="s">
        <v>319</v>
      </c>
      <c r="AE20" s="93"/>
      <c r="AF20" s="93"/>
      <c r="AG20" s="113" t="s">
        <v>319</v>
      </c>
      <c r="AH20" s="93"/>
      <c r="AI20" s="93"/>
      <c r="AJ20" s="113">
        <v>134795</v>
      </c>
      <c r="AK20" s="93"/>
      <c r="AL20" s="93"/>
      <c r="AM20" s="113">
        <v>19560</v>
      </c>
      <c r="AN20" s="93"/>
      <c r="AO20" s="93"/>
      <c r="AP20" s="113">
        <v>154355</v>
      </c>
    </row>
    <row r="21" spans="1:750" s="26" customFormat="1">
      <c r="A21" s="24">
        <v>11310</v>
      </c>
      <c r="B21" s="24"/>
      <c r="C21" s="86" t="s">
        <v>269</v>
      </c>
      <c r="D21" s="25"/>
      <c r="E21" s="25"/>
      <c r="F21" s="115">
        <v>-27492</v>
      </c>
      <c r="G21" s="90"/>
      <c r="H21" s="90"/>
      <c r="I21" s="115">
        <v>7538</v>
      </c>
      <c r="J21" s="90"/>
      <c r="K21" s="90"/>
      <c r="L21" s="115">
        <v>6026</v>
      </c>
      <c r="M21" s="90"/>
      <c r="N21" s="90"/>
      <c r="O21" s="90" t="s">
        <v>296</v>
      </c>
      <c r="P21" s="90"/>
      <c r="Q21" s="90"/>
      <c r="R21" s="115">
        <v>3060</v>
      </c>
      <c r="S21" s="90"/>
      <c r="T21" s="115">
        <v>16624</v>
      </c>
      <c r="U21" s="90"/>
      <c r="V21" s="91"/>
      <c r="W21" s="90"/>
      <c r="X21" s="90" t="s">
        <v>296</v>
      </c>
      <c r="Y21" s="90"/>
      <c r="Z21" s="90"/>
      <c r="AA21" s="90" t="s">
        <v>296</v>
      </c>
      <c r="AB21" s="90"/>
      <c r="AC21" s="90"/>
      <c r="AD21" s="115" t="s">
        <v>319</v>
      </c>
      <c r="AE21" s="90"/>
      <c r="AF21" s="90"/>
      <c r="AG21" s="115" t="s">
        <v>319</v>
      </c>
      <c r="AH21" s="90"/>
      <c r="AI21" s="90"/>
      <c r="AJ21" s="115">
        <v>14606</v>
      </c>
      <c r="AK21" s="90"/>
      <c r="AL21" s="90"/>
      <c r="AM21" s="115">
        <v>1020</v>
      </c>
      <c r="AN21" s="90"/>
      <c r="AO21" s="90"/>
      <c r="AP21" s="115">
        <v>15626</v>
      </c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</row>
    <row r="22" spans="1:750" s="27" customFormat="1">
      <c r="A22" s="24">
        <v>11600</v>
      </c>
      <c r="B22" s="24"/>
      <c r="C22" s="86" t="s">
        <v>21</v>
      </c>
      <c r="D22" s="25"/>
      <c r="E22" s="25"/>
      <c r="F22" s="114">
        <v>-116562</v>
      </c>
      <c r="G22" s="92"/>
      <c r="H22" s="92"/>
      <c r="I22" s="114">
        <v>31959</v>
      </c>
      <c r="J22" s="92"/>
      <c r="K22" s="92"/>
      <c r="L22" s="114">
        <v>25549</v>
      </c>
      <c r="M22" s="92"/>
      <c r="N22" s="92"/>
      <c r="O22" s="92" t="s">
        <v>296</v>
      </c>
      <c r="P22" s="92"/>
      <c r="Q22" s="92"/>
      <c r="R22" s="114">
        <v>62</v>
      </c>
      <c r="S22" s="92"/>
      <c r="T22" s="114">
        <v>57570</v>
      </c>
      <c r="U22" s="92"/>
      <c r="V22" s="93"/>
      <c r="W22" s="92"/>
      <c r="X22" s="92" t="s">
        <v>296</v>
      </c>
      <c r="Y22" s="92"/>
      <c r="Z22" s="92"/>
      <c r="AA22" s="92" t="s">
        <v>296</v>
      </c>
      <c r="AB22" s="92"/>
      <c r="AC22" s="92"/>
      <c r="AD22" s="114" t="s">
        <v>319</v>
      </c>
      <c r="AE22" s="92"/>
      <c r="AF22" s="92"/>
      <c r="AG22" s="114" t="s">
        <v>319</v>
      </c>
      <c r="AH22" s="92"/>
      <c r="AI22" s="92"/>
      <c r="AJ22" s="114">
        <v>61929</v>
      </c>
      <c r="AK22" s="92"/>
      <c r="AL22" s="92"/>
      <c r="AM22" s="114">
        <v>21</v>
      </c>
      <c r="AN22" s="92"/>
      <c r="AO22" s="92"/>
      <c r="AP22" s="114">
        <v>61950</v>
      </c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</row>
    <row r="23" spans="1:750" s="27" customFormat="1">
      <c r="A23" s="24">
        <v>11900</v>
      </c>
      <c r="B23" s="24"/>
      <c r="C23" s="86" t="s">
        <v>22</v>
      </c>
      <c r="D23" s="25"/>
      <c r="E23" s="25"/>
      <c r="F23" s="114">
        <v>-11478</v>
      </c>
      <c r="G23" s="92"/>
      <c r="H23" s="92"/>
      <c r="I23" s="114">
        <v>3147</v>
      </c>
      <c r="J23" s="92"/>
      <c r="K23" s="92"/>
      <c r="L23" s="114">
        <v>2516</v>
      </c>
      <c r="M23" s="92"/>
      <c r="N23" s="92"/>
      <c r="O23" s="92" t="s">
        <v>296</v>
      </c>
      <c r="P23" s="92"/>
      <c r="Q23" s="92"/>
      <c r="R23" s="114">
        <v>1630</v>
      </c>
      <c r="S23" s="92"/>
      <c r="T23" s="114">
        <v>7293</v>
      </c>
      <c r="U23" s="92"/>
      <c r="V23" s="93"/>
      <c r="W23" s="92"/>
      <c r="X23" s="92" t="s">
        <v>296</v>
      </c>
      <c r="Y23" s="92"/>
      <c r="Z23" s="92"/>
      <c r="AA23" s="92" t="s">
        <v>296</v>
      </c>
      <c r="AB23" s="92"/>
      <c r="AC23" s="92"/>
      <c r="AD23" s="114" t="s">
        <v>319</v>
      </c>
      <c r="AE23" s="92"/>
      <c r="AF23" s="92"/>
      <c r="AG23" s="114" t="s">
        <v>319</v>
      </c>
      <c r="AH23" s="92"/>
      <c r="AI23" s="92"/>
      <c r="AJ23" s="114">
        <v>6098</v>
      </c>
      <c r="AK23" s="92"/>
      <c r="AL23" s="92"/>
      <c r="AM23" s="114">
        <v>543</v>
      </c>
      <c r="AN23" s="92"/>
      <c r="AO23" s="92"/>
      <c r="AP23" s="114">
        <v>6641</v>
      </c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</row>
    <row r="24" spans="1:750" s="27" customFormat="1">
      <c r="A24" s="24">
        <v>12100</v>
      </c>
      <c r="B24" s="24"/>
      <c r="C24" s="86" t="s">
        <v>270</v>
      </c>
      <c r="D24" s="25"/>
      <c r="E24" s="25"/>
      <c r="F24" s="114">
        <v>-14534</v>
      </c>
      <c r="G24" s="92"/>
      <c r="H24" s="92"/>
      <c r="I24" s="114">
        <v>3985</v>
      </c>
      <c r="J24" s="92"/>
      <c r="K24" s="92"/>
      <c r="L24" s="114">
        <v>3186</v>
      </c>
      <c r="M24" s="92"/>
      <c r="N24" s="92"/>
      <c r="O24" s="92" t="s">
        <v>296</v>
      </c>
      <c r="P24" s="92"/>
      <c r="Q24" s="92"/>
      <c r="R24" s="114">
        <v>582</v>
      </c>
      <c r="S24" s="92"/>
      <c r="T24" s="114">
        <v>7753</v>
      </c>
      <c r="U24" s="92"/>
      <c r="V24" s="93"/>
      <c r="W24" s="92"/>
      <c r="X24" s="92" t="s">
        <v>296</v>
      </c>
      <c r="Y24" s="92"/>
      <c r="Z24" s="92"/>
      <c r="AA24" s="92" t="s">
        <v>296</v>
      </c>
      <c r="AB24" s="92"/>
      <c r="AC24" s="92"/>
      <c r="AD24" s="114" t="s">
        <v>319</v>
      </c>
      <c r="AE24" s="92"/>
      <c r="AF24" s="92"/>
      <c r="AG24" s="114" t="s">
        <v>319</v>
      </c>
      <c r="AH24" s="92"/>
      <c r="AI24" s="92"/>
      <c r="AJ24" s="114">
        <v>7722</v>
      </c>
      <c r="AK24" s="92"/>
      <c r="AL24" s="92"/>
      <c r="AM24" s="114">
        <v>194</v>
      </c>
      <c r="AN24" s="92"/>
      <c r="AO24" s="92"/>
      <c r="AP24" s="114">
        <v>7916</v>
      </c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</row>
    <row r="25" spans="1:750" s="27" customFormat="1">
      <c r="A25" s="24">
        <v>12150</v>
      </c>
      <c r="B25" s="24"/>
      <c r="C25" s="86" t="s">
        <v>271</v>
      </c>
      <c r="D25" s="25"/>
      <c r="E25" s="25"/>
      <c r="F25" s="114">
        <v>-2255</v>
      </c>
      <c r="G25" s="92"/>
      <c r="H25" s="92"/>
      <c r="I25" s="114">
        <v>618</v>
      </c>
      <c r="J25" s="92"/>
      <c r="K25" s="92"/>
      <c r="L25" s="114">
        <v>494</v>
      </c>
      <c r="M25" s="92"/>
      <c r="N25" s="92"/>
      <c r="O25" s="92" t="s">
        <v>296</v>
      </c>
      <c r="P25" s="92"/>
      <c r="Q25" s="92"/>
      <c r="R25" s="114" t="s">
        <v>319</v>
      </c>
      <c r="S25" s="92"/>
      <c r="T25" s="114">
        <v>1112</v>
      </c>
      <c r="U25" s="92"/>
      <c r="V25" s="93"/>
      <c r="W25" s="92"/>
      <c r="X25" s="92" t="s">
        <v>296</v>
      </c>
      <c r="Y25" s="92"/>
      <c r="Z25" s="92"/>
      <c r="AA25" s="92" t="s">
        <v>296</v>
      </c>
      <c r="AB25" s="92"/>
      <c r="AC25" s="92"/>
      <c r="AD25" s="114">
        <v>314</v>
      </c>
      <c r="AE25" s="92"/>
      <c r="AF25" s="92"/>
      <c r="AG25" s="114">
        <v>314</v>
      </c>
      <c r="AH25" s="92"/>
      <c r="AI25" s="92"/>
      <c r="AJ25" s="114">
        <v>1198</v>
      </c>
      <c r="AK25" s="92"/>
      <c r="AL25" s="92"/>
      <c r="AM25" s="114">
        <v>-105</v>
      </c>
      <c r="AN25" s="92"/>
      <c r="AO25" s="92"/>
      <c r="AP25" s="114">
        <v>1093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</row>
    <row r="26" spans="1:750" s="27" customFormat="1">
      <c r="A26" s="24">
        <v>12160</v>
      </c>
      <c r="B26" s="24"/>
      <c r="C26" s="86" t="s">
        <v>23</v>
      </c>
      <c r="D26" s="25"/>
      <c r="E26" s="25"/>
      <c r="F26" s="114">
        <v>-100860</v>
      </c>
      <c r="G26" s="92"/>
      <c r="H26" s="92"/>
      <c r="I26" s="114">
        <v>27654</v>
      </c>
      <c r="J26" s="92"/>
      <c r="K26" s="92"/>
      <c r="L26" s="114">
        <v>22108</v>
      </c>
      <c r="M26" s="92"/>
      <c r="N26" s="92"/>
      <c r="O26" s="92" t="s">
        <v>296</v>
      </c>
      <c r="P26" s="92"/>
      <c r="Q26" s="92"/>
      <c r="R26" s="114">
        <v>13750</v>
      </c>
      <c r="S26" s="92"/>
      <c r="T26" s="114">
        <v>63512</v>
      </c>
      <c r="U26" s="92"/>
      <c r="V26" s="93"/>
      <c r="W26" s="92"/>
      <c r="X26" s="92" t="s">
        <v>296</v>
      </c>
      <c r="Y26" s="92"/>
      <c r="Z26" s="92"/>
      <c r="AA26" s="92" t="s">
        <v>296</v>
      </c>
      <c r="AB26" s="92"/>
      <c r="AC26" s="92"/>
      <c r="AD26" s="114" t="s">
        <v>319</v>
      </c>
      <c r="AE26" s="92"/>
      <c r="AF26" s="92"/>
      <c r="AG26" s="114" t="s">
        <v>319</v>
      </c>
      <c r="AH26" s="92"/>
      <c r="AI26" s="92"/>
      <c r="AJ26" s="114">
        <v>53587</v>
      </c>
      <c r="AK26" s="92"/>
      <c r="AL26" s="92"/>
      <c r="AM26" s="114">
        <v>4583</v>
      </c>
      <c r="AN26" s="92"/>
      <c r="AO26" s="92"/>
      <c r="AP26" s="114">
        <v>58170</v>
      </c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</row>
    <row r="27" spans="1:750">
      <c r="A27" s="116">
        <v>12220</v>
      </c>
      <c r="B27" s="28"/>
      <c r="C27" s="87" t="s">
        <v>323</v>
      </c>
      <c r="D27" s="29"/>
      <c r="E27" s="29"/>
      <c r="F27" s="113">
        <v>-2553544</v>
      </c>
      <c r="G27" s="93"/>
      <c r="H27" s="93"/>
      <c r="I27" s="113">
        <v>700136</v>
      </c>
      <c r="J27" s="93"/>
      <c r="K27" s="93"/>
      <c r="L27" s="113">
        <v>559716</v>
      </c>
      <c r="M27" s="93"/>
      <c r="N27" s="93"/>
      <c r="O27" s="93" t="s">
        <v>296</v>
      </c>
      <c r="P27" s="93"/>
      <c r="Q27" s="93"/>
      <c r="R27" s="113">
        <v>259668</v>
      </c>
      <c r="S27" s="93"/>
      <c r="T27" s="113">
        <v>1519520</v>
      </c>
      <c r="U27" s="93"/>
      <c r="V27" s="93"/>
      <c r="W27" s="93"/>
      <c r="X27" s="93" t="s">
        <v>296</v>
      </c>
      <c r="Y27" s="93"/>
      <c r="Z27" s="93"/>
      <c r="AA27" s="93" t="s">
        <v>296</v>
      </c>
      <c r="AB27" s="93"/>
      <c r="AC27" s="93"/>
      <c r="AD27" s="113" t="s">
        <v>319</v>
      </c>
      <c r="AE27" s="93"/>
      <c r="AF27" s="93"/>
      <c r="AG27" s="113" t="s">
        <v>319</v>
      </c>
      <c r="AH27" s="93"/>
      <c r="AI27" s="93"/>
      <c r="AJ27" s="113">
        <v>1356696</v>
      </c>
      <c r="AK27" s="93"/>
      <c r="AL27" s="93"/>
      <c r="AM27" s="113">
        <v>86463</v>
      </c>
      <c r="AN27" s="93"/>
      <c r="AO27" s="93"/>
      <c r="AP27" s="113">
        <v>1443159</v>
      </c>
    </row>
    <row r="28" spans="1:750">
      <c r="A28" s="116">
        <v>12510</v>
      </c>
      <c r="B28" s="28"/>
      <c r="C28" s="87" t="s">
        <v>24</v>
      </c>
      <c r="D28" s="29"/>
      <c r="E28" s="29"/>
      <c r="F28" s="113">
        <v>-279441</v>
      </c>
      <c r="G28" s="93"/>
      <c r="H28" s="93"/>
      <c r="I28" s="113">
        <v>76618</v>
      </c>
      <c r="J28" s="93"/>
      <c r="K28" s="93"/>
      <c r="L28" s="113">
        <v>61251</v>
      </c>
      <c r="M28" s="93"/>
      <c r="N28" s="93"/>
      <c r="O28" s="93" t="s">
        <v>296</v>
      </c>
      <c r="P28" s="93"/>
      <c r="Q28" s="93"/>
      <c r="R28" s="113">
        <v>57848</v>
      </c>
      <c r="S28" s="93"/>
      <c r="T28" s="113">
        <v>195717</v>
      </c>
      <c r="U28" s="93"/>
      <c r="V28" s="93"/>
      <c r="W28" s="93"/>
      <c r="X28" s="93" t="s">
        <v>296</v>
      </c>
      <c r="Y28" s="93"/>
      <c r="Z28" s="93"/>
      <c r="AA28" s="93" t="s">
        <v>296</v>
      </c>
      <c r="AB28" s="93"/>
      <c r="AC28" s="93"/>
      <c r="AD28" s="113" t="s">
        <v>319</v>
      </c>
      <c r="AE28" s="93"/>
      <c r="AF28" s="93"/>
      <c r="AG28" s="113" t="s">
        <v>319</v>
      </c>
      <c r="AH28" s="93"/>
      <c r="AI28" s="93"/>
      <c r="AJ28" s="113">
        <v>148467</v>
      </c>
      <c r="AK28" s="93"/>
      <c r="AL28" s="93"/>
      <c r="AM28" s="113">
        <v>19283</v>
      </c>
      <c r="AN28" s="93"/>
      <c r="AO28" s="93"/>
      <c r="AP28" s="113">
        <v>167750</v>
      </c>
    </row>
    <row r="29" spans="1:750">
      <c r="A29" s="116">
        <v>12600</v>
      </c>
      <c r="B29" s="28"/>
      <c r="C29" s="87" t="s">
        <v>272</v>
      </c>
      <c r="D29" s="29"/>
      <c r="E29" s="29"/>
      <c r="F29" s="113">
        <v>-76247</v>
      </c>
      <c r="G29" s="93"/>
      <c r="H29" s="93"/>
      <c r="I29" s="113">
        <v>20906</v>
      </c>
      <c r="J29" s="93"/>
      <c r="K29" s="93"/>
      <c r="L29" s="113">
        <v>16713</v>
      </c>
      <c r="M29" s="93"/>
      <c r="N29" s="93"/>
      <c r="O29" s="93" t="s">
        <v>296</v>
      </c>
      <c r="P29" s="93"/>
      <c r="Q29" s="93"/>
      <c r="R29" s="113">
        <v>16234</v>
      </c>
      <c r="S29" s="93"/>
      <c r="T29" s="113">
        <v>53853</v>
      </c>
      <c r="U29" s="93"/>
      <c r="V29" s="93"/>
      <c r="W29" s="93"/>
      <c r="X29" s="93" t="s">
        <v>296</v>
      </c>
      <c r="Y29" s="93"/>
      <c r="Z29" s="93"/>
      <c r="AA29" s="93" t="s">
        <v>296</v>
      </c>
      <c r="AB29" s="93"/>
      <c r="AC29" s="93"/>
      <c r="AD29" s="113" t="s">
        <v>319</v>
      </c>
      <c r="AE29" s="93"/>
      <c r="AF29" s="93"/>
      <c r="AG29" s="113" t="s">
        <v>319</v>
      </c>
      <c r="AH29" s="93"/>
      <c r="AI29" s="93"/>
      <c r="AJ29" s="113">
        <v>40510</v>
      </c>
      <c r="AK29" s="93"/>
      <c r="AL29" s="93"/>
      <c r="AM29" s="113">
        <v>5411</v>
      </c>
      <c r="AN29" s="93"/>
      <c r="AO29" s="93"/>
      <c r="AP29" s="113">
        <v>45921</v>
      </c>
    </row>
    <row r="30" spans="1:750" s="12" customFormat="1">
      <c r="A30" s="116">
        <v>12700</v>
      </c>
      <c r="B30" s="28"/>
      <c r="C30" s="87" t="s">
        <v>300</v>
      </c>
      <c r="D30" s="29"/>
      <c r="E30" s="29"/>
      <c r="F30" s="112">
        <v>-59561</v>
      </c>
      <c r="G30" s="91"/>
      <c r="H30" s="91"/>
      <c r="I30" s="112">
        <v>16331</v>
      </c>
      <c r="J30" s="91"/>
      <c r="K30" s="91"/>
      <c r="L30" s="112">
        <v>13055</v>
      </c>
      <c r="M30" s="91"/>
      <c r="N30" s="91"/>
      <c r="O30" s="91" t="s">
        <v>296</v>
      </c>
      <c r="P30" s="91"/>
      <c r="Q30" s="91"/>
      <c r="R30" s="112">
        <v>10862</v>
      </c>
      <c r="S30" s="91"/>
      <c r="T30" s="112">
        <v>40248</v>
      </c>
      <c r="U30" s="91"/>
      <c r="V30" s="91"/>
      <c r="W30" s="91"/>
      <c r="X30" s="91" t="s">
        <v>296</v>
      </c>
      <c r="Y30" s="91"/>
      <c r="Z30" s="91"/>
      <c r="AA30" s="91" t="s">
        <v>296</v>
      </c>
      <c r="AB30" s="91"/>
      <c r="AC30" s="91"/>
      <c r="AD30" s="112" t="s">
        <v>319</v>
      </c>
      <c r="AE30" s="91"/>
      <c r="AF30" s="91"/>
      <c r="AG30" s="112" t="s">
        <v>319</v>
      </c>
      <c r="AH30" s="91"/>
      <c r="AI30" s="91"/>
      <c r="AJ30" s="112">
        <v>31645</v>
      </c>
      <c r="AK30" s="91"/>
      <c r="AL30" s="91"/>
      <c r="AM30" s="112">
        <v>3621</v>
      </c>
      <c r="AN30" s="91"/>
      <c r="AO30" s="91"/>
      <c r="AP30" s="112">
        <v>35266</v>
      </c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</row>
    <row r="31" spans="1:750">
      <c r="A31" s="116">
        <v>13500</v>
      </c>
      <c r="B31" s="28"/>
      <c r="C31" s="87" t="s">
        <v>301</v>
      </c>
      <c r="D31" s="29"/>
      <c r="E31" s="29"/>
      <c r="F31" s="113">
        <v>-237256</v>
      </c>
      <c r="G31" s="93"/>
      <c r="H31" s="91"/>
      <c r="I31" s="113">
        <v>65051</v>
      </c>
      <c r="J31" s="93"/>
      <c r="K31" s="91"/>
      <c r="L31" s="113">
        <v>52004</v>
      </c>
      <c r="M31" s="93"/>
      <c r="N31" s="91"/>
      <c r="O31" s="93" t="s">
        <v>296</v>
      </c>
      <c r="P31" s="93"/>
      <c r="Q31" s="91"/>
      <c r="R31" s="113">
        <v>17679</v>
      </c>
      <c r="S31" s="91"/>
      <c r="T31" s="113">
        <v>134734</v>
      </c>
      <c r="U31" s="91"/>
      <c r="V31" s="93"/>
      <c r="W31" s="91"/>
      <c r="X31" s="93" t="s">
        <v>296</v>
      </c>
      <c r="Y31" s="93"/>
      <c r="Z31" s="91"/>
      <c r="AA31" s="93" t="s">
        <v>296</v>
      </c>
      <c r="AB31" s="93"/>
      <c r="AC31" s="91"/>
      <c r="AD31" s="113" t="s">
        <v>319</v>
      </c>
      <c r="AE31" s="93"/>
      <c r="AF31" s="91"/>
      <c r="AG31" s="113" t="s">
        <v>319</v>
      </c>
      <c r="AH31" s="93"/>
      <c r="AI31" s="91"/>
      <c r="AJ31" s="113">
        <v>126054</v>
      </c>
      <c r="AK31" s="93"/>
      <c r="AL31" s="91"/>
      <c r="AM31" s="113">
        <v>5893</v>
      </c>
      <c r="AN31" s="93"/>
      <c r="AO31" s="91"/>
      <c r="AP31" s="113">
        <v>131947</v>
      </c>
    </row>
    <row r="32" spans="1:750">
      <c r="A32" s="116">
        <v>13700</v>
      </c>
      <c r="B32" s="28"/>
      <c r="C32" s="87" t="s">
        <v>273</v>
      </c>
      <c r="D32" s="29"/>
      <c r="E32" s="29"/>
      <c r="F32" s="113">
        <v>-25047</v>
      </c>
      <c r="G32" s="93"/>
      <c r="H32" s="93"/>
      <c r="I32" s="113">
        <v>6867</v>
      </c>
      <c r="J32" s="93"/>
      <c r="K32" s="93"/>
      <c r="L32" s="113">
        <v>5490</v>
      </c>
      <c r="M32" s="93"/>
      <c r="N32" s="93"/>
      <c r="O32" s="93" t="s">
        <v>296</v>
      </c>
      <c r="P32" s="93"/>
      <c r="Q32" s="93"/>
      <c r="R32" s="113">
        <v>6361</v>
      </c>
      <c r="S32" s="93"/>
      <c r="T32" s="113">
        <v>18718</v>
      </c>
      <c r="U32" s="93"/>
      <c r="V32" s="93"/>
      <c r="W32" s="93"/>
      <c r="X32" s="93" t="s">
        <v>296</v>
      </c>
      <c r="Y32" s="93"/>
      <c r="Z32" s="93"/>
      <c r="AA32" s="93" t="s">
        <v>296</v>
      </c>
      <c r="AB32" s="93"/>
      <c r="AC32" s="93"/>
      <c r="AD32" s="113" t="s">
        <v>319</v>
      </c>
      <c r="AE32" s="93"/>
      <c r="AF32" s="93"/>
      <c r="AG32" s="113" t="s">
        <v>319</v>
      </c>
      <c r="AH32" s="93"/>
      <c r="AI32" s="93"/>
      <c r="AJ32" s="113">
        <v>13307</v>
      </c>
      <c r="AK32" s="93"/>
      <c r="AL32" s="93"/>
      <c r="AM32" s="113">
        <v>2120</v>
      </c>
      <c r="AN32" s="93"/>
      <c r="AO32" s="93"/>
      <c r="AP32" s="113">
        <v>15427</v>
      </c>
    </row>
    <row r="33" spans="1:750" s="26" customFormat="1">
      <c r="A33" s="24">
        <v>14300</v>
      </c>
      <c r="B33" s="24"/>
      <c r="C33" s="86" t="s">
        <v>274</v>
      </c>
      <c r="D33" s="25"/>
      <c r="E33" s="25"/>
      <c r="F33" s="115">
        <v>-89987</v>
      </c>
      <c r="G33" s="90"/>
      <c r="H33" s="90"/>
      <c r="I33" s="115">
        <v>24673</v>
      </c>
      <c r="J33" s="90"/>
      <c r="K33" s="90"/>
      <c r="L33" s="115">
        <v>19724</v>
      </c>
      <c r="M33" s="90"/>
      <c r="N33" s="90"/>
      <c r="O33" s="90" t="s">
        <v>296</v>
      </c>
      <c r="P33" s="90"/>
      <c r="Q33" s="90"/>
      <c r="R33" s="115" t="s">
        <v>319</v>
      </c>
      <c r="S33" s="90"/>
      <c r="T33" s="115">
        <v>44397</v>
      </c>
      <c r="U33" s="90"/>
      <c r="V33" s="91"/>
      <c r="W33" s="90"/>
      <c r="X33" s="90" t="s">
        <v>296</v>
      </c>
      <c r="Y33" s="90"/>
      <c r="Z33" s="90"/>
      <c r="AA33" s="90" t="s">
        <v>296</v>
      </c>
      <c r="AB33" s="90"/>
      <c r="AC33" s="90"/>
      <c r="AD33" s="115">
        <v>5280</v>
      </c>
      <c r="AE33" s="90"/>
      <c r="AF33" s="90"/>
      <c r="AG33" s="115">
        <v>5280</v>
      </c>
      <c r="AH33" s="90"/>
      <c r="AI33" s="90"/>
      <c r="AJ33" s="115">
        <v>47810</v>
      </c>
      <c r="AK33" s="90"/>
      <c r="AL33" s="90"/>
      <c r="AM33" s="115">
        <v>-1760</v>
      </c>
      <c r="AN33" s="90"/>
      <c r="AO33" s="90"/>
      <c r="AP33" s="115">
        <v>46050</v>
      </c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</row>
    <row r="34" spans="1:750" s="27" customFormat="1">
      <c r="A34" s="24">
        <v>14300.2</v>
      </c>
      <c r="B34" s="24"/>
      <c r="C34" s="86" t="s">
        <v>275</v>
      </c>
      <c r="D34" s="25"/>
      <c r="E34" s="25"/>
      <c r="F34" s="114">
        <v>-10427</v>
      </c>
      <c r="G34" s="92"/>
      <c r="H34" s="92"/>
      <c r="I34" s="114">
        <v>2859</v>
      </c>
      <c r="J34" s="92"/>
      <c r="K34" s="92"/>
      <c r="L34" s="114">
        <v>2286</v>
      </c>
      <c r="M34" s="92"/>
      <c r="N34" s="92"/>
      <c r="O34" s="92" t="s">
        <v>296</v>
      </c>
      <c r="P34" s="92"/>
      <c r="Q34" s="92"/>
      <c r="R34" s="114">
        <v>389</v>
      </c>
      <c r="S34" s="92"/>
      <c r="T34" s="114">
        <v>5534</v>
      </c>
      <c r="U34" s="92"/>
      <c r="V34" s="93"/>
      <c r="W34" s="92"/>
      <c r="X34" s="92" t="s">
        <v>296</v>
      </c>
      <c r="Y34" s="92"/>
      <c r="Z34" s="92"/>
      <c r="AA34" s="92" t="s">
        <v>296</v>
      </c>
      <c r="AB34" s="92"/>
      <c r="AC34" s="92"/>
      <c r="AD34" s="114" t="s">
        <v>319</v>
      </c>
      <c r="AE34" s="92"/>
      <c r="AF34" s="92"/>
      <c r="AG34" s="114" t="s">
        <v>319</v>
      </c>
      <c r="AH34" s="92"/>
      <c r="AI34" s="92"/>
      <c r="AJ34" s="114">
        <v>5540</v>
      </c>
      <c r="AK34" s="92"/>
      <c r="AL34" s="92"/>
      <c r="AM34" s="114">
        <v>130</v>
      </c>
      <c r="AN34" s="92"/>
      <c r="AO34" s="92"/>
      <c r="AP34" s="114">
        <v>5670</v>
      </c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</row>
    <row r="35" spans="1:750" s="27" customFormat="1">
      <c r="A35" s="24">
        <v>18400</v>
      </c>
      <c r="B35" s="24"/>
      <c r="C35" s="86" t="s">
        <v>324</v>
      </c>
      <c r="D35" s="25"/>
      <c r="E35" s="25"/>
      <c r="F35" s="114">
        <v>-297251</v>
      </c>
      <c r="G35" s="92"/>
      <c r="H35" s="92"/>
      <c r="I35" s="114">
        <v>81501</v>
      </c>
      <c r="J35" s="92"/>
      <c r="K35" s="92"/>
      <c r="L35" s="114">
        <v>65155</v>
      </c>
      <c r="M35" s="92"/>
      <c r="N35" s="92"/>
      <c r="O35" s="92" t="s">
        <v>296</v>
      </c>
      <c r="P35" s="92"/>
      <c r="Q35" s="92"/>
      <c r="R35" s="114">
        <v>36013</v>
      </c>
      <c r="S35" s="92"/>
      <c r="T35" s="114">
        <v>182669</v>
      </c>
      <c r="U35" s="92"/>
      <c r="V35" s="93"/>
      <c r="W35" s="92"/>
      <c r="X35" s="92" t="s">
        <v>296</v>
      </c>
      <c r="Y35" s="92"/>
      <c r="Z35" s="92"/>
      <c r="AA35" s="92" t="s">
        <v>296</v>
      </c>
      <c r="AB35" s="92"/>
      <c r="AC35" s="92"/>
      <c r="AD35" s="114" t="s">
        <v>319</v>
      </c>
      <c r="AE35" s="92"/>
      <c r="AF35" s="92"/>
      <c r="AG35" s="114" t="s">
        <v>319</v>
      </c>
      <c r="AH35" s="92"/>
      <c r="AI35" s="92"/>
      <c r="AJ35" s="114">
        <v>157929</v>
      </c>
      <c r="AK35" s="92"/>
      <c r="AL35" s="92"/>
      <c r="AM35" s="114">
        <v>12004</v>
      </c>
      <c r="AN35" s="92"/>
      <c r="AO35" s="92"/>
      <c r="AP35" s="114">
        <v>169933</v>
      </c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</row>
    <row r="36" spans="1:750" s="27" customFormat="1">
      <c r="A36" s="24">
        <v>18600</v>
      </c>
      <c r="B36" s="24"/>
      <c r="C36" s="86" t="s">
        <v>276</v>
      </c>
      <c r="D36" s="25"/>
      <c r="E36" s="25"/>
      <c r="F36" s="114">
        <v>-831</v>
      </c>
      <c r="G36" s="92"/>
      <c r="H36" s="92"/>
      <c r="I36" s="114">
        <v>228</v>
      </c>
      <c r="J36" s="92"/>
      <c r="K36" s="92"/>
      <c r="L36" s="114">
        <v>182</v>
      </c>
      <c r="M36" s="92"/>
      <c r="N36" s="92"/>
      <c r="O36" s="92" t="s">
        <v>296</v>
      </c>
      <c r="P36" s="92"/>
      <c r="Q36" s="92"/>
      <c r="R36" s="114">
        <v>344</v>
      </c>
      <c r="S36" s="92"/>
      <c r="T36" s="114">
        <v>754</v>
      </c>
      <c r="U36" s="92"/>
      <c r="V36" s="93"/>
      <c r="W36" s="92"/>
      <c r="X36" s="92" t="s">
        <v>296</v>
      </c>
      <c r="Y36" s="92"/>
      <c r="Z36" s="92"/>
      <c r="AA36" s="92" t="s">
        <v>296</v>
      </c>
      <c r="AB36" s="92"/>
      <c r="AC36" s="92"/>
      <c r="AD36" s="114" t="s">
        <v>319</v>
      </c>
      <c r="AE36" s="92"/>
      <c r="AF36" s="92"/>
      <c r="AG36" s="114" t="s">
        <v>319</v>
      </c>
      <c r="AH36" s="92"/>
      <c r="AI36" s="92"/>
      <c r="AJ36" s="114">
        <v>442</v>
      </c>
      <c r="AK36" s="92"/>
      <c r="AL36" s="92"/>
      <c r="AM36" s="114">
        <v>115</v>
      </c>
      <c r="AN36" s="92"/>
      <c r="AO36" s="92"/>
      <c r="AP36" s="114">
        <v>557</v>
      </c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</row>
    <row r="37" spans="1:750" s="27" customFormat="1">
      <c r="A37" s="24">
        <v>18690</v>
      </c>
      <c r="B37" s="24"/>
      <c r="C37" s="86" t="s">
        <v>277</v>
      </c>
      <c r="D37" s="25"/>
      <c r="E37" s="25"/>
      <c r="F37" s="114" t="s">
        <v>316</v>
      </c>
      <c r="G37" s="92"/>
      <c r="H37" s="92"/>
      <c r="I37" s="114" t="s">
        <v>317</v>
      </c>
      <c r="J37" s="92"/>
      <c r="K37" s="92"/>
      <c r="L37" s="114" t="s">
        <v>318</v>
      </c>
      <c r="M37" s="92"/>
      <c r="N37" s="92"/>
      <c r="O37" s="92" t="s">
        <v>296</v>
      </c>
      <c r="P37" s="92"/>
      <c r="Q37" s="92"/>
      <c r="R37" s="114">
        <v>370</v>
      </c>
      <c r="S37" s="92"/>
      <c r="T37" s="114">
        <v>370</v>
      </c>
      <c r="U37" s="92"/>
      <c r="V37" s="93"/>
      <c r="W37" s="92"/>
      <c r="X37" s="92" t="s">
        <v>296</v>
      </c>
      <c r="Y37" s="92"/>
      <c r="Z37" s="92"/>
      <c r="AA37" s="92" t="s">
        <v>296</v>
      </c>
      <c r="AB37" s="92"/>
      <c r="AC37" s="92"/>
      <c r="AD37" s="114" t="s">
        <v>319</v>
      </c>
      <c r="AE37" s="92"/>
      <c r="AF37" s="92"/>
      <c r="AG37" s="114" t="s">
        <v>319</v>
      </c>
      <c r="AH37" s="92"/>
      <c r="AI37" s="92"/>
      <c r="AJ37" s="114" t="s">
        <v>320</v>
      </c>
      <c r="AK37" s="92"/>
      <c r="AL37" s="92"/>
      <c r="AM37" s="114">
        <v>123</v>
      </c>
      <c r="AN37" s="92"/>
      <c r="AO37" s="92"/>
      <c r="AP37" s="114">
        <v>123</v>
      </c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</row>
    <row r="38" spans="1:750" s="27" customFormat="1">
      <c r="A38" s="24">
        <v>18740</v>
      </c>
      <c r="B38" s="24"/>
      <c r="C38" s="86" t="s">
        <v>278</v>
      </c>
      <c r="D38" s="25"/>
      <c r="E38" s="25"/>
      <c r="F38" s="114">
        <v>-416</v>
      </c>
      <c r="G38" s="92"/>
      <c r="H38" s="92"/>
      <c r="I38" s="114">
        <v>114</v>
      </c>
      <c r="J38" s="92"/>
      <c r="K38" s="92"/>
      <c r="L38" s="114">
        <v>91</v>
      </c>
      <c r="M38" s="92"/>
      <c r="N38" s="92"/>
      <c r="O38" s="92" t="s">
        <v>296</v>
      </c>
      <c r="P38" s="92"/>
      <c r="Q38" s="92"/>
      <c r="R38" s="114">
        <v>42</v>
      </c>
      <c r="S38" s="92"/>
      <c r="T38" s="114">
        <v>247</v>
      </c>
      <c r="U38" s="92"/>
      <c r="V38" s="93"/>
      <c r="W38" s="92"/>
      <c r="X38" s="92" t="s">
        <v>296</v>
      </c>
      <c r="Y38" s="92"/>
      <c r="Z38" s="92"/>
      <c r="AA38" s="92" t="s">
        <v>296</v>
      </c>
      <c r="AB38" s="92"/>
      <c r="AC38" s="92"/>
      <c r="AD38" s="114" t="s">
        <v>319</v>
      </c>
      <c r="AE38" s="92"/>
      <c r="AF38" s="92"/>
      <c r="AG38" s="114" t="s">
        <v>319</v>
      </c>
      <c r="AH38" s="92"/>
      <c r="AI38" s="92"/>
      <c r="AJ38" s="114">
        <v>221</v>
      </c>
      <c r="AK38" s="92"/>
      <c r="AL38" s="92"/>
      <c r="AM38" s="114">
        <v>14</v>
      </c>
      <c r="AN38" s="92"/>
      <c r="AO38" s="92"/>
      <c r="AP38" s="114">
        <v>235</v>
      </c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</row>
    <row r="39" spans="1:750">
      <c r="A39" s="116">
        <v>18780</v>
      </c>
      <c r="B39" s="28"/>
      <c r="C39" s="87" t="s">
        <v>279</v>
      </c>
      <c r="D39" s="29"/>
      <c r="E39" s="29"/>
      <c r="F39" s="113">
        <v>-715</v>
      </c>
      <c r="G39" s="93"/>
      <c r="H39" s="93"/>
      <c r="I39" s="113">
        <v>196</v>
      </c>
      <c r="J39" s="93"/>
      <c r="K39" s="93"/>
      <c r="L39" s="113">
        <v>157</v>
      </c>
      <c r="M39" s="93"/>
      <c r="N39" s="93"/>
      <c r="O39" s="93" t="s">
        <v>296</v>
      </c>
      <c r="P39" s="93"/>
      <c r="Q39" s="93"/>
      <c r="R39" s="113">
        <v>255</v>
      </c>
      <c r="S39" s="93"/>
      <c r="T39" s="113">
        <v>608</v>
      </c>
      <c r="U39" s="93"/>
      <c r="V39" s="93"/>
      <c r="W39" s="93"/>
      <c r="X39" s="93" t="s">
        <v>296</v>
      </c>
      <c r="Y39" s="93"/>
      <c r="Z39" s="93"/>
      <c r="AA39" s="93" t="s">
        <v>296</v>
      </c>
      <c r="AB39" s="93"/>
      <c r="AC39" s="93"/>
      <c r="AD39" s="113" t="s">
        <v>319</v>
      </c>
      <c r="AE39" s="93"/>
      <c r="AF39" s="93"/>
      <c r="AG39" s="113" t="s">
        <v>319</v>
      </c>
      <c r="AH39" s="93"/>
      <c r="AI39" s="93"/>
      <c r="AJ39" s="113">
        <v>380</v>
      </c>
      <c r="AK39" s="93"/>
      <c r="AL39" s="93"/>
      <c r="AM39" s="113">
        <v>85</v>
      </c>
      <c r="AN39" s="93"/>
      <c r="AO39" s="93"/>
      <c r="AP39" s="113">
        <v>465</v>
      </c>
    </row>
    <row r="40" spans="1:750">
      <c r="A40" s="116">
        <v>19005</v>
      </c>
      <c r="B40" s="28"/>
      <c r="C40" s="87" t="s">
        <v>302</v>
      </c>
      <c r="D40" s="29"/>
      <c r="E40" s="29"/>
      <c r="F40" s="113">
        <v>-39991</v>
      </c>
      <c r="G40" s="93"/>
      <c r="H40" s="93"/>
      <c r="I40" s="113">
        <v>10965</v>
      </c>
      <c r="J40" s="93"/>
      <c r="K40" s="93"/>
      <c r="L40" s="113">
        <v>8766</v>
      </c>
      <c r="M40" s="93"/>
      <c r="N40" s="93"/>
      <c r="O40" s="93" t="s">
        <v>296</v>
      </c>
      <c r="P40" s="93"/>
      <c r="Q40" s="93"/>
      <c r="R40" s="113">
        <v>8814</v>
      </c>
      <c r="S40" s="93"/>
      <c r="T40" s="113">
        <v>28545</v>
      </c>
      <c r="U40" s="93"/>
      <c r="V40" s="93"/>
      <c r="W40" s="93"/>
      <c r="X40" s="93" t="s">
        <v>296</v>
      </c>
      <c r="Y40" s="93"/>
      <c r="Z40" s="93"/>
      <c r="AA40" s="93" t="s">
        <v>296</v>
      </c>
      <c r="AB40" s="93"/>
      <c r="AC40" s="93"/>
      <c r="AD40" s="113" t="s">
        <v>319</v>
      </c>
      <c r="AE40" s="93"/>
      <c r="AF40" s="93"/>
      <c r="AG40" s="113" t="s">
        <v>319</v>
      </c>
      <c r="AH40" s="93"/>
      <c r="AI40" s="93"/>
      <c r="AJ40" s="113">
        <v>21247</v>
      </c>
      <c r="AK40" s="93"/>
      <c r="AL40" s="93"/>
      <c r="AM40" s="113">
        <v>2938</v>
      </c>
      <c r="AN40" s="93"/>
      <c r="AO40" s="93"/>
      <c r="AP40" s="113">
        <v>24185</v>
      </c>
    </row>
    <row r="41" spans="1:750">
      <c r="A41" s="116">
        <v>19100</v>
      </c>
      <c r="B41" s="28"/>
      <c r="C41" s="87" t="s">
        <v>25</v>
      </c>
      <c r="D41" s="29"/>
      <c r="E41" s="29"/>
      <c r="F41" s="113">
        <v>-3777399</v>
      </c>
      <c r="G41" s="93"/>
      <c r="H41" s="93"/>
      <c r="I41" s="113">
        <v>1035695</v>
      </c>
      <c r="J41" s="93"/>
      <c r="K41" s="93"/>
      <c r="L41" s="113">
        <v>827975</v>
      </c>
      <c r="M41" s="93"/>
      <c r="N41" s="93"/>
      <c r="O41" s="93" t="s">
        <v>296</v>
      </c>
      <c r="P41" s="93"/>
      <c r="Q41" s="93"/>
      <c r="R41" s="113">
        <v>110015</v>
      </c>
      <c r="S41" s="93"/>
      <c r="T41" s="113">
        <v>1973685</v>
      </c>
      <c r="U41" s="93"/>
      <c r="V41" s="93"/>
      <c r="W41" s="93"/>
      <c r="X41" s="93" t="s">
        <v>296</v>
      </c>
      <c r="Y41" s="93"/>
      <c r="Z41" s="93"/>
      <c r="AA41" s="93" t="s">
        <v>296</v>
      </c>
      <c r="AB41" s="93"/>
      <c r="AC41" s="93"/>
      <c r="AD41" s="113" t="s">
        <v>319</v>
      </c>
      <c r="AE41" s="93"/>
      <c r="AF41" s="93"/>
      <c r="AG41" s="113" t="s">
        <v>319</v>
      </c>
      <c r="AH41" s="93"/>
      <c r="AI41" s="93"/>
      <c r="AJ41" s="113">
        <v>2006929</v>
      </c>
      <c r="AK41" s="93"/>
      <c r="AL41" s="93"/>
      <c r="AM41" s="113">
        <v>36672</v>
      </c>
      <c r="AN41" s="93"/>
      <c r="AO41" s="93"/>
      <c r="AP41" s="113">
        <v>2043601</v>
      </c>
    </row>
    <row r="42" spans="1:750" s="12" customFormat="1">
      <c r="A42" s="116">
        <v>20100</v>
      </c>
      <c r="B42" s="28"/>
      <c r="C42" s="87" t="s">
        <v>26</v>
      </c>
      <c r="D42" s="29"/>
      <c r="E42" s="29"/>
      <c r="F42" s="112">
        <v>-641937</v>
      </c>
      <c r="G42" s="91"/>
      <c r="H42" s="91"/>
      <c r="I42" s="112">
        <v>176008</v>
      </c>
      <c r="J42" s="91"/>
      <c r="K42" s="91"/>
      <c r="L42" s="112">
        <v>140707</v>
      </c>
      <c r="M42" s="91"/>
      <c r="N42" s="91"/>
      <c r="O42" s="91" t="s">
        <v>296</v>
      </c>
      <c r="P42" s="91"/>
      <c r="Q42" s="91"/>
      <c r="R42" s="112" t="s">
        <v>319</v>
      </c>
      <c r="S42" s="91"/>
      <c r="T42" s="112">
        <v>316715</v>
      </c>
      <c r="U42" s="91"/>
      <c r="V42" s="91"/>
      <c r="W42" s="91"/>
      <c r="X42" s="91" t="s">
        <v>296</v>
      </c>
      <c r="Y42" s="91"/>
      <c r="Z42" s="91"/>
      <c r="AA42" s="91" t="s">
        <v>296</v>
      </c>
      <c r="AB42" s="91"/>
      <c r="AC42" s="91"/>
      <c r="AD42" s="112">
        <v>9232</v>
      </c>
      <c r="AE42" s="91"/>
      <c r="AF42" s="91"/>
      <c r="AG42" s="112">
        <v>9232</v>
      </c>
      <c r="AH42" s="91"/>
      <c r="AI42" s="91"/>
      <c r="AJ42" s="112">
        <v>341061</v>
      </c>
      <c r="AK42" s="91"/>
      <c r="AL42" s="91"/>
      <c r="AM42" s="112">
        <v>-3077</v>
      </c>
      <c r="AN42" s="91"/>
      <c r="AO42" s="91"/>
      <c r="AP42" s="112">
        <v>337984</v>
      </c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</row>
    <row r="43" spans="1:750">
      <c r="A43" s="116">
        <v>20200</v>
      </c>
      <c r="B43" s="28"/>
      <c r="C43" s="87" t="s">
        <v>280</v>
      </c>
      <c r="D43" s="29"/>
      <c r="E43" s="29"/>
      <c r="F43" s="113">
        <v>-91075</v>
      </c>
      <c r="G43" s="93"/>
      <c r="H43" s="91"/>
      <c r="I43" s="113">
        <v>24971</v>
      </c>
      <c r="J43" s="93"/>
      <c r="K43" s="91"/>
      <c r="L43" s="113">
        <v>19963</v>
      </c>
      <c r="M43" s="93"/>
      <c r="N43" s="91"/>
      <c r="O43" s="93" t="s">
        <v>296</v>
      </c>
      <c r="P43" s="93"/>
      <c r="Q43" s="91"/>
      <c r="R43" s="113">
        <v>160</v>
      </c>
      <c r="S43" s="91"/>
      <c r="T43" s="113">
        <v>45094</v>
      </c>
      <c r="U43" s="91"/>
      <c r="V43" s="93"/>
      <c r="W43" s="91"/>
      <c r="X43" s="93" t="s">
        <v>296</v>
      </c>
      <c r="Y43" s="93"/>
      <c r="Z43" s="91"/>
      <c r="AA43" s="93" t="s">
        <v>296</v>
      </c>
      <c r="AB43" s="93"/>
      <c r="AC43" s="91"/>
      <c r="AD43" s="113" t="s">
        <v>319</v>
      </c>
      <c r="AE43" s="93"/>
      <c r="AF43" s="91"/>
      <c r="AG43" s="113" t="s">
        <v>319</v>
      </c>
      <c r="AH43" s="93"/>
      <c r="AI43" s="91"/>
      <c r="AJ43" s="113">
        <v>48388</v>
      </c>
      <c r="AK43" s="93"/>
      <c r="AL43" s="91"/>
      <c r="AM43" s="113">
        <v>53</v>
      </c>
      <c r="AN43" s="93"/>
      <c r="AO43" s="91"/>
      <c r="AP43" s="113">
        <v>48441</v>
      </c>
    </row>
    <row r="44" spans="1:750">
      <c r="A44" s="116">
        <v>20300</v>
      </c>
      <c r="B44" s="28"/>
      <c r="C44" s="87" t="s">
        <v>27</v>
      </c>
      <c r="D44" s="29"/>
      <c r="E44" s="29"/>
      <c r="F44" s="113">
        <v>-1503026</v>
      </c>
      <c r="G44" s="93"/>
      <c r="H44" s="93"/>
      <c r="I44" s="113">
        <v>412103</v>
      </c>
      <c r="J44" s="93"/>
      <c r="K44" s="93"/>
      <c r="L44" s="113">
        <v>329451</v>
      </c>
      <c r="M44" s="93"/>
      <c r="N44" s="93"/>
      <c r="O44" s="93" t="s">
        <v>296</v>
      </c>
      <c r="P44" s="93"/>
      <c r="Q44" s="93"/>
      <c r="R44" s="113" t="s">
        <v>319</v>
      </c>
      <c r="S44" s="93"/>
      <c r="T44" s="113">
        <v>741554</v>
      </c>
      <c r="U44" s="93"/>
      <c r="V44" s="93"/>
      <c r="W44" s="93"/>
      <c r="X44" s="93" t="s">
        <v>296</v>
      </c>
      <c r="Y44" s="93"/>
      <c r="Z44" s="93"/>
      <c r="AA44" s="93" t="s">
        <v>296</v>
      </c>
      <c r="AB44" s="93"/>
      <c r="AC44" s="93"/>
      <c r="AD44" s="113">
        <v>16806</v>
      </c>
      <c r="AE44" s="93"/>
      <c r="AF44" s="93"/>
      <c r="AG44" s="113">
        <v>16806</v>
      </c>
      <c r="AH44" s="93"/>
      <c r="AI44" s="93"/>
      <c r="AJ44" s="113">
        <v>798557</v>
      </c>
      <c r="AK44" s="93"/>
      <c r="AL44" s="93"/>
      <c r="AM44" s="113">
        <v>-5602</v>
      </c>
      <c r="AN44" s="93"/>
      <c r="AO44" s="93"/>
      <c r="AP44" s="113">
        <v>792955</v>
      </c>
    </row>
    <row r="45" spans="1:750" s="26" customFormat="1">
      <c r="A45" s="24">
        <v>20400</v>
      </c>
      <c r="B45" s="24"/>
      <c r="C45" s="86" t="s">
        <v>28</v>
      </c>
      <c r="D45" s="25"/>
      <c r="E45" s="25"/>
      <c r="F45" s="115">
        <v>-71327</v>
      </c>
      <c r="G45" s="90"/>
      <c r="H45" s="90"/>
      <c r="I45" s="115">
        <v>19557</v>
      </c>
      <c r="J45" s="90"/>
      <c r="K45" s="90"/>
      <c r="L45" s="115">
        <v>15634</v>
      </c>
      <c r="M45" s="90"/>
      <c r="N45" s="90"/>
      <c r="O45" s="90" t="s">
        <v>296</v>
      </c>
      <c r="P45" s="90"/>
      <c r="Q45" s="90"/>
      <c r="R45" s="115">
        <v>6982</v>
      </c>
      <c r="S45" s="90"/>
      <c r="T45" s="115">
        <v>42173</v>
      </c>
      <c r="U45" s="90"/>
      <c r="V45" s="91"/>
      <c r="W45" s="90"/>
      <c r="X45" s="90" t="s">
        <v>296</v>
      </c>
      <c r="Y45" s="90"/>
      <c r="Z45" s="90"/>
      <c r="AA45" s="90" t="s">
        <v>296</v>
      </c>
      <c r="AB45" s="90"/>
      <c r="AC45" s="90"/>
      <c r="AD45" s="115" t="s">
        <v>319</v>
      </c>
      <c r="AE45" s="90"/>
      <c r="AF45" s="90"/>
      <c r="AG45" s="115" t="s">
        <v>319</v>
      </c>
      <c r="AH45" s="90"/>
      <c r="AI45" s="90"/>
      <c r="AJ45" s="115">
        <v>37896</v>
      </c>
      <c r="AK45" s="90"/>
      <c r="AL45" s="90"/>
      <c r="AM45" s="115">
        <v>2327</v>
      </c>
      <c r="AN45" s="90"/>
      <c r="AO45" s="90"/>
      <c r="AP45" s="115">
        <v>40223</v>
      </c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</row>
    <row r="46" spans="1:750" s="27" customFormat="1">
      <c r="A46" s="24">
        <v>20600</v>
      </c>
      <c r="B46" s="24"/>
      <c r="C46" s="86" t="s">
        <v>29</v>
      </c>
      <c r="D46" s="25"/>
      <c r="E46" s="25"/>
      <c r="F46" s="114">
        <v>-173599</v>
      </c>
      <c r="G46" s="92"/>
      <c r="H46" s="92"/>
      <c r="I46" s="114">
        <v>47598</v>
      </c>
      <c r="J46" s="92"/>
      <c r="K46" s="92"/>
      <c r="L46" s="114">
        <v>38051</v>
      </c>
      <c r="M46" s="92"/>
      <c r="N46" s="92"/>
      <c r="O46" s="92" t="s">
        <v>296</v>
      </c>
      <c r="P46" s="92"/>
      <c r="Q46" s="92"/>
      <c r="R46" s="114" t="s">
        <v>319</v>
      </c>
      <c r="S46" s="92"/>
      <c r="T46" s="114">
        <v>85649</v>
      </c>
      <c r="U46" s="92"/>
      <c r="V46" s="93"/>
      <c r="W46" s="92"/>
      <c r="X46" s="92" t="s">
        <v>296</v>
      </c>
      <c r="Y46" s="92"/>
      <c r="Z46" s="92"/>
      <c r="AA46" s="92" t="s">
        <v>296</v>
      </c>
      <c r="AB46" s="92"/>
      <c r="AC46" s="92"/>
      <c r="AD46" s="114">
        <v>418</v>
      </c>
      <c r="AE46" s="92"/>
      <c r="AF46" s="92"/>
      <c r="AG46" s="114">
        <v>418</v>
      </c>
      <c r="AH46" s="92"/>
      <c r="AI46" s="92"/>
      <c r="AJ46" s="114">
        <v>92233</v>
      </c>
      <c r="AK46" s="92"/>
      <c r="AL46" s="92"/>
      <c r="AM46" s="114">
        <v>-139</v>
      </c>
      <c r="AN46" s="92"/>
      <c r="AO46" s="92"/>
      <c r="AP46" s="114">
        <v>92094</v>
      </c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</row>
    <row r="47" spans="1:750" s="27" customFormat="1">
      <c r="A47" s="24">
        <v>20700</v>
      </c>
      <c r="B47" s="24"/>
      <c r="C47" s="86" t="s">
        <v>281</v>
      </c>
      <c r="D47" s="25"/>
      <c r="E47" s="25"/>
      <c r="F47" s="114">
        <v>-356605</v>
      </c>
      <c r="G47" s="92"/>
      <c r="H47" s="92"/>
      <c r="I47" s="114">
        <v>97775</v>
      </c>
      <c r="J47" s="92"/>
      <c r="K47" s="92"/>
      <c r="L47" s="114">
        <v>78165</v>
      </c>
      <c r="M47" s="92"/>
      <c r="N47" s="92"/>
      <c r="O47" s="92" t="s">
        <v>296</v>
      </c>
      <c r="P47" s="92"/>
      <c r="Q47" s="92"/>
      <c r="R47" s="114">
        <v>32936</v>
      </c>
      <c r="S47" s="92"/>
      <c r="T47" s="114">
        <v>208876</v>
      </c>
      <c r="U47" s="92"/>
      <c r="V47" s="93"/>
      <c r="W47" s="92"/>
      <c r="X47" s="92" t="s">
        <v>296</v>
      </c>
      <c r="Y47" s="92"/>
      <c r="Z47" s="92"/>
      <c r="AA47" s="92" t="s">
        <v>296</v>
      </c>
      <c r="AB47" s="92"/>
      <c r="AC47" s="92"/>
      <c r="AD47" s="114" t="s">
        <v>319</v>
      </c>
      <c r="AE47" s="92"/>
      <c r="AF47" s="92"/>
      <c r="AG47" s="114" t="s">
        <v>319</v>
      </c>
      <c r="AH47" s="92"/>
      <c r="AI47" s="92"/>
      <c r="AJ47" s="114">
        <v>189464</v>
      </c>
      <c r="AK47" s="92"/>
      <c r="AL47" s="92"/>
      <c r="AM47" s="114">
        <v>10979</v>
      </c>
      <c r="AN47" s="92"/>
      <c r="AO47" s="92"/>
      <c r="AP47" s="114">
        <v>200443</v>
      </c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</row>
    <row r="48" spans="1:750" s="27" customFormat="1">
      <c r="A48" s="24">
        <v>20800</v>
      </c>
      <c r="B48" s="24"/>
      <c r="C48" s="86" t="s">
        <v>282</v>
      </c>
      <c r="D48" s="25"/>
      <c r="E48" s="25"/>
      <c r="F48" s="114">
        <v>-287674</v>
      </c>
      <c r="G48" s="92"/>
      <c r="H48" s="92"/>
      <c r="I48" s="114">
        <v>78875</v>
      </c>
      <c r="J48" s="92"/>
      <c r="K48" s="92"/>
      <c r="L48" s="114">
        <v>63056</v>
      </c>
      <c r="M48" s="92"/>
      <c r="N48" s="92"/>
      <c r="O48" s="92" t="s">
        <v>296</v>
      </c>
      <c r="P48" s="92"/>
      <c r="Q48" s="92"/>
      <c r="R48" s="114">
        <v>10499</v>
      </c>
      <c r="S48" s="92"/>
      <c r="T48" s="114">
        <v>152430</v>
      </c>
      <c r="U48" s="92"/>
      <c r="V48" s="93"/>
      <c r="W48" s="92"/>
      <c r="X48" s="92" t="s">
        <v>296</v>
      </c>
      <c r="Y48" s="92"/>
      <c r="Z48" s="92"/>
      <c r="AA48" s="92" t="s">
        <v>296</v>
      </c>
      <c r="AB48" s="92"/>
      <c r="AC48" s="92"/>
      <c r="AD48" s="114" t="s">
        <v>319</v>
      </c>
      <c r="AE48" s="92"/>
      <c r="AF48" s="92"/>
      <c r="AG48" s="114" t="s">
        <v>319</v>
      </c>
      <c r="AH48" s="92"/>
      <c r="AI48" s="92"/>
      <c r="AJ48" s="114">
        <v>152841</v>
      </c>
      <c r="AK48" s="92"/>
      <c r="AL48" s="92"/>
      <c r="AM48" s="114">
        <v>3500</v>
      </c>
      <c r="AN48" s="92"/>
      <c r="AO48" s="92"/>
      <c r="AP48" s="114">
        <v>156341</v>
      </c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</row>
    <row r="49" spans="1:750" s="27" customFormat="1">
      <c r="A49" s="24">
        <v>20900</v>
      </c>
      <c r="B49" s="24"/>
      <c r="C49" s="86" t="s">
        <v>30</v>
      </c>
      <c r="D49" s="25"/>
      <c r="E49" s="25"/>
      <c r="F49" s="114">
        <v>-584980</v>
      </c>
      <c r="G49" s="92"/>
      <c r="H49" s="92"/>
      <c r="I49" s="114">
        <v>160391</v>
      </c>
      <c r="J49" s="92"/>
      <c r="K49" s="92"/>
      <c r="L49" s="114">
        <v>128223</v>
      </c>
      <c r="M49" s="92"/>
      <c r="N49" s="92"/>
      <c r="O49" s="92" t="s">
        <v>296</v>
      </c>
      <c r="P49" s="92"/>
      <c r="Q49" s="92"/>
      <c r="R49" s="114">
        <v>2399</v>
      </c>
      <c r="S49" s="92"/>
      <c r="T49" s="114">
        <v>291013</v>
      </c>
      <c r="U49" s="92"/>
      <c r="V49" s="93"/>
      <c r="W49" s="92"/>
      <c r="X49" s="92" t="s">
        <v>296</v>
      </c>
      <c r="Y49" s="92"/>
      <c r="Z49" s="92"/>
      <c r="AA49" s="92" t="s">
        <v>296</v>
      </c>
      <c r="AB49" s="92"/>
      <c r="AC49" s="92"/>
      <c r="AD49" s="114" t="s">
        <v>319</v>
      </c>
      <c r="AE49" s="92"/>
      <c r="AF49" s="92"/>
      <c r="AG49" s="114" t="s">
        <v>319</v>
      </c>
      <c r="AH49" s="92"/>
      <c r="AI49" s="92"/>
      <c r="AJ49" s="114">
        <v>310799</v>
      </c>
      <c r="AK49" s="92"/>
      <c r="AL49" s="92"/>
      <c r="AM49" s="114">
        <v>800</v>
      </c>
      <c r="AN49" s="92"/>
      <c r="AO49" s="92"/>
      <c r="AP49" s="114">
        <v>311599</v>
      </c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</row>
    <row r="50" spans="1:750" s="27" customFormat="1">
      <c r="A50" s="24">
        <v>21200</v>
      </c>
      <c r="B50" s="24"/>
      <c r="C50" s="86" t="s">
        <v>325</v>
      </c>
      <c r="D50" s="25"/>
      <c r="E50" s="25"/>
      <c r="F50" s="114">
        <v>-188335</v>
      </c>
      <c r="G50" s="92"/>
      <c r="H50" s="92"/>
      <c r="I50" s="114">
        <v>51638</v>
      </c>
      <c r="J50" s="92"/>
      <c r="K50" s="92"/>
      <c r="L50" s="114">
        <v>41282</v>
      </c>
      <c r="M50" s="92"/>
      <c r="N50" s="92"/>
      <c r="O50" s="92" t="s">
        <v>296</v>
      </c>
      <c r="P50" s="92"/>
      <c r="Q50" s="92"/>
      <c r="R50" s="114" t="s">
        <v>319</v>
      </c>
      <c r="S50" s="92"/>
      <c r="T50" s="114">
        <v>92920</v>
      </c>
      <c r="U50" s="92"/>
      <c r="V50" s="93"/>
      <c r="W50" s="92"/>
      <c r="X50" s="92" t="s">
        <v>296</v>
      </c>
      <c r="Y50" s="92"/>
      <c r="Z50" s="92"/>
      <c r="AA50" s="92" t="s">
        <v>296</v>
      </c>
      <c r="AB50" s="92"/>
      <c r="AC50" s="92"/>
      <c r="AD50" s="114">
        <v>216</v>
      </c>
      <c r="AE50" s="92"/>
      <c r="AF50" s="92"/>
      <c r="AG50" s="114">
        <v>216</v>
      </c>
      <c r="AH50" s="92"/>
      <c r="AI50" s="92"/>
      <c r="AJ50" s="114">
        <v>100062</v>
      </c>
      <c r="AK50" s="92"/>
      <c r="AL50" s="92"/>
      <c r="AM50" s="114">
        <v>-72</v>
      </c>
      <c r="AN50" s="92"/>
      <c r="AO50" s="92"/>
      <c r="AP50" s="114">
        <v>99990</v>
      </c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</row>
    <row r="51" spans="1:750">
      <c r="A51" s="116">
        <v>21300</v>
      </c>
      <c r="B51" s="28"/>
      <c r="C51" s="87" t="s">
        <v>283</v>
      </c>
      <c r="D51" s="29"/>
      <c r="E51" s="29"/>
      <c r="F51" s="113">
        <v>-2354190</v>
      </c>
      <c r="G51" s="93"/>
      <c r="H51" s="93"/>
      <c r="I51" s="113">
        <v>645476</v>
      </c>
      <c r="J51" s="93"/>
      <c r="K51" s="93"/>
      <c r="L51" s="113">
        <v>516019</v>
      </c>
      <c r="M51" s="93"/>
      <c r="N51" s="93"/>
      <c r="O51" s="93" t="s">
        <v>296</v>
      </c>
      <c r="P51" s="93"/>
      <c r="Q51" s="93"/>
      <c r="R51" s="113" t="s">
        <v>319</v>
      </c>
      <c r="S51" s="93"/>
      <c r="T51" s="113">
        <v>1161495</v>
      </c>
      <c r="U51" s="93"/>
      <c r="V51" s="93"/>
      <c r="W51" s="93"/>
      <c r="X51" s="93" t="s">
        <v>296</v>
      </c>
      <c r="Y51" s="93"/>
      <c r="Z51" s="93"/>
      <c r="AA51" s="93" t="s">
        <v>296</v>
      </c>
      <c r="AB51" s="93"/>
      <c r="AC51" s="93"/>
      <c r="AD51" s="113">
        <v>64567</v>
      </c>
      <c r="AE51" s="93"/>
      <c r="AF51" s="93"/>
      <c r="AG51" s="113">
        <v>64567</v>
      </c>
      <c r="AH51" s="93"/>
      <c r="AI51" s="93"/>
      <c r="AJ51" s="113">
        <v>1250779</v>
      </c>
      <c r="AK51" s="93"/>
      <c r="AL51" s="93"/>
      <c r="AM51" s="113">
        <v>-21522</v>
      </c>
      <c r="AN51" s="93"/>
      <c r="AO51" s="93"/>
      <c r="AP51" s="113">
        <v>1229257</v>
      </c>
    </row>
    <row r="52" spans="1:750">
      <c r="A52" s="116">
        <v>21520</v>
      </c>
      <c r="B52" s="28"/>
      <c r="C52" s="87" t="s">
        <v>303</v>
      </c>
      <c r="D52" s="29"/>
      <c r="E52" s="29"/>
      <c r="F52" s="113">
        <v>-4162076</v>
      </c>
      <c r="G52" s="93"/>
      <c r="H52" s="93"/>
      <c r="I52" s="113">
        <v>1141166</v>
      </c>
      <c r="J52" s="93"/>
      <c r="K52" s="93"/>
      <c r="L52" s="113">
        <v>912293</v>
      </c>
      <c r="M52" s="93"/>
      <c r="N52" s="93"/>
      <c r="O52" s="93" t="s">
        <v>296</v>
      </c>
      <c r="P52" s="93"/>
      <c r="Q52" s="93"/>
      <c r="R52" s="113" t="s">
        <v>319</v>
      </c>
      <c r="S52" s="93"/>
      <c r="T52" s="113">
        <v>2053459</v>
      </c>
      <c r="U52" s="93"/>
      <c r="V52" s="93"/>
      <c r="W52" s="93"/>
      <c r="X52" s="93" t="s">
        <v>296</v>
      </c>
      <c r="Y52" s="93"/>
      <c r="Z52" s="93"/>
      <c r="AA52" s="93" t="s">
        <v>296</v>
      </c>
      <c r="AB52" s="93"/>
      <c r="AC52" s="93"/>
      <c r="AD52" s="113">
        <v>65974</v>
      </c>
      <c r="AE52" s="93"/>
      <c r="AF52" s="93"/>
      <c r="AG52" s="113">
        <v>65974</v>
      </c>
      <c r="AH52" s="93"/>
      <c r="AI52" s="93"/>
      <c r="AJ52" s="113">
        <v>2211307</v>
      </c>
      <c r="AK52" s="93"/>
      <c r="AL52" s="93"/>
      <c r="AM52" s="113">
        <v>-21991</v>
      </c>
      <c r="AN52" s="93"/>
      <c r="AO52" s="93"/>
      <c r="AP52" s="113">
        <v>2189316</v>
      </c>
    </row>
    <row r="53" spans="1:750">
      <c r="A53" s="116">
        <v>21525</v>
      </c>
      <c r="B53" s="28"/>
      <c r="C53" s="87" t="s">
        <v>31</v>
      </c>
      <c r="D53" s="29"/>
      <c r="E53" s="29"/>
      <c r="F53" s="113">
        <v>-107791</v>
      </c>
      <c r="G53" s="93"/>
      <c r="H53" s="93"/>
      <c r="I53" s="113">
        <v>29554</v>
      </c>
      <c r="J53" s="93"/>
      <c r="K53" s="93"/>
      <c r="L53" s="113">
        <v>23627</v>
      </c>
      <c r="M53" s="93"/>
      <c r="N53" s="93"/>
      <c r="O53" s="93" t="s">
        <v>296</v>
      </c>
      <c r="P53" s="93"/>
      <c r="Q53" s="93"/>
      <c r="R53" s="113" t="s">
        <v>319</v>
      </c>
      <c r="S53" s="93"/>
      <c r="T53" s="113">
        <v>53181</v>
      </c>
      <c r="U53" s="93"/>
      <c r="V53" s="93"/>
      <c r="W53" s="93"/>
      <c r="X53" s="93" t="s">
        <v>296</v>
      </c>
      <c r="Y53" s="93"/>
      <c r="Z53" s="93"/>
      <c r="AA53" s="93" t="s">
        <v>296</v>
      </c>
      <c r="AB53" s="93"/>
      <c r="AC53" s="93"/>
      <c r="AD53" s="113">
        <v>4230</v>
      </c>
      <c r="AE53" s="93"/>
      <c r="AF53" s="93"/>
      <c r="AG53" s="113">
        <v>4230</v>
      </c>
      <c r="AH53" s="93"/>
      <c r="AI53" s="93"/>
      <c r="AJ53" s="113">
        <v>57269</v>
      </c>
      <c r="AK53" s="93"/>
      <c r="AL53" s="93"/>
      <c r="AM53" s="113">
        <v>-1410</v>
      </c>
      <c r="AN53" s="93"/>
      <c r="AO53" s="93"/>
      <c r="AP53" s="113">
        <v>55859</v>
      </c>
    </row>
    <row r="54" spans="1:750" s="12" customFormat="1">
      <c r="A54" s="116">
        <v>21525.200000000001</v>
      </c>
      <c r="B54" s="28"/>
      <c r="C54" s="87" t="s">
        <v>32</v>
      </c>
      <c r="D54" s="29"/>
      <c r="E54" s="29"/>
      <c r="F54" s="112">
        <v>-7163</v>
      </c>
      <c r="G54" s="91"/>
      <c r="H54" s="91"/>
      <c r="I54" s="112">
        <v>1964</v>
      </c>
      <c r="J54" s="91"/>
      <c r="K54" s="91"/>
      <c r="L54" s="112">
        <v>1570</v>
      </c>
      <c r="M54" s="91"/>
      <c r="N54" s="91"/>
      <c r="O54" s="91" t="s">
        <v>296</v>
      </c>
      <c r="P54" s="91"/>
      <c r="Q54" s="91"/>
      <c r="R54" s="112">
        <v>2950</v>
      </c>
      <c r="S54" s="91"/>
      <c r="T54" s="112">
        <v>6484</v>
      </c>
      <c r="U54" s="91"/>
      <c r="V54" s="91"/>
      <c r="W54" s="91"/>
      <c r="X54" s="91" t="s">
        <v>296</v>
      </c>
      <c r="Y54" s="91"/>
      <c r="Z54" s="91"/>
      <c r="AA54" s="91" t="s">
        <v>296</v>
      </c>
      <c r="AB54" s="91"/>
      <c r="AC54" s="91"/>
      <c r="AD54" s="112" t="s">
        <v>319</v>
      </c>
      <c r="AE54" s="91"/>
      <c r="AF54" s="91"/>
      <c r="AG54" s="112" t="s">
        <v>319</v>
      </c>
      <c r="AH54" s="91"/>
      <c r="AI54" s="91"/>
      <c r="AJ54" s="112">
        <v>3806</v>
      </c>
      <c r="AK54" s="91"/>
      <c r="AL54" s="91"/>
      <c r="AM54" s="112">
        <v>983</v>
      </c>
      <c r="AN54" s="91"/>
      <c r="AO54" s="91"/>
      <c r="AP54" s="112">
        <v>4789</v>
      </c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</row>
    <row r="55" spans="1:750">
      <c r="A55" s="116">
        <v>21550</v>
      </c>
      <c r="B55" s="28"/>
      <c r="C55" s="87" t="s">
        <v>33</v>
      </c>
      <c r="D55" s="29"/>
      <c r="E55" s="29"/>
      <c r="F55" s="113">
        <v>-2449946</v>
      </c>
      <c r="G55" s="93"/>
      <c r="H55" s="91"/>
      <c r="I55" s="113">
        <v>671731</v>
      </c>
      <c r="J55" s="93"/>
      <c r="K55" s="91"/>
      <c r="L55" s="113">
        <v>537008</v>
      </c>
      <c r="M55" s="93"/>
      <c r="N55" s="91"/>
      <c r="O55" s="93" t="s">
        <v>296</v>
      </c>
      <c r="P55" s="93"/>
      <c r="Q55" s="91"/>
      <c r="R55" s="113" t="s">
        <v>319</v>
      </c>
      <c r="S55" s="91"/>
      <c r="T55" s="113">
        <v>1208739</v>
      </c>
      <c r="U55" s="91"/>
      <c r="V55" s="93"/>
      <c r="W55" s="91"/>
      <c r="X55" s="93" t="s">
        <v>296</v>
      </c>
      <c r="Y55" s="93"/>
      <c r="Z55" s="91"/>
      <c r="AA55" s="93" t="s">
        <v>296</v>
      </c>
      <c r="AB55" s="93"/>
      <c r="AC55" s="91"/>
      <c r="AD55" s="113">
        <v>261643</v>
      </c>
      <c r="AE55" s="93"/>
      <c r="AF55" s="91"/>
      <c r="AG55" s="113">
        <v>261643</v>
      </c>
      <c r="AH55" s="93"/>
      <c r="AI55" s="91"/>
      <c r="AJ55" s="113">
        <v>1301654</v>
      </c>
      <c r="AK55" s="93"/>
      <c r="AL55" s="91"/>
      <c r="AM55" s="113">
        <v>-87214</v>
      </c>
      <c r="AN55" s="93"/>
      <c r="AO55" s="91"/>
      <c r="AP55" s="113">
        <v>1214440</v>
      </c>
    </row>
    <row r="56" spans="1:750">
      <c r="A56" s="116">
        <v>21570</v>
      </c>
      <c r="B56" s="28"/>
      <c r="C56" s="87" t="s">
        <v>34</v>
      </c>
      <c r="D56" s="29"/>
      <c r="E56" s="29"/>
      <c r="F56" s="113">
        <v>-10445</v>
      </c>
      <c r="G56" s="93"/>
      <c r="H56" s="93"/>
      <c r="I56" s="113">
        <v>2864</v>
      </c>
      <c r="J56" s="93"/>
      <c r="K56" s="93"/>
      <c r="L56" s="113">
        <v>2290</v>
      </c>
      <c r="M56" s="93"/>
      <c r="N56" s="93"/>
      <c r="O56" s="93" t="s">
        <v>296</v>
      </c>
      <c r="P56" s="93"/>
      <c r="Q56" s="93"/>
      <c r="R56" s="113">
        <v>595</v>
      </c>
      <c r="S56" s="93"/>
      <c r="T56" s="113">
        <v>5749</v>
      </c>
      <c r="U56" s="93"/>
      <c r="V56" s="93"/>
      <c r="W56" s="93"/>
      <c r="X56" s="93" t="s">
        <v>296</v>
      </c>
      <c r="Y56" s="93"/>
      <c r="Z56" s="93"/>
      <c r="AA56" s="93" t="s">
        <v>296</v>
      </c>
      <c r="AB56" s="93"/>
      <c r="AC56" s="93"/>
      <c r="AD56" s="113" t="s">
        <v>319</v>
      </c>
      <c r="AE56" s="93"/>
      <c r="AF56" s="93"/>
      <c r="AG56" s="113" t="s">
        <v>319</v>
      </c>
      <c r="AH56" s="93"/>
      <c r="AI56" s="93"/>
      <c r="AJ56" s="113">
        <v>5550</v>
      </c>
      <c r="AK56" s="93"/>
      <c r="AL56" s="93"/>
      <c r="AM56" s="113">
        <v>198</v>
      </c>
      <c r="AN56" s="93"/>
      <c r="AO56" s="93"/>
      <c r="AP56" s="113">
        <v>5748</v>
      </c>
    </row>
    <row r="57" spans="1:750" s="26" customFormat="1">
      <c r="A57" s="24">
        <v>21800</v>
      </c>
      <c r="B57" s="24"/>
      <c r="C57" s="86" t="s">
        <v>35</v>
      </c>
      <c r="D57" s="25"/>
      <c r="E57" s="25"/>
      <c r="F57" s="115">
        <v>-350829</v>
      </c>
      <c r="G57" s="90"/>
      <c r="H57" s="90"/>
      <c r="I57" s="115">
        <v>96191</v>
      </c>
      <c r="J57" s="90"/>
      <c r="K57" s="90"/>
      <c r="L57" s="115">
        <v>76899</v>
      </c>
      <c r="M57" s="90"/>
      <c r="N57" s="90"/>
      <c r="O57" s="90" t="s">
        <v>296</v>
      </c>
      <c r="P57" s="90"/>
      <c r="Q57" s="90"/>
      <c r="R57" s="115" t="s">
        <v>319</v>
      </c>
      <c r="S57" s="90"/>
      <c r="T57" s="115">
        <v>173090</v>
      </c>
      <c r="U57" s="90"/>
      <c r="V57" s="91"/>
      <c r="W57" s="90"/>
      <c r="X57" s="90" t="s">
        <v>296</v>
      </c>
      <c r="Y57" s="90"/>
      <c r="Z57" s="90"/>
      <c r="AA57" s="90" t="s">
        <v>296</v>
      </c>
      <c r="AB57" s="90"/>
      <c r="AC57" s="90"/>
      <c r="AD57" s="115">
        <v>13372</v>
      </c>
      <c r="AE57" s="90"/>
      <c r="AF57" s="90"/>
      <c r="AG57" s="115">
        <v>13372</v>
      </c>
      <c r="AH57" s="90"/>
      <c r="AI57" s="90"/>
      <c r="AJ57" s="115">
        <v>186395</v>
      </c>
      <c r="AK57" s="90"/>
      <c r="AL57" s="90"/>
      <c r="AM57" s="115">
        <v>-4457</v>
      </c>
      <c r="AN57" s="90"/>
      <c r="AO57" s="90"/>
      <c r="AP57" s="115">
        <v>181938</v>
      </c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</row>
    <row r="58" spans="1:750" s="27" customFormat="1">
      <c r="A58" s="24">
        <v>21900</v>
      </c>
      <c r="B58" s="24"/>
      <c r="C58" s="86" t="s">
        <v>36</v>
      </c>
      <c r="D58" s="25"/>
      <c r="E58" s="25"/>
      <c r="F58" s="114">
        <v>-199037</v>
      </c>
      <c r="G58" s="92"/>
      <c r="H58" s="92"/>
      <c r="I58" s="114">
        <v>54572</v>
      </c>
      <c r="J58" s="92"/>
      <c r="K58" s="92"/>
      <c r="L58" s="114">
        <v>43627</v>
      </c>
      <c r="M58" s="92"/>
      <c r="N58" s="92"/>
      <c r="O58" s="92" t="s">
        <v>296</v>
      </c>
      <c r="P58" s="92"/>
      <c r="Q58" s="92"/>
      <c r="R58" s="114">
        <v>9507</v>
      </c>
      <c r="S58" s="92"/>
      <c r="T58" s="114">
        <v>107706</v>
      </c>
      <c r="U58" s="92"/>
      <c r="V58" s="93"/>
      <c r="W58" s="92"/>
      <c r="X58" s="92" t="s">
        <v>296</v>
      </c>
      <c r="Y58" s="92"/>
      <c r="Z58" s="92"/>
      <c r="AA58" s="92" t="s">
        <v>296</v>
      </c>
      <c r="AB58" s="92"/>
      <c r="AC58" s="92"/>
      <c r="AD58" s="114" t="s">
        <v>319</v>
      </c>
      <c r="AE58" s="92"/>
      <c r="AF58" s="92"/>
      <c r="AG58" s="114" t="s">
        <v>319</v>
      </c>
      <c r="AH58" s="92"/>
      <c r="AI58" s="92"/>
      <c r="AJ58" s="114">
        <v>105748</v>
      </c>
      <c r="AK58" s="92"/>
      <c r="AL58" s="92"/>
      <c r="AM58" s="114">
        <v>3169</v>
      </c>
      <c r="AN58" s="92"/>
      <c r="AO58" s="92"/>
      <c r="AP58" s="114">
        <v>108917</v>
      </c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</row>
    <row r="59" spans="1:750" s="27" customFormat="1">
      <c r="A59" s="24">
        <v>22000</v>
      </c>
      <c r="B59" s="24"/>
      <c r="C59" s="86" t="s">
        <v>37</v>
      </c>
      <c r="D59" s="25"/>
      <c r="E59" s="25"/>
      <c r="F59" s="114">
        <v>-197026</v>
      </c>
      <c r="G59" s="92"/>
      <c r="H59" s="92"/>
      <c r="I59" s="114">
        <v>54021</v>
      </c>
      <c r="J59" s="92"/>
      <c r="K59" s="92"/>
      <c r="L59" s="114">
        <v>43187</v>
      </c>
      <c r="M59" s="92"/>
      <c r="N59" s="92"/>
      <c r="O59" s="92" t="s">
        <v>296</v>
      </c>
      <c r="P59" s="92"/>
      <c r="Q59" s="92"/>
      <c r="R59" s="114">
        <v>39288</v>
      </c>
      <c r="S59" s="92"/>
      <c r="T59" s="114">
        <v>136496</v>
      </c>
      <c r="U59" s="92"/>
      <c r="V59" s="93"/>
      <c r="W59" s="92"/>
      <c r="X59" s="92" t="s">
        <v>296</v>
      </c>
      <c r="Y59" s="92"/>
      <c r="Z59" s="92"/>
      <c r="AA59" s="92" t="s">
        <v>296</v>
      </c>
      <c r="AB59" s="92"/>
      <c r="AC59" s="92"/>
      <c r="AD59" s="114" t="s">
        <v>319</v>
      </c>
      <c r="AE59" s="92"/>
      <c r="AF59" s="92"/>
      <c r="AG59" s="114" t="s">
        <v>319</v>
      </c>
      <c r="AH59" s="92"/>
      <c r="AI59" s="92"/>
      <c r="AJ59" s="114">
        <v>104680</v>
      </c>
      <c r="AK59" s="92"/>
      <c r="AL59" s="92"/>
      <c r="AM59" s="114">
        <v>13096</v>
      </c>
      <c r="AN59" s="92"/>
      <c r="AO59" s="92"/>
      <c r="AP59" s="114">
        <v>117776</v>
      </c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</row>
    <row r="60" spans="1:750" s="27" customFormat="1">
      <c r="A60" s="24">
        <v>23000</v>
      </c>
      <c r="B60" s="24"/>
      <c r="C60" s="86" t="s">
        <v>38</v>
      </c>
      <c r="D60" s="25"/>
      <c r="E60" s="25"/>
      <c r="F60" s="114">
        <v>-160104</v>
      </c>
      <c r="G60" s="92"/>
      <c r="H60" s="92"/>
      <c r="I60" s="114">
        <v>43898</v>
      </c>
      <c r="J60" s="92"/>
      <c r="K60" s="92"/>
      <c r="L60" s="114">
        <v>35093</v>
      </c>
      <c r="M60" s="92"/>
      <c r="N60" s="92"/>
      <c r="O60" s="92" t="s">
        <v>296</v>
      </c>
      <c r="P60" s="92"/>
      <c r="Q60" s="92"/>
      <c r="R60" s="114" t="s">
        <v>319</v>
      </c>
      <c r="S60" s="92"/>
      <c r="T60" s="114">
        <v>78991</v>
      </c>
      <c r="U60" s="92"/>
      <c r="V60" s="93"/>
      <c r="W60" s="92"/>
      <c r="X60" s="92" t="s">
        <v>296</v>
      </c>
      <c r="Y60" s="92"/>
      <c r="Z60" s="92"/>
      <c r="AA60" s="92" t="s">
        <v>296</v>
      </c>
      <c r="AB60" s="92"/>
      <c r="AC60" s="92"/>
      <c r="AD60" s="114">
        <v>9834</v>
      </c>
      <c r="AE60" s="92"/>
      <c r="AF60" s="92"/>
      <c r="AG60" s="114">
        <v>9834</v>
      </c>
      <c r="AH60" s="92"/>
      <c r="AI60" s="92"/>
      <c r="AJ60" s="114">
        <v>85063</v>
      </c>
      <c r="AK60" s="92"/>
      <c r="AL60" s="92"/>
      <c r="AM60" s="114">
        <v>-3278</v>
      </c>
      <c r="AN60" s="92"/>
      <c r="AO60" s="92"/>
      <c r="AP60" s="114">
        <v>81785</v>
      </c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</row>
    <row r="61" spans="1:750" s="27" customFormat="1">
      <c r="A61" s="24">
        <v>23100</v>
      </c>
      <c r="B61" s="24"/>
      <c r="C61" s="86" t="s">
        <v>39</v>
      </c>
      <c r="D61" s="25"/>
      <c r="E61" s="25"/>
      <c r="F61" s="114">
        <v>-919196</v>
      </c>
      <c r="G61" s="92"/>
      <c r="H61" s="92"/>
      <c r="I61" s="114">
        <v>252027</v>
      </c>
      <c r="J61" s="92"/>
      <c r="K61" s="92"/>
      <c r="L61" s="114">
        <v>201480</v>
      </c>
      <c r="M61" s="92"/>
      <c r="N61" s="92"/>
      <c r="O61" s="92" t="s">
        <v>296</v>
      </c>
      <c r="P61" s="92"/>
      <c r="Q61" s="92"/>
      <c r="R61" s="114" t="s">
        <v>319</v>
      </c>
      <c r="S61" s="92"/>
      <c r="T61" s="114">
        <v>453507</v>
      </c>
      <c r="U61" s="92"/>
      <c r="V61" s="93"/>
      <c r="W61" s="92"/>
      <c r="X61" s="92" t="s">
        <v>296</v>
      </c>
      <c r="Y61" s="92"/>
      <c r="Z61" s="92"/>
      <c r="AA61" s="92" t="s">
        <v>296</v>
      </c>
      <c r="AB61" s="92"/>
      <c r="AC61" s="92"/>
      <c r="AD61" s="114">
        <v>66829</v>
      </c>
      <c r="AE61" s="92"/>
      <c r="AF61" s="92"/>
      <c r="AG61" s="114">
        <v>66829</v>
      </c>
      <c r="AH61" s="92"/>
      <c r="AI61" s="92"/>
      <c r="AJ61" s="114">
        <v>488368</v>
      </c>
      <c r="AK61" s="92"/>
      <c r="AL61" s="92"/>
      <c r="AM61" s="114">
        <v>-22276</v>
      </c>
      <c r="AN61" s="92"/>
      <c r="AO61" s="92"/>
      <c r="AP61" s="114">
        <v>466092</v>
      </c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</row>
    <row r="62" spans="1:750" s="27" customFormat="1">
      <c r="A62" s="24">
        <v>23200</v>
      </c>
      <c r="B62" s="24"/>
      <c r="C62" s="86" t="s">
        <v>40</v>
      </c>
      <c r="D62" s="25"/>
      <c r="E62" s="25"/>
      <c r="F62" s="114">
        <v>-469860</v>
      </c>
      <c r="G62" s="92"/>
      <c r="H62" s="92"/>
      <c r="I62" s="114">
        <v>128827</v>
      </c>
      <c r="J62" s="92"/>
      <c r="K62" s="92"/>
      <c r="L62" s="114">
        <v>102989</v>
      </c>
      <c r="M62" s="92"/>
      <c r="N62" s="92"/>
      <c r="O62" s="92" t="s">
        <v>296</v>
      </c>
      <c r="P62" s="92"/>
      <c r="Q62" s="92"/>
      <c r="R62" s="114" t="s">
        <v>319</v>
      </c>
      <c r="S62" s="92"/>
      <c r="T62" s="114">
        <v>231816</v>
      </c>
      <c r="U62" s="92"/>
      <c r="V62" s="93"/>
      <c r="W62" s="92"/>
      <c r="X62" s="92" t="s">
        <v>296</v>
      </c>
      <c r="Y62" s="92"/>
      <c r="Z62" s="92"/>
      <c r="AA62" s="92" t="s">
        <v>296</v>
      </c>
      <c r="AB62" s="92"/>
      <c r="AC62" s="92"/>
      <c r="AD62" s="114">
        <v>18270</v>
      </c>
      <c r="AE62" s="92"/>
      <c r="AF62" s="92"/>
      <c r="AG62" s="114">
        <v>18270</v>
      </c>
      <c r="AH62" s="92"/>
      <c r="AI62" s="92"/>
      <c r="AJ62" s="114">
        <v>249636</v>
      </c>
      <c r="AK62" s="92"/>
      <c r="AL62" s="92"/>
      <c r="AM62" s="114">
        <v>-6090</v>
      </c>
      <c r="AN62" s="92"/>
      <c r="AO62" s="92"/>
      <c r="AP62" s="114">
        <v>243546</v>
      </c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</row>
    <row r="63" spans="1:750">
      <c r="A63" s="116">
        <v>30000</v>
      </c>
      <c r="B63" s="28"/>
      <c r="C63" s="87" t="s">
        <v>41</v>
      </c>
      <c r="D63" s="29"/>
      <c r="E63" s="29"/>
      <c r="F63" s="113">
        <v>-53731</v>
      </c>
      <c r="G63" s="93"/>
      <c r="H63" s="93"/>
      <c r="I63" s="113">
        <v>14732</v>
      </c>
      <c r="J63" s="93"/>
      <c r="K63" s="93"/>
      <c r="L63" s="113">
        <v>11777</v>
      </c>
      <c r="M63" s="93"/>
      <c r="N63" s="93"/>
      <c r="O63" s="93" t="s">
        <v>296</v>
      </c>
      <c r="P63" s="93"/>
      <c r="Q63" s="93"/>
      <c r="R63" s="113" t="s">
        <v>319</v>
      </c>
      <c r="S63" s="93"/>
      <c r="T63" s="113">
        <v>26509</v>
      </c>
      <c r="U63" s="93"/>
      <c r="V63" s="93"/>
      <c r="W63" s="93"/>
      <c r="X63" s="93" t="s">
        <v>296</v>
      </c>
      <c r="Y63" s="93"/>
      <c r="Z63" s="93"/>
      <c r="AA63" s="93" t="s">
        <v>296</v>
      </c>
      <c r="AB63" s="93"/>
      <c r="AC63" s="93"/>
      <c r="AD63" s="113">
        <v>456</v>
      </c>
      <c r="AE63" s="93"/>
      <c r="AF63" s="93"/>
      <c r="AG63" s="113">
        <v>456</v>
      </c>
      <c r="AH63" s="93"/>
      <c r="AI63" s="93"/>
      <c r="AJ63" s="113">
        <v>28547</v>
      </c>
      <c r="AK63" s="93"/>
      <c r="AL63" s="93"/>
      <c r="AM63" s="113">
        <v>-152</v>
      </c>
      <c r="AN63" s="93"/>
      <c r="AO63" s="93"/>
      <c r="AP63" s="113">
        <v>28395</v>
      </c>
    </row>
    <row r="64" spans="1:750">
      <c r="A64" s="116">
        <v>30100</v>
      </c>
      <c r="B64" s="28"/>
      <c r="C64" s="87" t="s">
        <v>42</v>
      </c>
      <c r="D64" s="29"/>
      <c r="E64" s="29"/>
      <c r="F64" s="113">
        <v>-462263</v>
      </c>
      <c r="G64" s="93"/>
      <c r="H64" s="93"/>
      <c r="I64" s="113">
        <v>126744</v>
      </c>
      <c r="J64" s="93"/>
      <c r="K64" s="93"/>
      <c r="L64" s="113">
        <v>101324</v>
      </c>
      <c r="M64" s="93"/>
      <c r="N64" s="93"/>
      <c r="O64" s="93" t="s">
        <v>296</v>
      </c>
      <c r="P64" s="93"/>
      <c r="Q64" s="93"/>
      <c r="R64" s="113" t="s">
        <v>319</v>
      </c>
      <c r="S64" s="93"/>
      <c r="T64" s="113">
        <v>228068</v>
      </c>
      <c r="U64" s="93"/>
      <c r="V64" s="93"/>
      <c r="W64" s="93"/>
      <c r="X64" s="93" t="s">
        <v>296</v>
      </c>
      <c r="Y64" s="93"/>
      <c r="Z64" s="93"/>
      <c r="AA64" s="93" t="s">
        <v>296</v>
      </c>
      <c r="AB64" s="93"/>
      <c r="AC64" s="93"/>
      <c r="AD64" s="113">
        <v>5669</v>
      </c>
      <c r="AE64" s="93"/>
      <c r="AF64" s="93"/>
      <c r="AG64" s="113">
        <v>5669</v>
      </c>
      <c r="AH64" s="93"/>
      <c r="AI64" s="93"/>
      <c r="AJ64" s="113">
        <v>245600</v>
      </c>
      <c r="AK64" s="93"/>
      <c r="AL64" s="93"/>
      <c r="AM64" s="113">
        <v>-1890</v>
      </c>
      <c r="AN64" s="93"/>
      <c r="AO64" s="93"/>
      <c r="AP64" s="113">
        <v>243710</v>
      </c>
    </row>
    <row r="65" spans="1:750">
      <c r="A65" s="116">
        <v>30102</v>
      </c>
      <c r="B65" s="28"/>
      <c r="C65" s="87" t="s">
        <v>43</v>
      </c>
      <c r="D65" s="29"/>
      <c r="E65" s="29"/>
      <c r="F65" s="113">
        <v>-8801</v>
      </c>
      <c r="G65" s="93"/>
      <c r="H65" s="93"/>
      <c r="I65" s="113">
        <v>2413</v>
      </c>
      <c r="J65" s="93"/>
      <c r="K65" s="93"/>
      <c r="L65" s="113">
        <v>1929</v>
      </c>
      <c r="M65" s="93"/>
      <c r="N65" s="93"/>
      <c r="O65" s="93" t="s">
        <v>296</v>
      </c>
      <c r="P65" s="93"/>
      <c r="Q65" s="93"/>
      <c r="R65" s="113" t="s">
        <v>319</v>
      </c>
      <c r="S65" s="93"/>
      <c r="T65" s="113">
        <v>4342</v>
      </c>
      <c r="U65" s="93"/>
      <c r="V65" s="93"/>
      <c r="W65" s="93"/>
      <c r="X65" s="93" t="s">
        <v>296</v>
      </c>
      <c r="Y65" s="93"/>
      <c r="Z65" s="93"/>
      <c r="AA65" s="93" t="s">
        <v>296</v>
      </c>
      <c r="AB65" s="93"/>
      <c r="AC65" s="93"/>
      <c r="AD65" s="113">
        <v>863</v>
      </c>
      <c r="AE65" s="93"/>
      <c r="AF65" s="93"/>
      <c r="AG65" s="113">
        <v>863</v>
      </c>
      <c r="AH65" s="93"/>
      <c r="AI65" s="93"/>
      <c r="AJ65" s="113">
        <v>4676</v>
      </c>
      <c r="AK65" s="93"/>
      <c r="AL65" s="93"/>
      <c r="AM65" s="113">
        <v>-288</v>
      </c>
      <c r="AN65" s="93"/>
      <c r="AO65" s="93"/>
      <c r="AP65" s="113">
        <v>4388</v>
      </c>
    </row>
    <row r="66" spans="1:750" s="12" customFormat="1">
      <c r="A66" s="116">
        <v>30103</v>
      </c>
      <c r="B66" s="28"/>
      <c r="C66" s="87" t="s">
        <v>44</v>
      </c>
      <c r="D66" s="29"/>
      <c r="E66" s="29"/>
      <c r="F66" s="112">
        <v>-11478</v>
      </c>
      <c r="G66" s="91"/>
      <c r="H66" s="91"/>
      <c r="I66" s="112">
        <v>3147</v>
      </c>
      <c r="J66" s="91"/>
      <c r="K66" s="91"/>
      <c r="L66" s="112">
        <v>2516</v>
      </c>
      <c r="M66" s="91"/>
      <c r="N66" s="91"/>
      <c r="O66" s="91" t="s">
        <v>296</v>
      </c>
      <c r="P66" s="91"/>
      <c r="Q66" s="91"/>
      <c r="R66" s="112" t="s">
        <v>319</v>
      </c>
      <c r="S66" s="91"/>
      <c r="T66" s="112">
        <v>5663</v>
      </c>
      <c r="U66" s="91"/>
      <c r="V66" s="91"/>
      <c r="W66" s="91"/>
      <c r="X66" s="91" t="s">
        <v>296</v>
      </c>
      <c r="Y66" s="91"/>
      <c r="Z66" s="91"/>
      <c r="AA66" s="91" t="s">
        <v>296</v>
      </c>
      <c r="AB66" s="91"/>
      <c r="AC66" s="91"/>
      <c r="AD66" s="112">
        <v>1720</v>
      </c>
      <c r="AE66" s="91"/>
      <c r="AF66" s="91"/>
      <c r="AG66" s="112">
        <v>1720</v>
      </c>
      <c r="AH66" s="91"/>
      <c r="AI66" s="91"/>
      <c r="AJ66" s="112">
        <v>6098</v>
      </c>
      <c r="AK66" s="91"/>
      <c r="AL66" s="91"/>
      <c r="AM66" s="112">
        <v>-573</v>
      </c>
      <c r="AN66" s="91"/>
      <c r="AO66" s="91"/>
      <c r="AP66" s="112">
        <v>5525</v>
      </c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</row>
    <row r="67" spans="1:750">
      <c r="A67" s="116">
        <v>30104</v>
      </c>
      <c r="B67" s="28"/>
      <c r="C67" s="87" t="s">
        <v>45</v>
      </c>
      <c r="D67" s="29"/>
      <c r="E67" s="29"/>
      <c r="F67" s="113">
        <v>-7371</v>
      </c>
      <c r="G67" s="93"/>
      <c r="H67" s="91"/>
      <c r="I67" s="113">
        <v>2021</v>
      </c>
      <c r="J67" s="93"/>
      <c r="K67" s="91"/>
      <c r="L67" s="113">
        <v>1616</v>
      </c>
      <c r="M67" s="93"/>
      <c r="N67" s="91"/>
      <c r="O67" s="93" t="s">
        <v>296</v>
      </c>
      <c r="P67" s="93"/>
      <c r="Q67" s="91"/>
      <c r="R67" s="113" t="s">
        <v>319</v>
      </c>
      <c r="S67" s="91"/>
      <c r="T67" s="113">
        <v>3637</v>
      </c>
      <c r="U67" s="91"/>
      <c r="V67" s="93"/>
      <c r="W67" s="91"/>
      <c r="X67" s="93" t="s">
        <v>296</v>
      </c>
      <c r="Y67" s="93"/>
      <c r="Z67" s="91"/>
      <c r="AA67" s="93" t="s">
        <v>296</v>
      </c>
      <c r="AB67" s="93"/>
      <c r="AC67" s="91"/>
      <c r="AD67" s="113">
        <v>2515</v>
      </c>
      <c r="AE67" s="93"/>
      <c r="AF67" s="91"/>
      <c r="AG67" s="113">
        <v>2515</v>
      </c>
      <c r="AH67" s="93"/>
      <c r="AI67" s="91"/>
      <c r="AJ67" s="113">
        <v>3916</v>
      </c>
      <c r="AK67" s="93"/>
      <c r="AL67" s="91"/>
      <c r="AM67" s="113">
        <v>-838</v>
      </c>
      <c r="AN67" s="93"/>
      <c r="AO67" s="91"/>
      <c r="AP67" s="113">
        <v>3078</v>
      </c>
    </row>
    <row r="68" spans="1:750">
      <c r="A68" s="116">
        <v>30105</v>
      </c>
      <c r="B68" s="28"/>
      <c r="C68" s="87" t="s">
        <v>46</v>
      </c>
      <c r="D68" s="29"/>
      <c r="E68" s="29"/>
      <c r="F68" s="113">
        <v>-49043</v>
      </c>
      <c r="G68" s="93"/>
      <c r="H68" s="93"/>
      <c r="I68" s="113">
        <v>13447</v>
      </c>
      <c r="J68" s="93"/>
      <c r="K68" s="93"/>
      <c r="L68" s="113">
        <v>10750</v>
      </c>
      <c r="M68" s="93"/>
      <c r="N68" s="93"/>
      <c r="O68" s="93" t="s">
        <v>296</v>
      </c>
      <c r="P68" s="93"/>
      <c r="Q68" s="93"/>
      <c r="R68" s="113" t="s">
        <v>319</v>
      </c>
      <c r="S68" s="93"/>
      <c r="T68" s="113">
        <v>24197</v>
      </c>
      <c r="U68" s="93"/>
      <c r="V68" s="93"/>
      <c r="W68" s="93"/>
      <c r="X68" s="93" t="s">
        <v>296</v>
      </c>
      <c r="Y68" s="93"/>
      <c r="Z68" s="93"/>
      <c r="AA68" s="93" t="s">
        <v>296</v>
      </c>
      <c r="AB68" s="93"/>
      <c r="AC68" s="93"/>
      <c r="AD68" s="113">
        <v>609</v>
      </c>
      <c r="AE68" s="93"/>
      <c r="AF68" s="93"/>
      <c r="AG68" s="113">
        <v>609</v>
      </c>
      <c r="AH68" s="93"/>
      <c r="AI68" s="93"/>
      <c r="AJ68" s="113">
        <v>26056</v>
      </c>
      <c r="AK68" s="93"/>
      <c r="AL68" s="93"/>
      <c r="AM68" s="113">
        <v>-203</v>
      </c>
      <c r="AN68" s="93"/>
      <c r="AO68" s="93"/>
      <c r="AP68" s="113">
        <v>25853</v>
      </c>
    </row>
    <row r="69" spans="1:750" s="26" customFormat="1">
      <c r="A69" s="24">
        <v>30200</v>
      </c>
      <c r="B69" s="24"/>
      <c r="C69" s="86" t="s">
        <v>47</v>
      </c>
      <c r="D69" s="25"/>
      <c r="E69" s="25"/>
      <c r="F69" s="115">
        <v>-105010</v>
      </c>
      <c r="G69" s="90"/>
      <c r="H69" s="90"/>
      <c r="I69" s="115">
        <v>28792</v>
      </c>
      <c r="J69" s="90"/>
      <c r="K69" s="90"/>
      <c r="L69" s="115">
        <v>23017</v>
      </c>
      <c r="M69" s="90"/>
      <c r="N69" s="90"/>
      <c r="O69" s="90" t="s">
        <v>296</v>
      </c>
      <c r="P69" s="90"/>
      <c r="Q69" s="90"/>
      <c r="R69" s="115" t="s">
        <v>319</v>
      </c>
      <c r="S69" s="90"/>
      <c r="T69" s="115">
        <v>51809</v>
      </c>
      <c r="U69" s="90"/>
      <c r="V69" s="91"/>
      <c r="W69" s="90"/>
      <c r="X69" s="90" t="s">
        <v>296</v>
      </c>
      <c r="Y69" s="90"/>
      <c r="Z69" s="90"/>
      <c r="AA69" s="90" t="s">
        <v>296</v>
      </c>
      <c r="AB69" s="90"/>
      <c r="AC69" s="90"/>
      <c r="AD69" s="115">
        <v>485</v>
      </c>
      <c r="AE69" s="90"/>
      <c r="AF69" s="90"/>
      <c r="AG69" s="115">
        <v>485</v>
      </c>
      <c r="AH69" s="90"/>
      <c r="AI69" s="90"/>
      <c r="AJ69" s="115">
        <v>55792</v>
      </c>
      <c r="AK69" s="90"/>
      <c r="AL69" s="90"/>
      <c r="AM69" s="115">
        <v>-162</v>
      </c>
      <c r="AN69" s="90"/>
      <c r="AO69" s="90"/>
      <c r="AP69" s="115">
        <v>55630</v>
      </c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</row>
    <row r="70" spans="1:750" s="27" customFormat="1">
      <c r="A70" s="24">
        <v>30300</v>
      </c>
      <c r="B70" s="24"/>
      <c r="C70" s="86" t="s">
        <v>48</v>
      </c>
      <c r="D70" s="25"/>
      <c r="E70" s="25"/>
      <c r="F70" s="114">
        <v>-33842</v>
      </c>
      <c r="G70" s="92"/>
      <c r="H70" s="92"/>
      <c r="I70" s="114">
        <v>9279</v>
      </c>
      <c r="J70" s="92"/>
      <c r="K70" s="92"/>
      <c r="L70" s="114">
        <v>7418</v>
      </c>
      <c r="M70" s="92"/>
      <c r="N70" s="92"/>
      <c r="O70" s="92" t="s">
        <v>296</v>
      </c>
      <c r="P70" s="92"/>
      <c r="Q70" s="92"/>
      <c r="R70" s="114">
        <v>2652</v>
      </c>
      <c r="S70" s="92"/>
      <c r="T70" s="114">
        <v>19349</v>
      </c>
      <c r="U70" s="92"/>
      <c r="V70" s="93"/>
      <c r="W70" s="92"/>
      <c r="X70" s="92" t="s">
        <v>296</v>
      </c>
      <c r="Y70" s="92"/>
      <c r="Z70" s="92"/>
      <c r="AA70" s="92" t="s">
        <v>296</v>
      </c>
      <c r="AB70" s="92"/>
      <c r="AC70" s="92"/>
      <c r="AD70" s="114" t="s">
        <v>319</v>
      </c>
      <c r="AE70" s="92"/>
      <c r="AF70" s="92"/>
      <c r="AG70" s="114" t="s">
        <v>319</v>
      </c>
      <c r="AH70" s="92"/>
      <c r="AI70" s="92"/>
      <c r="AJ70" s="114">
        <v>17980</v>
      </c>
      <c r="AK70" s="92"/>
      <c r="AL70" s="92"/>
      <c r="AM70" s="114">
        <v>884</v>
      </c>
      <c r="AN70" s="92"/>
      <c r="AO70" s="92"/>
      <c r="AP70" s="114">
        <v>18864</v>
      </c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</row>
    <row r="71" spans="1:750" s="27" customFormat="1">
      <c r="A71" s="24">
        <v>30400</v>
      </c>
      <c r="B71" s="24"/>
      <c r="C71" s="86" t="s">
        <v>49</v>
      </c>
      <c r="D71" s="25"/>
      <c r="E71" s="25"/>
      <c r="F71" s="114">
        <v>-65191</v>
      </c>
      <c r="G71" s="92"/>
      <c r="H71" s="92"/>
      <c r="I71" s="114">
        <v>17874</v>
      </c>
      <c r="J71" s="92"/>
      <c r="K71" s="92"/>
      <c r="L71" s="114">
        <v>14289</v>
      </c>
      <c r="M71" s="92"/>
      <c r="N71" s="92"/>
      <c r="O71" s="92" t="s">
        <v>296</v>
      </c>
      <c r="P71" s="92"/>
      <c r="Q71" s="92"/>
      <c r="R71" s="114">
        <v>5770</v>
      </c>
      <c r="S71" s="92"/>
      <c r="T71" s="114">
        <v>37933</v>
      </c>
      <c r="U71" s="92"/>
      <c r="V71" s="93"/>
      <c r="W71" s="92"/>
      <c r="X71" s="92" t="s">
        <v>296</v>
      </c>
      <c r="Y71" s="92"/>
      <c r="Z71" s="92"/>
      <c r="AA71" s="92" t="s">
        <v>296</v>
      </c>
      <c r="AB71" s="92"/>
      <c r="AC71" s="92"/>
      <c r="AD71" s="114" t="s">
        <v>319</v>
      </c>
      <c r="AE71" s="92"/>
      <c r="AF71" s="92"/>
      <c r="AG71" s="114" t="s">
        <v>319</v>
      </c>
      <c r="AH71" s="92"/>
      <c r="AI71" s="92"/>
      <c r="AJ71" s="114">
        <v>34636</v>
      </c>
      <c r="AK71" s="92"/>
      <c r="AL71" s="92"/>
      <c r="AM71" s="114">
        <v>1923</v>
      </c>
      <c r="AN71" s="92"/>
      <c r="AO71" s="92"/>
      <c r="AP71" s="114">
        <v>36559</v>
      </c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</row>
    <row r="72" spans="1:750" s="27" customFormat="1">
      <c r="A72" s="24">
        <v>30405</v>
      </c>
      <c r="B72" s="24"/>
      <c r="C72" s="86" t="s">
        <v>50</v>
      </c>
      <c r="D72" s="25"/>
      <c r="E72" s="25"/>
      <c r="F72" s="114">
        <v>-45461</v>
      </c>
      <c r="G72" s="92"/>
      <c r="H72" s="92"/>
      <c r="I72" s="114">
        <v>12465</v>
      </c>
      <c r="J72" s="92"/>
      <c r="K72" s="92"/>
      <c r="L72" s="114">
        <v>9965</v>
      </c>
      <c r="M72" s="92"/>
      <c r="N72" s="92"/>
      <c r="O72" s="92" t="s">
        <v>296</v>
      </c>
      <c r="P72" s="92"/>
      <c r="Q72" s="92"/>
      <c r="R72" s="114" t="s">
        <v>319</v>
      </c>
      <c r="S72" s="92"/>
      <c r="T72" s="114">
        <v>22430</v>
      </c>
      <c r="U72" s="92"/>
      <c r="V72" s="93"/>
      <c r="W72" s="92"/>
      <c r="X72" s="92" t="s">
        <v>296</v>
      </c>
      <c r="Y72" s="92"/>
      <c r="Z72" s="92"/>
      <c r="AA72" s="92" t="s">
        <v>296</v>
      </c>
      <c r="AB72" s="92"/>
      <c r="AC72" s="92"/>
      <c r="AD72" s="114">
        <v>1565</v>
      </c>
      <c r="AE72" s="92"/>
      <c r="AF72" s="92"/>
      <c r="AG72" s="114">
        <v>1565</v>
      </c>
      <c r="AH72" s="92"/>
      <c r="AI72" s="92"/>
      <c r="AJ72" s="114">
        <v>24153</v>
      </c>
      <c r="AK72" s="92"/>
      <c r="AL72" s="92"/>
      <c r="AM72" s="114">
        <v>-522</v>
      </c>
      <c r="AN72" s="92"/>
      <c r="AO72" s="92"/>
      <c r="AP72" s="114">
        <v>23631</v>
      </c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</row>
    <row r="73" spans="1:750" s="27" customFormat="1">
      <c r="A73" s="24">
        <v>30500</v>
      </c>
      <c r="B73" s="24"/>
      <c r="C73" s="86" t="s">
        <v>51</v>
      </c>
      <c r="D73" s="25"/>
      <c r="E73" s="25"/>
      <c r="F73" s="114">
        <v>-68381</v>
      </c>
      <c r="G73" s="92"/>
      <c r="H73" s="92"/>
      <c r="I73" s="114">
        <v>18749</v>
      </c>
      <c r="J73" s="92"/>
      <c r="K73" s="92"/>
      <c r="L73" s="114">
        <v>14989</v>
      </c>
      <c r="M73" s="92"/>
      <c r="N73" s="92"/>
      <c r="O73" s="92" t="s">
        <v>296</v>
      </c>
      <c r="P73" s="92"/>
      <c r="Q73" s="92"/>
      <c r="R73" s="114">
        <v>2349</v>
      </c>
      <c r="S73" s="92"/>
      <c r="T73" s="114">
        <v>36087</v>
      </c>
      <c r="U73" s="92"/>
      <c r="V73" s="93"/>
      <c r="W73" s="92"/>
      <c r="X73" s="92" t="s">
        <v>296</v>
      </c>
      <c r="Y73" s="92"/>
      <c r="Z73" s="92"/>
      <c r="AA73" s="92" t="s">
        <v>296</v>
      </c>
      <c r="AB73" s="92"/>
      <c r="AC73" s="92"/>
      <c r="AD73" s="114" t="s">
        <v>319</v>
      </c>
      <c r="AE73" s="92"/>
      <c r="AF73" s="92"/>
      <c r="AG73" s="114" t="s">
        <v>319</v>
      </c>
      <c r="AH73" s="92"/>
      <c r="AI73" s="92"/>
      <c r="AJ73" s="114">
        <v>36331</v>
      </c>
      <c r="AK73" s="92"/>
      <c r="AL73" s="92"/>
      <c r="AM73" s="114">
        <v>783</v>
      </c>
      <c r="AN73" s="92"/>
      <c r="AO73" s="92"/>
      <c r="AP73" s="114">
        <v>37114</v>
      </c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</row>
    <row r="74" spans="1:750" s="27" customFormat="1">
      <c r="A74" s="24">
        <v>30600</v>
      </c>
      <c r="B74" s="24"/>
      <c r="C74" s="86" t="s">
        <v>52</v>
      </c>
      <c r="D74" s="25"/>
      <c r="E74" s="25"/>
      <c r="F74" s="114">
        <v>-52808</v>
      </c>
      <c r="G74" s="92"/>
      <c r="H74" s="92"/>
      <c r="I74" s="114">
        <v>14479</v>
      </c>
      <c r="J74" s="92"/>
      <c r="K74" s="92"/>
      <c r="L74" s="114">
        <v>11575</v>
      </c>
      <c r="M74" s="92"/>
      <c r="N74" s="92"/>
      <c r="O74" s="92" t="s">
        <v>296</v>
      </c>
      <c r="P74" s="92"/>
      <c r="Q74" s="92"/>
      <c r="R74" s="114">
        <v>2752</v>
      </c>
      <c r="S74" s="92"/>
      <c r="T74" s="114">
        <v>28806</v>
      </c>
      <c r="U74" s="92"/>
      <c r="V74" s="93"/>
      <c r="W74" s="92"/>
      <c r="X74" s="92" t="s">
        <v>296</v>
      </c>
      <c r="Y74" s="92"/>
      <c r="Z74" s="92"/>
      <c r="AA74" s="92" t="s">
        <v>296</v>
      </c>
      <c r="AB74" s="92"/>
      <c r="AC74" s="92"/>
      <c r="AD74" s="114" t="s">
        <v>319</v>
      </c>
      <c r="AE74" s="92"/>
      <c r="AF74" s="92"/>
      <c r="AG74" s="114" t="s">
        <v>319</v>
      </c>
      <c r="AH74" s="92"/>
      <c r="AI74" s="92"/>
      <c r="AJ74" s="114">
        <v>28057</v>
      </c>
      <c r="AK74" s="92"/>
      <c r="AL74" s="92"/>
      <c r="AM74" s="114">
        <v>917</v>
      </c>
      <c r="AN74" s="92"/>
      <c r="AO74" s="92"/>
      <c r="AP74" s="114">
        <v>28974</v>
      </c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</row>
    <row r="75" spans="1:750">
      <c r="A75" s="116">
        <v>30601</v>
      </c>
      <c r="B75" s="28"/>
      <c r="C75" s="87" t="s">
        <v>53</v>
      </c>
      <c r="D75" s="29"/>
      <c r="E75" s="29"/>
      <c r="F75" s="113">
        <v>-1235</v>
      </c>
      <c r="G75" s="93"/>
      <c r="H75" s="93"/>
      <c r="I75" s="113">
        <v>339</v>
      </c>
      <c r="J75" s="93"/>
      <c r="K75" s="93"/>
      <c r="L75" s="113">
        <v>271</v>
      </c>
      <c r="M75" s="93"/>
      <c r="N75" s="93"/>
      <c r="O75" s="93" t="s">
        <v>296</v>
      </c>
      <c r="P75" s="93"/>
      <c r="Q75" s="93"/>
      <c r="R75" s="113" t="s">
        <v>319</v>
      </c>
      <c r="S75" s="93"/>
      <c r="T75" s="113">
        <v>610</v>
      </c>
      <c r="U75" s="93"/>
      <c r="V75" s="93"/>
      <c r="W75" s="93"/>
      <c r="X75" s="93" t="s">
        <v>296</v>
      </c>
      <c r="Y75" s="93"/>
      <c r="Z75" s="93"/>
      <c r="AA75" s="93" t="s">
        <v>296</v>
      </c>
      <c r="AB75" s="93"/>
      <c r="AC75" s="93"/>
      <c r="AD75" s="113">
        <v>18</v>
      </c>
      <c r="AE75" s="93"/>
      <c r="AF75" s="93"/>
      <c r="AG75" s="113">
        <v>18</v>
      </c>
      <c r="AH75" s="93"/>
      <c r="AI75" s="93"/>
      <c r="AJ75" s="113">
        <v>656</v>
      </c>
      <c r="AK75" s="93"/>
      <c r="AL75" s="93"/>
      <c r="AM75" s="113">
        <v>-6</v>
      </c>
      <c r="AN75" s="93"/>
      <c r="AO75" s="93"/>
      <c r="AP75" s="113">
        <v>650</v>
      </c>
    </row>
    <row r="76" spans="1:750">
      <c r="A76" s="116">
        <v>30700</v>
      </c>
      <c r="B76" s="28"/>
      <c r="C76" s="87" t="s">
        <v>54</v>
      </c>
      <c r="D76" s="29"/>
      <c r="E76" s="29"/>
      <c r="F76" s="113">
        <v>-137654</v>
      </c>
      <c r="G76" s="93"/>
      <c r="H76" s="93"/>
      <c r="I76" s="113">
        <v>37742</v>
      </c>
      <c r="J76" s="93"/>
      <c r="K76" s="93"/>
      <c r="L76" s="113">
        <v>30173</v>
      </c>
      <c r="M76" s="93"/>
      <c r="N76" s="93"/>
      <c r="O76" s="93" t="s">
        <v>296</v>
      </c>
      <c r="P76" s="93"/>
      <c r="Q76" s="93"/>
      <c r="R76" s="113">
        <v>4318</v>
      </c>
      <c r="S76" s="93"/>
      <c r="T76" s="113">
        <v>72233</v>
      </c>
      <c r="U76" s="93"/>
      <c r="V76" s="93"/>
      <c r="W76" s="93"/>
      <c r="X76" s="93" t="s">
        <v>296</v>
      </c>
      <c r="Y76" s="93"/>
      <c r="Z76" s="93"/>
      <c r="AA76" s="93" t="s">
        <v>296</v>
      </c>
      <c r="AB76" s="93"/>
      <c r="AC76" s="93"/>
      <c r="AD76" s="113" t="s">
        <v>319</v>
      </c>
      <c r="AE76" s="93"/>
      <c r="AF76" s="93"/>
      <c r="AG76" s="113" t="s">
        <v>319</v>
      </c>
      <c r="AH76" s="93"/>
      <c r="AI76" s="93"/>
      <c r="AJ76" s="113">
        <v>73136</v>
      </c>
      <c r="AK76" s="93"/>
      <c r="AL76" s="93"/>
      <c r="AM76" s="113">
        <v>1439</v>
      </c>
      <c r="AN76" s="93"/>
      <c r="AO76" s="93"/>
      <c r="AP76" s="113">
        <v>74575</v>
      </c>
    </row>
    <row r="77" spans="1:750">
      <c r="A77" s="116">
        <v>30705</v>
      </c>
      <c r="B77" s="28"/>
      <c r="C77" s="87" t="s">
        <v>55</v>
      </c>
      <c r="D77" s="29"/>
      <c r="E77" s="29"/>
      <c r="F77" s="113">
        <v>-26178</v>
      </c>
      <c r="G77" s="93"/>
      <c r="H77" s="93"/>
      <c r="I77" s="113">
        <v>7177</v>
      </c>
      <c r="J77" s="93"/>
      <c r="K77" s="93"/>
      <c r="L77" s="113">
        <v>5738</v>
      </c>
      <c r="M77" s="93"/>
      <c r="N77" s="93"/>
      <c r="O77" s="93" t="s">
        <v>296</v>
      </c>
      <c r="P77" s="93"/>
      <c r="Q77" s="93"/>
      <c r="R77" s="113">
        <v>2894</v>
      </c>
      <c r="S77" s="93"/>
      <c r="T77" s="113">
        <v>15809</v>
      </c>
      <c r="U77" s="93"/>
      <c r="V77" s="93"/>
      <c r="W77" s="93"/>
      <c r="X77" s="93" t="s">
        <v>296</v>
      </c>
      <c r="Y77" s="93"/>
      <c r="Z77" s="93"/>
      <c r="AA77" s="93" t="s">
        <v>296</v>
      </c>
      <c r="AB77" s="93"/>
      <c r="AC77" s="93"/>
      <c r="AD77" s="113" t="s">
        <v>319</v>
      </c>
      <c r="AE77" s="93"/>
      <c r="AF77" s="93"/>
      <c r="AG77" s="113" t="s">
        <v>319</v>
      </c>
      <c r="AH77" s="93"/>
      <c r="AI77" s="93"/>
      <c r="AJ77" s="113">
        <v>13908</v>
      </c>
      <c r="AK77" s="93"/>
      <c r="AL77" s="93"/>
      <c r="AM77" s="113">
        <v>965</v>
      </c>
      <c r="AN77" s="93"/>
      <c r="AO77" s="93"/>
      <c r="AP77" s="113">
        <v>14873</v>
      </c>
    </row>
    <row r="78" spans="1:750" s="12" customFormat="1">
      <c r="A78" s="116">
        <v>30800</v>
      </c>
      <c r="B78" s="28"/>
      <c r="C78" s="87" t="s">
        <v>56</v>
      </c>
      <c r="D78" s="29"/>
      <c r="E78" s="29"/>
      <c r="F78" s="112">
        <v>-51469</v>
      </c>
      <c r="G78" s="91"/>
      <c r="H78" s="91"/>
      <c r="I78" s="112">
        <v>14112</v>
      </c>
      <c r="J78" s="91"/>
      <c r="K78" s="91"/>
      <c r="L78" s="112">
        <v>11282</v>
      </c>
      <c r="M78" s="91"/>
      <c r="N78" s="91"/>
      <c r="O78" s="91" t="s">
        <v>296</v>
      </c>
      <c r="P78" s="91"/>
      <c r="Q78" s="91"/>
      <c r="R78" s="112">
        <v>5457</v>
      </c>
      <c r="S78" s="91"/>
      <c r="T78" s="112">
        <v>30851</v>
      </c>
      <c r="U78" s="91"/>
      <c r="V78" s="91"/>
      <c r="W78" s="91"/>
      <c r="X78" s="91" t="s">
        <v>296</v>
      </c>
      <c r="Y78" s="91"/>
      <c r="Z78" s="91"/>
      <c r="AA78" s="91" t="s">
        <v>296</v>
      </c>
      <c r="AB78" s="91"/>
      <c r="AC78" s="91"/>
      <c r="AD78" s="112" t="s">
        <v>319</v>
      </c>
      <c r="AE78" s="91"/>
      <c r="AF78" s="91"/>
      <c r="AG78" s="112" t="s">
        <v>319</v>
      </c>
      <c r="AH78" s="91"/>
      <c r="AI78" s="91"/>
      <c r="AJ78" s="112">
        <v>27346</v>
      </c>
      <c r="AK78" s="91"/>
      <c r="AL78" s="91"/>
      <c r="AM78" s="112">
        <v>1819</v>
      </c>
      <c r="AN78" s="91"/>
      <c r="AO78" s="91"/>
      <c r="AP78" s="112">
        <v>29165</v>
      </c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</row>
    <row r="79" spans="1:750">
      <c r="A79" s="116">
        <v>30900</v>
      </c>
      <c r="B79" s="28"/>
      <c r="C79" s="87" t="s">
        <v>57</v>
      </c>
      <c r="D79" s="29"/>
      <c r="E79" s="29"/>
      <c r="F79" s="113">
        <v>-89602</v>
      </c>
      <c r="G79" s="93"/>
      <c r="H79" s="91"/>
      <c r="I79" s="113">
        <v>24567</v>
      </c>
      <c r="J79" s="93"/>
      <c r="K79" s="91"/>
      <c r="L79" s="113">
        <v>19640</v>
      </c>
      <c r="M79" s="93"/>
      <c r="N79" s="91"/>
      <c r="O79" s="93" t="s">
        <v>296</v>
      </c>
      <c r="P79" s="93"/>
      <c r="Q79" s="91"/>
      <c r="R79" s="113">
        <v>6565</v>
      </c>
      <c r="S79" s="91"/>
      <c r="T79" s="113">
        <v>50772</v>
      </c>
      <c r="U79" s="91"/>
      <c r="V79" s="93"/>
      <c r="W79" s="91"/>
      <c r="X79" s="93" t="s">
        <v>296</v>
      </c>
      <c r="Y79" s="93"/>
      <c r="Z79" s="91"/>
      <c r="AA79" s="93" t="s">
        <v>296</v>
      </c>
      <c r="AB79" s="93"/>
      <c r="AC79" s="91"/>
      <c r="AD79" s="113" t="s">
        <v>319</v>
      </c>
      <c r="AE79" s="93"/>
      <c r="AF79" s="91"/>
      <c r="AG79" s="113" t="s">
        <v>319</v>
      </c>
      <c r="AH79" s="93"/>
      <c r="AI79" s="91"/>
      <c r="AJ79" s="113">
        <v>47605</v>
      </c>
      <c r="AK79" s="93"/>
      <c r="AL79" s="91"/>
      <c r="AM79" s="113">
        <v>2188</v>
      </c>
      <c r="AN79" s="93"/>
      <c r="AO79" s="91"/>
      <c r="AP79" s="113">
        <v>49793</v>
      </c>
    </row>
    <row r="80" spans="1:750">
      <c r="A80" s="116">
        <v>30905</v>
      </c>
      <c r="B80" s="28"/>
      <c r="C80" s="87" t="s">
        <v>58</v>
      </c>
      <c r="D80" s="29"/>
      <c r="E80" s="29"/>
      <c r="F80" s="113">
        <v>-17395</v>
      </c>
      <c r="G80" s="93"/>
      <c r="H80" s="93"/>
      <c r="I80" s="113">
        <v>4769</v>
      </c>
      <c r="J80" s="93"/>
      <c r="K80" s="93"/>
      <c r="L80" s="113">
        <v>3813</v>
      </c>
      <c r="M80" s="93"/>
      <c r="N80" s="93"/>
      <c r="O80" s="93" t="s">
        <v>296</v>
      </c>
      <c r="P80" s="93"/>
      <c r="Q80" s="93"/>
      <c r="R80" s="113">
        <v>4525</v>
      </c>
      <c r="S80" s="93"/>
      <c r="T80" s="113">
        <v>13107</v>
      </c>
      <c r="U80" s="93"/>
      <c r="V80" s="93"/>
      <c r="W80" s="93"/>
      <c r="X80" s="93" t="s">
        <v>296</v>
      </c>
      <c r="Y80" s="93"/>
      <c r="Z80" s="93"/>
      <c r="AA80" s="93" t="s">
        <v>296</v>
      </c>
      <c r="AB80" s="93"/>
      <c r="AC80" s="93"/>
      <c r="AD80" s="113" t="s">
        <v>319</v>
      </c>
      <c r="AE80" s="93"/>
      <c r="AF80" s="93"/>
      <c r="AG80" s="113" t="s">
        <v>319</v>
      </c>
      <c r="AH80" s="93"/>
      <c r="AI80" s="93"/>
      <c r="AJ80" s="113">
        <v>9242</v>
      </c>
      <c r="AK80" s="93"/>
      <c r="AL80" s="93"/>
      <c r="AM80" s="113">
        <v>1508</v>
      </c>
      <c r="AN80" s="93"/>
      <c r="AO80" s="93"/>
      <c r="AP80" s="113">
        <v>10750</v>
      </c>
    </row>
    <row r="81" spans="1:750" s="26" customFormat="1">
      <c r="A81" s="24">
        <v>31000</v>
      </c>
      <c r="B81" s="24"/>
      <c r="C81" s="86" t="s">
        <v>59</v>
      </c>
      <c r="D81" s="25"/>
      <c r="E81" s="25"/>
      <c r="F81" s="115">
        <v>-259137</v>
      </c>
      <c r="G81" s="90"/>
      <c r="H81" s="90"/>
      <c r="I81" s="115">
        <v>71051</v>
      </c>
      <c r="J81" s="90"/>
      <c r="K81" s="90"/>
      <c r="L81" s="115">
        <v>56801</v>
      </c>
      <c r="M81" s="90"/>
      <c r="N81" s="90"/>
      <c r="O81" s="90" t="s">
        <v>296</v>
      </c>
      <c r="P81" s="90"/>
      <c r="Q81" s="90"/>
      <c r="R81" s="115">
        <v>2668</v>
      </c>
      <c r="S81" s="90"/>
      <c r="T81" s="115">
        <v>130520</v>
      </c>
      <c r="U81" s="90"/>
      <c r="V81" s="91"/>
      <c r="W81" s="90"/>
      <c r="X81" s="90" t="s">
        <v>296</v>
      </c>
      <c r="Y81" s="90"/>
      <c r="Z81" s="90"/>
      <c r="AA81" s="90" t="s">
        <v>296</v>
      </c>
      <c r="AB81" s="90"/>
      <c r="AC81" s="90"/>
      <c r="AD81" s="115" t="s">
        <v>319</v>
      </c>
      <c r="AE81" s="90"/>
      <c r="AF81" s="90"/>
      <c r="AG81" s="115" t="s">
        <v>319</v>
      </c>
      <c r="AH81" s="90"/>
      <c r="AI81" s="90"/>
      <c r="AJ81" s="115">
        <v>137679</v>
      </c>
      <c r="AK81" s="90"/>
      <c r="AL81" s="90"/>
      <c r="AM81" s="115">
        <v>889</v>
      </c>
      <c r="AN81" s="90"/>
      <c r="AO81" s="90"/>
      <c r="AP81" s="115">
        <v>138568</v>
      </c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</row>
    <row r="82" spans="1:750" s="27" customFormat="1">
      <c r="A82" s="24">
        <v>31005</v>
      </c>
      <c r="B82" s="24"/>
      <c r="C82" s="86" t="s">
        <v>60</v>
      </c>
      <c r="D82" s="25"/>
      <c r="E82" s="25"/>
      <c r="F82" s="114">
        <v>-24607</v>
      </c>
      <c r="G82" s="92"/>
      <c r="H82" s="92"/>
      <c r="I82" s="114">
        <v>6747</v>
      </c>
      <c r="J82" s="92"/>
      <c r="K82" s="92"/>
      <c r="L82" s="114">
        <v>5394</v>
      </c>
      <c r="M82" s="92"/>
      <c r="N82" s="92"/>
      <c r="O82" s="92" t="s">
        <v>296</v>
      </c>
      <c r="P82" s="92"/>
      <c r="Q82" s="92"/>
      <c r="R82" s="114">
        <v>3923</v>
      </c>
      <c r="S82" s="92"/>
      <c r="T82" s="114">
        <v>16064</v>
      </c>
      <c r="U82" s="92"/>
      <c r="V82" s="93"/>
      <c r="W82" s="92"/>
      <c r="X82" s="92" t="s">
        <v>296</v>
      </c>
      <c r="Y82" s="92"/>
      <c r="Z82" s="92"/>
      <c r="AA82" s="92" t="s">
        <v>296</v>
      </c>
      <c r="AB82" s="92"/>
      <c r="AC82" s="92"/>
      <c r="AD82" s="114" t="s">
        <v>319</v>
      </c>
      <c r="AE82" s="92"/>
      <c r="AF82" s="92"/>
      <c r="AG82" s="114" t="s">
        <v>319</v>
      </c>
      <c r="AH82" s="92"/>
      <c r="AI82" s="92"/>
      <c r="AJ82" s="114">
        <v>13074</v>
      </c>
      <c r="AK82" s="92"/>
      <c r="AL82" s="92"/>
      <c r="AM82" s="114">
        <v>1308</v>
      </c>
      <c r="AN82" s="92"/>
      <c r="AO82" s="92"/>
      <c r="AP82" s="114">
        <v>14382</v>
      </c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</row>
    <row r="83" spans="1:750" s="27" customFormat="1">
      <c r="A83" s="24">
        <v>31100</v>
      </c>
      <c r="B83" s="24"/>
      <c r="C83" s="86" t="s">
        <v>61</v>
      </c>
      <c r="D83" s="25"/>
      <c r="E83" s="25"/>
      <c r="F83" s="114">
        <v>-535118</v>
      </c>
      <c r="G83" s="92"/>
      <c r="H83" s="92"/>
      <c r="I83" s="114">
        <v>146720</v>
      </c>
      <c r="J83" s="92"/>
      <c r="K83" s="92"/>
      <c r="L83" s="114">
        <v>117293</v>
      </c>
      <c r="M83" s="92"/>
      <c r="N83" s="92"/>
      <c r="O83" s="92" t="s">
        <v>296</v>
      </c>
      <c r="P83" s="92"/>
      <c r="Q83" s="92"/>
      <c r="R83" s="114" t="s">
        <v>319</v>
      </c>
      <c r="S83" s="92"/>
      <c r="T83" s="114">
        <v>264013</v>
      </c>
      <c r="U83" s="92"/>
      <c r="V83" s="93"/>
      <c r="W83" s="92"/>
      <c r="X83" s="92" t="s">
        <v>296</v>
      </c>
      <c r="Y83" s="92"/>
      <c r="Z83" s="92"/>
      <c r="AA83" s="92" t="s">
        <v>296</v>
      </c>
      <c r="AB83" s="92"/>
      <c r="AC83" s="92"/>
      <c r="AD83" s="114">
        <v>7188</v>
      </c>
      <c r="AE83" s="92"/>
      <c r="AF83" s="92"/>
      <c r="AG83" s="114">
        <v>7188</v>
      </c>
      <c r="AH83" s="92"/>
      <c r="AI83" s="92"/>
      <c r="AJ83" s="114">
        <v>284308</v>
      </c>
      <c r="AK83" s="92"/>
      <c r="AL83" s="92"/>
      <c r="AM83" s="114">
        <v>-2396</v>
      </c>
      <c r="AN83" s="92"/>
      <c r="AO83" s="92"/>
      <c r="AP83" s="114">
        <v>281912</v>
      </c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</row>
    <row r="84" spans="1:750" s="27" customFormat="1">
      <c r="A84" s="24">
        <v>31101</v>
      </c>
      <c r="B84" s="24"/>
      <c r="C84" s="86" t="s">
        <v>284</v>
      </c>
      <c r="D84" s="25"/>
      <c r="E84" s="25"/>
      <c r="F84" s="114">
        <v>-3649</v>
      </c>
      <c r="G84" s="92"/>
      <c r="H84" s="92"/>
      <c r="I84" s="114">
        <v>1000</v>
      </c>
      <c r="J84" s="92"/>
      <c r="K84" s="92"/>
      <c r="L84" s="114">
        <v>800</v>
      </c>
      <c r="M84" s="92"/>
      <c r="N84" s="92"/>
      <c r="O84" s="92" t="s">
        <v>296</v>
      </c>
      <c r="P84" s="92"/>
      <c r="Q84" s="92"/>
      <c r="R84" s="114" t="s">
        <v>319</v>
      </c>
      <c r="S84" s="92"/>
      <c r="T84" s="114">
        <v>1800</v>
      </c>
      <c r="U84" s="92"/>
      <c r="V84" s="93"/>
      <c r="W84" s="92"/>
      <c r="X84" s="92" t="s">
        <v>296</v>
      </c>
      <c r="Y84" s="92"/>
      <c r="Z84" s="92"/>
      <c r="AA84" s="92" t="s">
        <v>296</v>
      </c>
      <c r="AB84" s="92"/>
      <c r="AC84" s="92"/>
      <c r="AD84" s="114">
        <v>326</v>
      </c>
      <c r="AE84" s="92"/>
      <c r="AF84" s="92"/>
      <c r="AG84" s="114">
        <v>326</v>
      </c>
      <c r="AH84" s="92"/>
      <c r="AI84" s="92"/>
      <c r="AJ84" s="114">
        <v>1939</v>
      </c>
      <c r="AK84" s="92"/>
      <c r="AL84" s="92"/>
      <c r="AM84" s="114">
        <v>-109</v>
      </c>
      <c r="AN84" s="92"/>
      <c r="AO84" s="92"/>
      <c r="AP84" s="114">
        <v>1830</v>
      </c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</row>
    <row r="85" spans="1:750" s="27" customFormat="1">
      <c r="A85" s="24">
        <v>31102</v>
      </c>
      <c r="B85" s="24"/>
      <c r="C85" s="86" t="s">
        <v>62</v>
      </c>
      <c r="D85" s="25"/>
      <c r="E85" s="25"/>
      <c r="F85" s="114">
        <v>-8924</v>
      </c>
      <c r="G85" s="92"/>
      <c r="H85" s="92"/>
      <c r="I85" s="114">
        <v>2447</v>
      </c>
      <c r="J85" s="92"/>
      <c r="K85" s="92"/>
      <c r="L85" s="114">
        <v>1956</v>
      </c>
      <c r="M85" s="92"/>
      <c r="N85" s="92"/>
      <c r="O85" s="92" t="s">
        <v>296</v>
      </c>
      <c r="P85" s="92"/>
      <c r="Q85" s="92"/>
      <c r="R85" s="114" t="s">
        <v>319</v>
      </c>
      <c r="S85" s="92"/>
      <c r="T85" s="114">
        <v>4403</v>
      </c>
      <c r="U85" s="92"/>
      <c r="V85" s="93"/>
      <c r="W85" s="92"/>
      <c r="X85" s="92" t="s">
        <v>296</v>
      </c>
      <c r="Y85" s="92"/>
      <c r="Z85" s="92"/>
      <c r="AA85" s="92" t="s">
        <v>296</v>
      </c>
      <c r="AB85" s="92"/>
      <c r="AC85" s="92"/>
      <c r="AD85" s="114">
        <v>1373</v>
      </c>
      <c r="AE85" s="92"/>
      <c r="AF85" s="92"/>
      <c r="AG85" s="114">
        <v>1373</v>
      </c>
      <c r="AH85" s="92"/>
      <c r="AI85" s="92"/>
      <c r="AJ85" s="114">
        <v>4741</v>
      </c>
      <c r="AK85" s="92"/>
      <c r="AL85" s="92"/>
      <c r="AM85" s="114">
        <v>-458</v>
      </c>
      <c r="AN85" s="92"/>
      <c r="AO85" s="92"/>
      <c r="AP85" s="114">
        <v>4283</v>
      </c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</row>
    <row r="86" spans="1:750" s="27" customFormat="1">
      <c r="A86" s="24">
        <v>31105</v>
      </c>
      <c r="B86" s="24"/>
      <c r="C86" s="86" t="s">
        <v>63</v>
      </c>
      <c r="D86" s="25"/>
      <c r="E86" s="25"/>
      <c r="F86" s="114">
        <v>-85067</v>
      </c>
      <c r="G86" s="92"/>
      <c r="H86" s="92"/>
      <c r="I86" s="114">
        <v>23324</v>
      </c>
      <c r="J86" s="92"/>
      <c r="K86" s="92"/>
      <c r="L86" s="114">
        <v>18646</v>
      </c>
      <c r="M86" s="92"/>
      <c r="N86" s="92"/>
      <c r="O86" s="92" t="s">
        <v>296</v>
      </c>
      <c r="P86" s="92"/>
      <c r="Q86" s="92"/>
      <c r="R86" s="114">
        <v>1564</v>
      </c>
      <c r="S86" s="92"/>
      <c r="T86" s="114">
        <v>43534</v>
      </c>
      <c r="U86" s="92"/>
      <c r="V86" s="93"/>
      <c r="W86" s="92"/>
      <c r="X86" s="92" t="s">
        <v>296</v>
      </c>
      <c r="Y86" s="92"/>
      <c r="Z86" s="92"/>
      <c r="AA86" s="92" t="s">
        <v>296</v>
      </c>
      <c r="AB86" s="92"/>
      <c r="AC86" s="92"/>
      <c r="AD86" s="114" t="s">
        <v>319</v>
      </c>
      <c r="AE86" s="92"/>
      <c r="AF86" s="92"/>
      <c r="AG86" s="114" t="s">
        <v>319</v>
      </c>
      <c r="AH86" s="92"/>
      <c r="AI86" s="92"/>
      <c r="AJ86" s="114">
        <v>45196</v>
      </c>
      <c r="AK86" s="92"/>
      <c r="AL86" s="92"/>
      <c r="AM86" s="114">
        <v>521</v>
      </c>
      <c r="AN86" s="92"/>
      <c r="AO86" s="92"/>
      <c r="AP86" s="114">
        <v>45717</v>
      </c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</row>
    <row r="87" spans="1:750" s="26" customFormat="1">
      <c r="A87" s="24">
        <v>31110</v>
      </c>
      <c r="B87" s="24"/>
      <c r="C87" s="86" t="s">
        <v>64</v>
      </c>
      <c r="D87" s="25"/>
      <c r="E87" s="25"/>
      <c r="F87" s="115">
        <v>-121830</v>
      </c>
      <c r="G87" s="90"/>
      <c r="H87" s="90"/>
      <c r="I87" s="115">
        <v>33404</v>
      </c>
      <c r="J87" s="90"/>
      <c r="K87" s="90"/>
      <c r="L87" s="115">
        <v>26704</v>
      </c>
      <c r="M87" s="90"/>
      <c r="N87" s="90"/>
      <c r="O87" s="90" t="s">
        <v>296</v>
      </c>
      <c r="P87" s="90"/>
      <c r="Q87" s="90"/>
      <c r="R87" s="115" t="s">
        <v>319</v>
      </c>
      <c r="S87" s="90"/>
      <c r="T87" s="115">
        <v>60108</v>
      </c>
      <c r="U87" s="90"/>
      <c r="V87" s="91"/>
      <c r="W87" s="90"/>
      <c r="X87" s="90" t="s">
        <v>296</v>
      </c>
      <c r="Y87" s="90"/>
      <c r="Z87" s="90"/>
      <c r="AA87" s="90" t="s">
        <v>296</v>
      </c>
      <c r="AB87" s="90"/>
      <c r="AC87" s="90"/>
      <c r="AD87" s="115">
        <v>2428</v>
      </c>
      <c r="AE87" s="90"/>
      <c r="AF87" s="90"/>
      <c r="AG87" s="115">
        <v>2428</v>
      </c>
      <c r="AH87" s="90"/>
      <c r="AI87" s="90"/>
      <c r="AJ87" s="115">
        <v>64728</v>
      </c>
      <c r="AK87" s="90"/>
      <c r="AL87" s="90"/>
      <c r="AM87" s="115">
        <v>-809</v>
      </c>
      <c r="AN87" s="90"/>
      <c r="AO87" s="90"/>
      <c r="AP87" s="115">
        <v>63919</v>
      </c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</row>
    <row r="88" spans="1:750" s="27" customFormat="1">
      <c r="A88" s="24">
        <v>31200</v>
      </c>
      <c r="B88" s="24"/>
      <c r="C88" s="86" t="s">
        <v>65</v>
      </c>
      <c r="D88" s="25"/>
      <c r="E88" s="25"/>
      <c r="F88" s="114">
        <v>-239303</v>
      </c>
      <c r="G88" s="92"/>
      <c r="H88" s="92"/>
      <c r="I88" s="114">
        <v>65613</v>
      </c>
      <c r="J88" s="92"/>
      <c r="K88" s="92"/>
      <c r="L88" s="114">
        <v>52453</v>
      </c>
      <c r="M88" s="92"/>
      <c r="N88" s="92"/>
      <c r="O88" s="92" t="s">
        <v>296</v>
      </c>
      <c r="P88" s="92"/>
      <c r="Q88" s="92"/>
      <c r="R88" s="114">
        <v>11156</v>
      </c>
      <c r="S88" s="92"/>
      <c r="T88" s="114">
        <v>129222</v>
      </c>
      <c r="U88" s="92"/>
      <c r="V88" s="93"/>
      <c r="W88" s="92"/>
      <c r="X88" s="92" t="s">
        <v>296</v>
      </c>
      <c r="Y88" s="92"/>
      <c r="Z88" s="92"/>
      <c r="AA88" s="92" t="s">
        <v>296</v>
      </c>
      <c r="AB88" s="92"/>
      <c r="AC88" s="92"/>
      <c r="AD88" s="114" t="s">
        <v>319</v>
      </c>
      <c r="AE88" s="92"/>
      <c r="AF88" s="92"/>
      <c r="AG88" s="114" t="s">
        <v>319</v>
      </c>
      <c r="AH88" s="92"/>
      <c r="AI88" s="92"/>
      <c r="AJ88" s="114">
        <v>127142</v>
      </c>
      <c r="AK88" s="92"/>
      <c r="AL88" s="92"/>
      <c r="AM88" s="114">
        <v>3719</v>
      </c>
      <c r="AN88" s="92"/>
      <c r="AO88" s="92"/>
      <c r="AP88" s="114">
        <v>130861</v>
      </c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</row>
    <row r="89" spans="1:750" s="27" customFormat="1">
      <c r="A89" s="24">
        <v>31205</v>
      </c>
      <c r="B89" s="24"/>
      <c r="C89" s="86" t="s">
        <v>285</v>
      </c>
      <c r="D89" s="25"/>
      <c r="E89" s="25"/>
      <c r="F89" s="114">
        <v>-28225</v>
      </c>
      <c r="G89" s="92"/>
      <c r="H89" s="92"/>
      <c r="I89" s="114">
        <v>7739</v>
      </c>
      <c r="J89" s="92"/>
      <c r="K89" s="92"/>
      <c r="L89" s="114">
        <v>6187</v>
      </c>
      <c r="M89" s="92"/>
      <c r="N89" s="92"/>
      <c r="O89" s="92" t="s">
        <v>296</v>
      </c>
      <c r="P89" s="92"/>
      <c r="Q89" s="92"/>
      <c r="R89" s="114">
        <v>5100</v>
      </c>
      <c r="S89" s="92"/>
      <c r="T89" s="114">
        <v>19026</v>
      </c>
      <c r="U89" s="92"/>
      <c r="V89" s="93"/>
      <c r="W89" s="92"/>
      <c r="X89" s="92" t="s">
        <v>296</v>
      </c>
      <c r="Y89" s="92"/>
      <c r="Z89" s="92"/>
      <c r="AA89" s="92" t="s">
        <v>296</v>
      </c>
      <c r="AB89" s="92"/>
      <c r="AC89" s="92"/>
      <c r="AD89" s="114" t="s">
        <v>319</v>
      </c>
      <c r="AE89" s="92"/>
      <c r="AF89" s="92"/>
      <c r="AG89" s="114" t="s">
        <v>319</v>
      </c>
      <c r="AH89" s="92"/>
      <c r="AI89" s="92"/>
      <c r="AJ89" s="114">
        <v>14996</v>
      </c>
      <c r="AK89" s="92"/>
      <c r="AL89" s="92"/>
      <c r="AM89" s="114">
        <v>1700</v>
      </c>
      <c r="AN89" s="92"/>
      <c r="AO89" s="92"/>
      <c r="AP89" s="114">
        <v>16696</v>
      </c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</row>
    <row r="90" spans="1:750" s="27" customFormat="1">
      <c r="A90" s="24">
        <v>31300</v>
      </c>
      <c r="B90" s="24"/>
      <c r="C90" s="86" t="s">
        <v>66</v>
      </c>
      <c r="D90" s="25"/>
      <c r="E90" s="25"/>
      <c r="F90" s="114">
        <v>-655335</v>
      </c>
      <c r="G90" s="92"/>
      <c r="H90" s="92"/>
      <c r="I90" s="114">
        <v>179681</v>
      </c>
      <c r="J90" s="92"/>
      <c r="K90" s="92"/>
      <c r="L90" s="114">
        <v>143644</v>
      </c>
      <c r="M90" s="92"/>
      <c r="N90" s="92"/>
      <c r="O90" s="92" t="s">
        <v>296</v>
      </c>
      <c r="P90" s="92"/>
      <c r="Q90" s="92"/>
      <c r="R90" s="114" t="s">
        <v>319</v>
      </c>
      <c r="S90" s="92"/>
      <c r="T90" s="114">
        <v>323325</v>
      </c>
      <c r="U90" s="92"/>
      <c r="V90" s="93"/>
      <c r="W90" s="92"/>
      <c r="X90" s="92" t="s">
        <v>296</v>
      </c>
      <c r="Y90" s="92"/>
      <c r="Z90" s="92"/>
      <c r="AA90" s="92" t="s">
        <v>296</v>
      </c>
      <c r="AB90" s="92"/>
      <c r="AC90" s="92"/>
      <c r="AD90" s="114">
        <v>50406</v>
      </c>
      <c r="AE90" s="92"/>
      <c r="AF90" s="92"/>
      <c r="AG90" s="114">
        <v>50406</v>
      </c>
      <c r="AH90" s="92"/>
      <c r="AI90" s="92"/>
      <c r="AJ90" s="114">
        <v>348179</v>
      </c>
      <c r="AK90" s="92"/>
      <c r="AL90" s="92"/>
      <c r="AM90" s="114">
        <v>-16802</v>
      </c>
      <c r="AN90" s="92"/>
      <c r="AO90" s="92"/>
      <c r="AP90" s="114">
        <v>331377</v>
      </c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</row>
    <row r="91" spans="1:750" s="27" customFormat="1">
      <c r="A91" s="24">
        <v>31301</v>
      </c>
      <c r="B91" s="24"/>
      <c r="C91" s="86" t="s">
        <v>67</v>
      </c>
      <c r="D91" s="25"/>
      <c r="E91" s="25"/>
      <c r="F91" s="114">
        <v>-16282</v>
      </c>
      <c r="G91" s="92"/>
      <c r="H91" s="92"/>
      <c r="I91" s="114">
        <v>4464</v>
      </c>
      <c r="J91" s="92"/>
      <c r="K91" s="92"/>
      <c r="L91" s="114">
        <v>3569</v>
      </c>
      <c r="M91" s="92"/>
      <c r="N91" s="92"/>
      <c r="O91" s="92" t="s">
        <v>296</v>
      </c>
      <c r="P91" s="92"/>
      <c r="Q91" s="92"/>
      <c r="R91" s="114" t="s">
        <v>319</v>
      </c>
      <c r="S91" s="92"/>
      <c r="T91" s="114">
        <v>8033</v>
      </c>
      <c r="U91" s="92"/>
      <c r="V91" s="93"/>
      <c r="W91" s="92"/>
      <c r="X91" s="92" t="s">
        <v>296</v>
      </c>
      <c r="Y91" s="92"/>
      <c r="Z91" s="92"/>
      <c r="AA91" s="92" t="s">
        <v>296</v>
      </c>
      <c r="AB91" s="92"/>
      <c r="AC91" s="92"/>
      <c r="AD91" s="114">
        <v>4872</v>
      </c>
      <c r="AE91" s="92"/>
      <c r="AF91" s="92"/>
      <c r="AG91" s="114">
        <v>4872</v>
      </c>
      <c r="AH91" s="92"/>
      <c r="AI91" s="92"/>
      <c r="AJ91" s="114">
        <v>8651</v>
      </c>
      <c r="AK91" s="92"/>
      <c r="AL91" s="92"/>
      <c r="AM91" s="114">
        <v>-1624</v>
      </c>
      <c r="AN91" s="92"/>
      <c r="AO91" s="92"/>
      <c r="AP91" s="114">
        <v>7027</v>
      </c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</row>
    <row r="92" spans="1:750" s="27" customFormat="1">
      <c r="A92" s="24">
        <v>31320</v>
      </c>
      <c r="B92" s="24"/>
      <c r="C92" s="86" t="s">
        <v>68</v>
      </c>
      <c r="D92" s="25"/>
      <c r="E92" s="25"/>
      <c r="F92" s="114">
        <v>-118420</v>
      </c>
      <c r="G92" s="92"/>
      <c r="H92" s="92"/>
      <c r="I92" s="114">
        <v>32469</v>
      </c>
      <c r="J92" s="92"/>
      <c r="K92" s="92"/>
      <c r="L92" s="114">
        <v>25957</v>
      </c>
      <c r="M92" s="92"/>
      <c r="N92" s="92"/>
      <c r="O92" s="92" t="s">
        <v>296</v>
      </c>
      <c r="P92" s="92"/>
      <c r="Q92" s="92"/>
      <c r="R92" s="114" t="s">
        <v>319</v>
      </c>
      <c r="S92" s="92"/>
      <c r="T92" s="114">
        <v>58426</v>
      </c>
      <c r="U92" s="92"/>
      <c r="V92" s="93"/>
      <c r="W92" s="92"/>
      <c r="X92" s="92" t="s">
        <v>296</v>
      </c>
      <c r="Y92" s="92"/>
      <c r="Z92" s="92"/>
      <c r="AA92" s="92" t="s">
        <v>296</v>
      </c>
      <c r="AB92" s="92"/>
      <c r="AC92" s="92"/>
      <c r="AD92" s="114">
        <v>6140</v>
      </c>
      <c r="AE92" s="92"/>
      <c r="AF92" s="92"/>
      <c r="AG92" s="114">
        <v>6140</v>
      </c>
      <c r="AH92" s="92"/>
      <c r="AI92" s="92"/>
      <c r="AJ92" s="114">
        <v>62916</v>
      </c>
      <c r="AK92" s="92"/>
      <c r="AL92" s="92"/>
      <c r="AM92" s="114">
        <v>-2047</v>
      </c>
      <c r="AN92" s="92"/>
      <c r="AO92" s="92"/>
      <c r="AP92" s="114">
        <v>60869</v>
      </c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</row>
    <row r="93" spans="1:750">
      <c r="A93" s="116">
        <v>31400</v>
      </c>
      <c r="B93" s="28"/>
      <c r="C93" s="87" t="s">
        <v>69</v>
      </c>
      <c r="D93" s="29"/>
      <c r="E93" s="29"/>
      <c r="F93" s="113">
        <v>-247267</v>
      </c>
      <c r="G93" s="93"/>
      <c r="H93" s="93"/>
      <c r="I93" s="113">
        <v>67796</v>
      </c>
      <c r="J93" s="93"/>
      <c r="K93" s="93"/>
      <c r="L93" s="113">
        <v>54199</v>
      </c>
      <c r="M93" s="93"/>
      <c r="N93" s="93"/>
      <c r="O93" s="93" t="s">
        <v>296</v>
      </c>
      <c r="P93" s="93"/>
      <c r="Q93" s="93"/>
      <c r="R93" s="113">
        <v>6048</v>
      </c>
      <c r="S93" s="93"/>
      <c r="T93" s="113">
        <v>128043</v>
      </c>
      <c r="U93" s="93"/>
      <c r="V93" s="93"/>
      <c r="W93" s="93"/>
      <c r="X93" s="93" t="s">
        <v>296</v>
      </c>
      <c r="Y93" s="93"/>
      <c r="Z93" s="93"/>
      <c r="AA93" s="93" t="s">
        <v>296</v>
      </c>
      <c r="AB93" s="93"/>
      <c r="AC93" s="93"/>
      <c r="AD93" s="113" t="s">
        <v>319</v>
      </c>
      <c r="AE93" s="93"/>
      <c r="AF93" s="93"/>
      <c r="AG93" s="113" t="s">
        <v>319</v>
      </c>
      <c r="AH93" s="93"/>
      <c r="AI93" s="93"/>
      <c r="AJ93" s="113">
        <v>131373</v>
      </c>
      <c r="AK93" s="93"/>
      <c r="AL93" s="93"/>
      <c r="AM93" s="113">
        <v>2016</v>
      </c>
      <c r="AN93" s="93"/>
      <c r="AO93" s="93"/>
      <c r="AP93" s="113">
        <v>133389</v>
      </c>
    </row>
    <row r="94" spans="1:750">
      <c r="A94" s="116">
        <v>31405</v>
      </c>
      <c r="B94" s="28"/>
      <c r="C94" s="87" t="s">
        <v>70</v>
      </c>
      <c r="D94" s="29"/>
      <c r="E94" s="29"/>
      <c r="F94" s="113">
        <v>-47900</v>
      </c>
      <c r="G94" s="93"/>
      <c r="H94" s="93"/>
      <c r="I94" s="113">
        <v>13133</v>
      </c>
      <c r="J94" s="93"/>
      <c r="K94" s="93"/>
      <c r="L94" s="113">
        <v>10499</v>
      </c>
      <c r="M94" s="93"/>
      <c r="N94" s="93"/>
      <c r="O94" s="93" t="s">
        <v>296</v>
      </c>
      <c r="P94" s="93"/>
      <c r="Q94" s="93"/>
      <c r="R94" s="113">
        <v>8011</v>
      </c>
      <c r="S94" s="93"/>
      <c r="T94" s="113">
        <v>31643</v>
      </c>
      <c r="U94" s="93"/>
      <c r="V94" s="93"/>
      <c r="W94" s="93"/>
      <c r="X94" s="93" t="s">
        <v>296</v>
      </c>
      <c r="Y94" s="93"/>
      <c r="Z94" s="93"/>
      <c r="AA94" s="93" t="s">
        <v>296</v>
      </c>
      <c r="AB94" s="93"/>
      <c r="AC94" s="93"/>
      <c r="AD94" s="113" t="s">
        <v>319</v>
      </c>
      <c r="AE94" s="93"/>
      <c r="AF94" s="93"/>
      <c r="AG94" s="113" t="s">
        <v>319</v>
      </c>
      <c r="AH94" s="93"/>
      <c r="AI94" s="93"/>
      <c r="AJ94" s="113">
        <v>25449</v>
      </c>
      <c r="AK94" s="93"/>
      <c r="AL94" s="93"/>
      <c r="AM94" s="113">
        <v>2670</v>
      </c>
      <c r="AN94" s="93"/>
      <c r="AO94" s="93"/>
      <c r="AP94" s="113">
        <v>28119</v>
      </c>
    </row>
    <row r="95" spans="1:750">
      <c r="A95" s="116">
        <v>31500</v>
      </c>
      <c r="B95" s="28"/>
      <c r="C95" s="87" t="s">
        <v>71</v>
      </c>
      <c r="D95" s="29"/>
      <c r="E95" s="29"/>
      <c r="F95" s="113">
        <v>-37289</v>
      </c>
      <c r="G95" s="93"/>
      <c r="H95" s="93"/>
      <c r="I95" s="113">
        <v>10224</v>
      </c>
      <c r="J95" s="93"/>
      <c r="K95" s="93"/>
      <c r="L95" s="113">
        <v>8174</v>
      </c>
      <c r="M95" s="93"/>
      <c r="N95" s="93"/>
      <c r="O95" s="93" t="s">
        <v>296</v>
      </c>
      <c r="P95" s="93"/>
      <c r="Q95" s="93"/>
      <c r="R95" s="113">
        <v>2701</v>
      </c>
      <c r="S95" s="93"/>
      <c r="T95" s="113">
        <v>21099</v>
      </c>
      <c r="U95" s="93"/>
      <c r="V95" s="93"/>
      <c r="W95" s="93"/>
      <c r="X95" s="93" t="s">
        <v>296</v>
      </c>
      <c r="Y95" s="93"/>
      <c r="Z95" s="93"/>
      <c r="AA95" s="93" t="s">
        <v>296</v>
      </c>
      <c r="AB95" s="93"/>
      <c r="AC95" s="93"/>
      <c r="AD95" s="113" t="s">
        <v>319</v>
      </c>
      <c r="AE95" s="93"/>
      <c r="AF95" s="93"/>
      <c r="AG95" s="113" t="s">
        <v>319</v>
      </c>
      <c r="AH95" s="93"/>
      <c r="AI95" s="93"/>
      <c r="AJ95" s="113">
        <v>19812</v>
      </c>
      <c r="AK95" s="93"/>
      <c r="AL95" s="93"/>
      <c r="AM95" s="113">
        <v>900</v>
      </c>
      <c r="AN95" s="93"/>
      <c r="AO95" s="93"/>
      <c r="AP95" s="113">
        <v>20712</v>
      </c>
    </row>
    <row r="96" spans="1:750" s="12" customFormat="1">
      <c r="A96" s="116">
        <v>31600</v>
      </c>
      <c r="B96" s="28"/>
      <c r="C96" s="87" t="s">
        <v>72</v>
      </c>
      <c r="D96" s="29"/>
      <c r="E96" s="29"/>
      <c r="F96" s="112">
        <v>-173422</v>
      </c>
      <c r="G96" s="91"/>
      <c r="H96" s="91"/>
      <c r="I96" s="112">
        <v>47549</v>
      </c>
      <c r="J96" s="91"/>
      <c r="K96" s="91"/>
      <c r="L96" s="112">
        <v>38013</v>
      </c>
      <c r="M96" s="91"/>
      <c r="N96" s="91"/>
      <c r="O96" s="91" t="s">
        <v>296</v>
      </c>
      <c r="P96" s="91"/>
      <c r="Q96" s="91"/>
      <c r="R96" s="112">
        <v>4548</v>
      </c>
      <c r="S96" s="91"/>
      <c r="T96" s="112">
        <v>90110</v>
      </c>
      <c r="U96" s="91"/>
      <c r="V96" s="91"/>
      <c r="W96" s="91"/>
      <c r="X96" s="91" t="s">
        <v>296</v>
      </c>
      <c r="Y96" s="91"/>
      <c r="Z96" s="91"/>
      <c r="AA96" s="91" t="s">
        <v>296</v>
      </c>
      <c r="AB96" s="91"/>
      <c r="AC96" s="91"/>
      <c r="AD96" s="112" t="s">
        <v>319</v>
      </c>
      <c r="AE96" s="91"/>
      <c r="AF96" s="91"/>
      <c r="AG96" s="112" t="s">
        <v>319</v>
      </c>
      <c r="AH96" s="91"/>
      <c r="AI96" s="91"/>
      <c r="AJ96" s="112">
        <v>92139</v>
      </c>
      <c r="AK96" s="91"/>
      <c r="AL96" s="91"/>
      <c r="AM96" s="112">
        <v>1516</v>
      </c>
      <c r="AN96" s="91"/>
      <c r="AO96" s="91"/>
      <c r="AP96" s="112">
        <v>93655</v>
      </c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</row>
    <row r="97" spans="1:750">
      <c r="A97" s="116">
        <v>31605</v>
      </c>
      <c r="B97" s="28"/>
      <c r="C97" s="87" t="s">
        <v>73</v>
      </c>
      <c r="D97" s="29"/>
      <c r="E97" s="29"/>
      <c r="F97" s="113">
        <v>-25793</v>
      </c>
      <c r="G97" s="93"/>
      <c r="H97" s="91"/>
      <c r="I97" s="113">
        <v>7072</v>
      </c>
      <c r="J97" s="93"/>
      <c r="K97" s="91"/>
      <c r="L97" s="113">
        <v>5654</v>
      </c>
      <c r="M97" s="93"/>
      <c r="N97" s="91"/>
      <c r="O97" s="93" t="s">
        <v>296</v>
      </c>
      <c r="P97" s="93"/>
      <c r="Q97" s="91"/>
      <c r="R97" s="113">
        <v>1574</v>
      </c>
      <c r="S97" s="91"/>
      <c r="T97" s="113">
        <v>14300</v>
      </c>
      <c r="U97" s="91"/>
      <c r="V97" s="93"/>
      <c r="W97" s="91"/>
      <c r="X97" s="93" t="s">
        <v>296</v>
      </c>
      <c r="Y97" s="93"/>
      <c r="Z97" s="91"/>
      <c r="AA97" s="93" t="s">
        <v>296</v>
      </c>
      <c r="AB97" s="93"/>
      <c r="AC97" s="91"/>
      <c r="AD97" s="113" t="s">
        <v>319</v>
      </c>
      <c r="AE97" s="93"/>
      <c r="AF97" s="91"/>
      <c r="AG97" s="113" t="s">
        <v>319</v>
      </c>
      <c r="AH97" s="93"/>
      <c r="AI97" s="91"/>
      <c r="AJ97" s="113">
        <v>13704</v>
      </c>
      <c r="AK97" s="93"/>
      <c r="AL97" s="91"/>
      <c r="AM97" s="113">
        <v>525</v>
      </c>
      <c r="AN97" s="93"/>
      <c r="AO97" s="91"/>
      <c r="AP97" s="113">
        <v>14229</v>
      </c>
    </row>
    <row r="98" spans="1:750">
      <c r="A98" s="116">
        <v>31700</v>
      </c>
      <c r="B98" s="28"/>
      <c r="C98" s="87" t="s">
        <v>74</v>
      </c>
      <c r="D98" s="29"/>
      <c r="E98" s="29"/>
      <c r="F98" s="113">
        <v>-52759</v>
      </c>
      <c r="G98" s="93"/>
      <c r="H98" s="93"/>
      <c r="I98" s="113">
        <v>14466</v>
      </c>
      <c r="J98" s="93"/>
      <c r="K98" s="93"/>
      <c r="L98" s="113">
        <v>11564</v>
      </c>
      <c r="M98" s="93"/>
      <c r="N98" s="93"/>
      <c r="O98" s="93" t="s">
        <v>296</v>
      </c>
      <c r="P98" s="93"/>
      <c r="Q98" s="93"/>
      <c r="R98" s="113">
        <v>2748</v>
      </c>
      <c r="S98" s="93"/>
      <c r="T98" s="113">
        <v>28778</v>
      </c>
      <c r="U98" s="93"/>
      <c r="V98" s="93"/>
      <c r="W98" s="93"/>
      <c r="X98" s="93" t="s">
        <v>296</v>
      </c>
      <c r="Y98" s="93"/>
      <c r="Z98" s="93"/>
      <c r="AA98" s="93" t="s">
        <v>296</v>
      </c>
      <c r="AB98" s="93"/>
      <c r="AC98" s="93"/>
      <c r="AD98" s="113" t="s">
        <v>319</v>
      </c>
      <c r="AE98" s="93"/>
      <c r="AF98" s="93"/>
      <c r="AG98" s="113" t="s">
        <v>319</v>
      </c>
      <c r="AH98" s="93"/>
      <c r="AI98" s="93"/>
      <c r="AJ98" s="113">
        <v>28031</v>
      </c>
      <c r="AK98" s="93"/>
      <c r="AL98" s="93"/>
      <c r="AM98" s="113">
        <v>916</v>
      </c>
      <c r="AN98" s="93"/>
      <c r="AO98" s="93"/>
      <c r="AP98" s="113">
        <v>28947</v>
      </c>
    </row>
    <row r="99" spans="1:750" s="26" customFormat="1">
      <c r="A99" s="24">
        <v>31800</v>
      </c>
      <c r="B99" s="24"/>
      <c r="C99" s="86" t="s">
        <v>75</v>
      </c>
      <c r="D99" s="25"/>
      <c r="E99" s="25"/>
      <c r="F99" s="115">
        <v>-314499</v>
      </c>
      <c r="G99" s="90"/>
      <c r="H99" s="90"/>
      <c r="I99" s="115">
        <v>86230</v>
      </c>
      <c r="J99" s="90"/>
      <c r="K99" s="90"/>
      <c r="L99" s="115">
        <v>68936</v>
      </c>
      <c r="M99" s="90"/>
      <c r="N99" s="90"/>
      <c r="O99" s="90" t="s">
        <v>296</v>
      </c>
      <c r="P99" s="90"/>
      <c r="Q99" s="90"/>
      <c r="R99" s="115">
        <v>12803</v>
      </c>
      <c r="S99" s="90"/>
      <c r="T99" s="115">
        <v>167969</v>
      </c>
      <c r="U99" s="90"/>
      <c r="V99" s="91"/>
      <c r="W99" s="90"/>
      <c r="X99" s="90" t="s">
        <v>296</v>
      </c>
      <c r="Y99" s="90"/>
      <c r="Z99" s="90"/>
      <c r="AA99" s="90" t="s">
        <v>296</v>
      </c>
      <c r="AB99" s="90"/>
      <c r="AC99" s="90"/>
      <c r="AD99" s="115" t="s">
        <v>319</v>
      </c>
      <c r="AE99" s="90"/>
      <c r="AF99" s="90"/>
      <c r="AG99" s="115" t="s">
        <v>319</v>
      </c>
      <c r="AH99" s="90"/>
      <c r="AI99" s="90"/>
      <c r="AJ99" s="115">
        <v>167093</v>
      </c>
      <c r="AK99" s="90"/>
      <c r="AL99" s="90"/>
      <c r="AM99" s="115">
        <v>4268</v>
      </c>
      <c r="AN99" s="90"/>
      <c r="AO99" s="90"/>
      <c r="AP99" s="115">
        <v>171361</v>
      </c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</row>
    <row r="100" spans="1:750" s="27" customFormat="1">
      <c r="A100" s="24">
        <v>31805</v>
      </c>
      <c r="B100" s="24"/>
      <c r="C100" s="86" t="s">
        <v>76</v>
      </c>
      <c r="D100" s="25"/>
      <c r="E100" s="25"/>
      <c r="F100" s="114">
        <v>-61047</v>
      </c>
      <c r="G100" s="92"/>
      <c r="H100" s="92"/>
      <c r="I100" s="114">
        <v>16738</v>
      </c>
      <c r="J100" s="92"/>
      <c r="K100" s="92"/>
      <c r="L100" s="114">
        <v>13381</v>
      </c>
      <c r="M100" s="92"/>
      <c r="N100" s="92"/>
      <c r="O100" s="92" t="s">
        <v>296</v>
      </c>
      <c r="P100" s="92"/>
      <c r="Q100" s="92"/>
      <c r="R100" s="114">
        <v>5482</v>
      </c>
      <c r="S100" s="92"/>
      <c r="T100" s="114">
        <v>35601</v>
      </c>
      <c r="U100" s="92"/>
      <c r="V100" s="93"/>
      <c r="W100" s="92"/>
      <c r="X100" s="92" t="s">
        <v>296</v>
      </c>
      <c r="Y100" s="92"/>
      <c r="Z100" s="92"/>
      <c r="AA100" s="92" t="s">
        <v>296</v>
      </c>
      <c r="AB100" s="92"/>
      <c r="AC100" s="92"/>
      <c r="AD100" s="114" t="s">
        <v>319</v>
      </c>
      <c r="AE100" s="92"/>
      <c r="AF100" s="92"/>
      <c r="AG100" s="114" t="s">
        <v>319</v>
      </c>
      <c r="AH100" s="92"/>
      <c r="AI100" s="92"/>
      <c r="AJ100" s="114">
        <v>32434</v>
      </c>
      <c r="AK100" s="92"/>
      <c r="AL100" s="92"/>
      <c r="AM100" s="114">
        <v>1827</v>
      </c>
      <c r="AN100" s="92"/>
      <c r="AO100" s="92"/>
      <c r="AP100" s="114">
        <v>34261</v>
      </c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</row>
    <row r="101" spans="1:750" s="27" customFormat="1">
      <c r="A101" s="24">
        <v>31810</v>
      </c>
      <c r="B101" s="24"/>
      <c r="C101" s="86" t="s">
        <v>77</v>
      </c>
      <c r="D101" s="25"/>
      <c r="E101" s="25"/>
      <c r="F101" s="114">
        <v>-82433</v>
      </c>
      <c r="G101" s="92"/>
      <c r="H101" s="92"/>
      <c r="I101" s="114">
        <v>22602</v>
      </c>
      <c r="J101" s="92"/>
      <c r="K101" s="92"/>
      <c r="L101" s="114">
        <v>18069</v>
      </c>
      <c r="M101" s="92"/>
      <c r="N101" s="92"/>
      <c r="O101" s="92" t="s">
        <v>296</v>
      </c>
      <c r="P101" s="92"/>
      <c r="Q101" s="92"/>
      <c r="R101" s="114" t="s">
        <v>319</v>
      </c>
      <c r="S101" s="92"/>
      <c r="T101" s="114">
        <v>40671</v>
      </c>
      <c r="U101" s="92"/>
      <c r="V101" s="93"/>
      <c r="W101" s="92"/>
      <c r="X101" s="92" t="s">
        <v>296</v>
      </c>
      <c r="Y101" s="92"/>
      <c r="Z101" s="92"/>
      <c r="AA101" s="92" t="s">
        <v>296</v>
      </c>
      <c r="AB101" s="92"/>
      <c r="AC101" s="92"/>
      <c r="AD101" s="114">
        <v>1213</v>
      </c>
      <c r="AE101" s="92"/>
      <c r="AF101" s="92"/>
      <c r="AG101" s="114">
        <v>1213</v>
      </c>
      <c r="AH101" s="92"/>
      <c r="AI101" s="92"/>
      <c r="AJ101" s="114">
        <v>43796</v>
      </c>
      <c r="AK101" s="92"/>
      <c r="AL101" s="92"/>
      <c r="AM101" s="114">
        <v>-404</v>
      </c>
      <c r="AN101" s="92"/>
      <c r="AO101" s="92"/>
      <c r="AP101" s="114">
        <v>43392</v>
      </c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</row>
    <row r="102" spans="1:750" s="27" customFormat="1">
      <c r="A102" s="24">
        <v>31820</v>
      </c>
      <c r="B102" s="24"/>
      <c r="C102" s="86" t="s">
        <v>78</v>
      </c>
      <c r="D102" s="25"/>
      <c r="E102" s="25"/>
      <c r="F102" s="114">
        <v>-70117</v>
      </c>
      <c r="G102" s="92"/>
      <c r="H102" s="92"/>
      <c r="I102" s="114">
        <v>19225</v>
      </c>
      <c r="J102" s="92"/>
      <c r="K102" s="92"/>
      <c r="L102" s="114">
        <v>15369</v>
      </c>
      <c r="M102" s="92"/>
      <c r="N102" s="92"/>
      <c r="O102" s="92" t="s">
        <v>296</v>
      </c>
      <c r="P102" s="92"/>
      <c r="Q102" s="92"/>
      <c r="R102" s="114">
        <v>603</v>
      </c>
      <c r="S102" s="92"/>
      <c r="T102" s="114">
        <v>35197</v>
      </c>
      <c r="U102" s="92"/>
      <c r="V102" s="93"/>
      <c r="W102" s="92"/>
      <c r="X102" s="92" t="s">
        <v>296</v>
      </c>
      <c r="Y102" s="92"/>
      <c r="Z102" s="92"/>
      <c r="AA102" s="92" t="s">
        <v>296</v>
      </c>
      <c r="AB102" s="92"/>
      <c r="AC102" s="92"/>
      <c r="AD102" s="114" t="s">
        <v>319</v>
      </c>
      <c r="AE102" s="92"/>
      <c r="AF102" s="92"/>
      <c r="AG102" s="114" t="s">
        <v>319</v>
      </c>
      <c r="AH102" s="92"/>
      <c r="AI102" s="92"/>
      <c r="AJ102" s="114">
        <v>37253</v>
      </c>
      <c r="AK102" s="92"/>
      <c r="AL102" s="92"/>
      <c r="AM102" s="114">
        <v>201</v>
      </c>
      <c r="AN102" s="92"/>
      <c r="AO102" s="92"/>
      <c r="AP102" s="114">
        <v>37454</v>
      </c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</row>
    <row r="103" spans="1:750" s="27" customFormat="1">
      <c r="A103" s="24">
        <v>31900</v>
      </c>
      <c r="B103" s="24"/>
      <c r="C103" s="86" t="s">
        <v>79</v>
      </c>
      <c r="D103" s="25"/>
      <c r="E103" s="25"/>
      <c r="F103" s="114">
        <v>-198023</v>
      </c>
      <c r="G103" s="92"/>
      <c r="H103" s="92"/>
      <c r="I103" s="114">
        <v>54294</v>
      </c>
      <c r="J103" s="92"/>
      <c r="K103" s="92"/>
      <c r="L103" s="114">
        <v>43405</v>
      </c>
      <c r="M103" s="92"/>
      <c r="N103" s="92"/>
      <c r="O103" s="92" t="s">
        <v>296</v>
      </c>
      <c r="P103" s="92"/>
      <c r="Q103" s="92"/>
      <c r="R103" s="114" t="s">
        <v>319</v>
      </c>
      <c r="S103" s="92"/>
      <c r="T103" s="114">
        <v>97699</v>
      </c>
      <c r="U103" s="92"/>
      <c r="V103" s="93"/>
      <c r="W103" s="92"/>
      <c r="X103" s="92" t="s">
        <v>296</v>
      </c>
      <c r="Y103" s="92"/>
      <c r="Z103" s="92"/>
      <c r="AA103" s="92" t="s">
        <v>296</v>
      </c>
      <c r="AB103" s="92"/>
      <c r="AC103" s="92"/>
      <c r="AD103" s="114">
        <v>12493</v>
      </c>
      <c r="AE103" s="92"/>
      <c r="AF103" s="92"/>
      <c r="AG103" s="114">
        <v>12493</v>
      </c>
      <c r="AH103" s="92"/>
      <c r="AI103" s="92"/>
      <c r="AJ103" s="114">
        <v>105209</v>
      </c>
      <c r="AK103" s="92"/>
      <c r="AL103" s="92"/>
      <c r="AM103" s="114">
        <v>-4164</v>
      </c>
      <c r="AN103" s="92"/>
      <c r="AO103" s="92"/>
      <c r="AP103" s="114">
        <v>101045</v>
      </c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</row>
    <row r="104" spans="1:750" s="27" customFormat="1">
      <c r="A104" s="24">
        <v>32000</v>
      </c>
      <c r="B104" s="24"/>
      <c r="C104" s="86" t="s">
        <v>80</v>
      </c>
      <c r="D104" s="25"/>
      <c r="E104" s="25"/>
      <c r="F104" s="114">
        <v>-79859</v>
      </c>
      <c r="G104" s="92"/>
      <c r="H104" s="92"/>
      <c r="I104" s="114">
        <v>21896</v>
      </c>
      <c r="J104" s="92"/>
      <c r="K104" s="92"/>
      <c r="L104" s="114">
        <v>17505</v>
      </c>
      <c r="M104" s="92"/>
      <c r="N104" s="92"/>
      <c r="O104" s="92" t="s">
        <v>296</v>
      </c>
      <c r="P104" s="92"/>
      <c r="Q104" s="92"/>
      <c r="R104" s="114" t="s">
        <v>319</v>
      </c>
      <c r="S104" s="92"/>
      <c r="T104" s="114">
        <v>39401</v>
      </c>
      <c r="U104" s="92"/>
      <c r="V104" s="93"/>
      <c r="W104" s="92"/>
      <c r="X104" s="92" t="s">
        <v>296</v>
      </c>
      <c r="Y104" s="92"/>
      <c r="Z104" s="92"/>
      <c r="AA104" s="92" t="s">
        <v>296</v>
      </c>
      <c r="AB104" s="92"/>
      <c r="AC104" s="92"/>
      <c r="AD104" s="114">
        <v>3098</v>
      </c>
      <c r="AE104" s="92"/>
      <c r="AF104" s="92"/>
      <c r="AG104" s="114">
        <v>3098</v>
      </c>
      <c r="AH104" s="92"/>
      <c r="AI104" s="92"/>
      <c r="AJ104" s="114">
        <v>42429</v>
      </c>
      <c r="AK104" s="92"/>
      <c r="AL104" s="92"/>
      <c r="AM104" s="114">
        <v>-1033</v>
      </c>
      <c r="AN104" s="92"/>
      <c r="AO104" s="92"/>
      <c r="AP104" s="114">
        <v>41396</v>
      </c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</row>
    <row r="105" spans="1:750">
      <c r="A105" s="116">
        <v>32005</v>
      </c>
      <c r="B105" s="28"/>
      <c r="C105" s="87" t="s">
        <v>81</v>
      </c>
      <c r="D105" s="29"/>
      <c r="E105" s="29"/>
      <c r="F105" s="113">
        <v>-17713</v>
      </c>
      <c r="G105" s="93"/>
      <c r="H105" s="93"/>
      <c r="I105" s="113">
        <v>4856</v>
      </c>
      <c r="J105" s="93"/>
      <c r="K105" s="93"/>
      <c r="L105" s="113">
        <v>3882</v>
      </c>
      <c r="M105" s="93"/>
      <c r="N105" s="93"/>
      <c r="O105" s="93" t="s">
        <v>296</v>
      </c>
      <c r="P105" s="93"/>
      <c r="Q105" s="93"/>
      <c r="R105" s="113">
        <v>1114</v>
      </c>
      <c r="S105" s="93"/>
      <c r="T105" s="113">
        <v>9852</v>
      </c>
      <c r="U105" s="93"/>
      <c r="V105" s="93"/>
      <c r="W105" s="93"/>
      <c r="X105" s="93" t="s">
        <v>296</v>
      </c>
      <c r="Y105" s="93"/>
      <c r="Z105" s="93"/>
      <c r="AA105" s="93" t="s">
        <v>296</v>
      </c>
      <c r="AB105" s="93"/>
      <c r="AC105" s="93"/>
      <c r="AD105" s="113" t="s">
        <v>319</v>
      </c>
      <c r="AE105" s="93"/>
      <c r="AF105" s="93"/>
      <c r="AG105" s="113" t="s">
        <v>319</v>
      </c>
      <c r="AH105" s="93"/>
      <c r="AI105" s="93"/>
      <c r="AJ105" s="113">
        <v>9411</v>
      </c>
      <c r="AK105" s="93"/>
      <c r="AL105" s="93"/>
      <c r="AM105" s="113">
        <v>371</v>
      </c>
      <c r="AN105" s="93"/>
      <c r="AO105" s="93"/>
      <c r="AP105" s="113">
        <v>9782</v>
      </c>
    </row>
    <row r="106" spans="1:750">
      <c r="A106" s="116">
        <v>32100</v>
      </c>
      <c r="B106" s="28"/>
      <c r="C106" s="87" t="s">
        <v>82</v>
      </c>
      <c r="D106" s="29"/>
      <c r="E106" s="29"/>
      <c r="F106" s="113">
        <v>-44917</v>
      </c>
      <c r="G106" s="93"/>
      <c r="H106" s="93"/>
      <c r="I106" s="113">
        <v>12315</v>
      </c>
      <c r="J106" s="93"/>
      <c r="K106" s="93"/>
      <c r="L106" s="113">
        <v>9845</v>
      </c>
      <c r="M106" s="93"/>
      <c r="N106" s="93"/>
      <c r="O106" s="93" t="s">
        <v>296</v>
      </c>
      <c r="P106" s="93"/>
      <c r="Q106" s="93"/>
      <c r="R106" s="113">
        <v>4086</v>
      </c>
      <c r="S106" s="93"/>
      <c r="T106" s="113">
        <v>26246</v>
      </c>
      <c r="U106" s="93"/>
      <c r="V106" s="93"/>
      <c r="W106" s="93"/>
      <c r="X106" s="93" t="s">
        <v>296</v>
      </c>
      <c r="Y106" s="93"/>
      <c r="Z106" s="93"/>
      <c r="AA106" s="93" t="s">
        <v>296</v>
      </c>
      <c r="AB106" s="93"/>
      <c r="AC106" s="93"/>
      <c r="AD106" s="113" t="s">
        <v>319</v>
      </c>
      <c r="AE106" s="93"/>
      <c r="AF106" s="93"/>
      <c r="AG106" s="113" t="s">
        <v>319</v>
      </c>
      <c r="AH106" s="93"/>
      <c r="AI106" s="93"/>
      <c r="AJ106" s="113">
        <v>23864</v>
      </c>
      <c r="AK106" s="93"/>
      <c r="AL106" s="93"/>
      <c r="AM106" s="113">
        <v>1362</v>
      </c>
      <c r="AN106" s="93"/>
      <c r="AO106" s="93"/>
      <c r="AP106" s="113">
        <v>25226</v>
      </c>
    </row>
    <row r="107" spans="1:750">
      <c r="A107" s="116">
        <v>32200</v>
      </c>
      <c r="B107" s="28"/>
      <c r="C107" s="87" t="s">
        <v>83</v>
      </c>
      <c r="D107" s="29"/>
      <c r="E107" s="29"/>
      <c r="F107" s="113">
        <v>-29790</v>
      </c>
      <c r="G107" s="93"/>
      <c r="H107" s="93"/>
      <c r="I107" s="113">
        <v>8168</v>
      </c>
      <c r="J107" s="93"/>
      <c r="K107" s="93"/>
      <c r="L107" s="113">
        <v>6530</v>
      </c>
      <c r="M107" s="93"/>
      <c r="N107" s="93"/>
      <c r="O107" s="93" t="s">
        <v>296</v>
      </c>
      <c r="P107" s="93"/>
      <c r="Q107" s="93"/>
      <c r="R107" s="113">
        <v>251</v>
      </c>
      <c r="S107" s="93"/>
      <c r="T107" s="113">
        <v>14949</v>
      </c>
      <c r="U107" s="93"/>
      <c r="V107" s="93"/>
      <c r="W107" s="93"/>
      <c r="X107" s="93" t="s">
        <v>296</v>
      </c>
      <c r="Y107" s="93"/>
      <c r="Z107" s="93"/>
      <c r="AA107" s="93" t="s">
        <v>296</v>
      </c>
      <c r="AB107" s="93"/>
      <c r="AC107" s="93"/>
      <c r="AD107" s="113" t="s">
        <v>319</v>
      </c>
      <c r="AE107" s="93"/>
      <c r="AF107" s="93"/>
      <c r="AG107" s="113" t="s">
        <v>319</v>
      </c>
      <c r="AH107" s="93"/>
      <c r="AI107" s="93"/>
      <c r="AJ107" s="113">
        <v>15827</v>
      </c>
      <c r="AK107" s="93"/>
      <c r="AL107" s="93"/>
      <c r="AM107" s="113">
        <v>84</v>
      </c>
      <c r="AN107" s="93"/>
      <c r="AO107" s="93"/>
      <c r="AP107" s="113">
        <v>15911</v>
      </c>
    </row>
    <row r="108" spans="1:750" s="12" customFormat="1">
      <c r="A108" s="116">
        <v>32300</v>
      </c>
      <c r="B108" s="28"/>
      <c r="C108" s="87" t="s">
        <v>84</v>
      </c>
      <c r="D108" s="29"/>
      <c r="E108" s="29"/>
      <c r="F108" s="112">
        <v>-335084</v>
      </c>
      <c r="G108" s="91"/>
      <c r="H108" s="91"/>
      <c r="I108" s="112">
        <v>91874</v>
      </c>
      <c r="J108" s="91"/>
      <c r="K108" s="91"/>
      <c r="L108" s="112">
        <v>73448</v>
      </c>
      <c r="M108" s="91"/>
      <c r="N108" s="91"/>
      <c r="O108" s="91" t="s">
        <v>296</v>
      </c>
      <c r="P108" s="91"/>
      <c r="Q108" s="91"/>
      <c r="R108" s="112" t="s">
        <v>319</v>
      </c>
      <c r="S108" s="91"/>
      <c r="T108" s="112">
        <v>165322</v>
      </c>
      <c r="U108" s="91"/>
      <c r="V108" s="91"/>
      <c r="W108" s="91"/>
      <c r="X108" s="91" t="s">
        <v>296</v>
      </c>
      <c r="Y108" s="91"/>
      <c r="Z108" s="91"/>
      <c r="AA108" s="91" t="s">
        <v>296</v>
      </c>
      <c r="AB108" s="91"/>
      <c r="AC108" s="91"/>
      <c r="AD108" s="112">
        <v>6042</v>
      </c>
      <c r="AE108" s="91"/>
      <c r="AF108" s="91"/>
      <c r="AG108" s="112">
        <v>6042</v>
      </c>
      <c r="AH108" s="91"/>
      <c r="AI108" s="91"/>
      <c r="AJ108" s="112">
        <v>178030</v>
      </c>
      <c r="AK108" s="91"/>
      <c r="AL108" s="91"/>
      <c r="AM108" s="112">
        <v>-2014</v>
      </c>
      <c r="AN108" s="91"/>
      <c r="AO108" s="91"/>
      <c r="AP108" s="112">
        <v>176016</v>
      </c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</row>
    <row r="109" spans="1:750">
      <c r="A109" s="116">
        <v>32305</v>
      </c>
      <c r="B109" s="28"/>
      <c r="C109" s="87" t="s">
        <v>304</v>
      </c>
      <c r="D109" s="29"/>
      <c r="E109" s="29"/>
      <c r="F109" s="113">
        <v>-34166</v>
      </c>
      <c r="G109" s="93"/>
      <c r="H109" s="91"/>
      <c r="I109" s="113">
        <v>9368</v>
      </c>
      <c r="J109" s="93"/>
      <c r="K109" s="91"/>
      <c r="L109" s="113">
        <v>7489</v>
      </c>
      <c r="M109" s="93"/>
      <c r="N109" s="91"/>
      <c r="O109" s="93" t="s">
        <v>296</v>
      </c>
      <c r="P109" s="93"/>
      <c r="Q109" s="91"/>
      <c r="R109" s="113">
        <v>2765</v>
      </c>
      <c r="S109" s="91"/>
      <c r="T109" s="113">
        <v>19622</v>
      </c>
      <c r="U109" s="91"/>
      <c r="V109" s="93"/>
      <c r="W109" s="91"/>
      <c r="X109" s="93" t="s">
        <v>296</v>
      </c>
      <c r="Y109" s="93"/>
      <c r="Z109" s="91"/>
      <c r="AA109" s="93" t="s">
        <v>296</v>
      </c>
      <c r="AB109" s="93"/>
      <c r="AC109" s="91"/>
      <c r="AD109" s="113" t="s">
        <v>319</v>
      </c>
      <c r="AE109" s="93"/>
      <c r="AF109" s="91"/>
      <c r="AG109" s="113" t="s">
        <v>319</v>
      </c>
      <c r="AH109" s="93"/>
      <c r="AI109" s="91"/>
      <c r="AJ109" s="113">
        <v>18152</v>
      </c>
      <c r="AK109" s="93"/>
      <c r="AL109" s="91"/>
      <c r="AM109" s="113">
        <v>922</v>
      </c>
      <c r="AN109" s="93"/>
      <c r="AO109" s="91"/>
      <c r="AP109" s="113">
        <v>19074</v>
      </c>
    </row>
    <row r="110" spans="1:750">
      <c r="A110" s="116">
        <v>32400</v>
      </c>
      <c r="B110" s="28"/>
      <c r="C110" s="87" t="s">
        <v>85</v>
      </c>
      <c r="D110" s="29"/>
      <c r="E110" s="29"/>
      <c r="F110" s="113">
        <v>-120345</v>
      </c>
      <c r="G110" s="93"/>
      <c r="H110" s="93"/>
      <c r="I110" s="113">
        <v>32997</v>
      </c>
      <c r="J110" s="93"/>
      <c r="K110" s="93"/>
      <c r="L110" s="113">
        <v>26379</v>
      </c>
      <c r="M110" s="93"/>
      <c r="N110" s="93"/>
      <c r="O110" s="93" t="s">
        <v>296</v>
      </c>
      <c r="P110" s="93"/>
      <c r="Q110" s="93"/>
      <c r="R110" s="104">
        <v>4559</v>
      </c>
      <c r="S110" s="93"/>
      <c r="T110" s="113">
        <v>63935</v>
      </c>
      <c r="U110" s="93"/>
      <c r="V110" s="93"/>
      <c r="W110" s="93"/>
      <c r="X110" s="93" t="s">
        <v>296</v>
      </c>
      <c r="Y110" s="93"/>
      <c r="Z110" s="93"/>
      <c r="AA110" s="93" t="s">
        <v>296</v>
      </c>
      <c r="AB110" s="93"/>
      <c r="AC110" s="93"/>
      <c r="AD110" s="113" t="s">
        <v>319</v>
      </c>
      <c r="AE110" s="93"/>
      <c r="AF110" s="93"/>
      <c r="AG110" s="113" t="s">
        <v>319</v>
      </c>
      <c r="AH110" s="93"/>
      <c r="AI110" s="93"/>
      <c r="AJ110" s="113">
        <v>63939</v>
      </c>
      <c r="AK110" s="93"/>
      <c r="AL110" s="93"/>
      <c r="AM110" s="113">
        <v>1520</v>
      </c>
      <c r="AN110" s="93"/>
      <c r="AO110" s="93"/>
      <c r="AP110" s="113">
        <v>65459</v>
      </c>
    </row>
    <row r="111" spans="1:750" s="26" customFormat="1">
      <c r="A111" s="24">
        <v>32405</v>
      </c>
      <c r="B111" s="24"/>
      <c r="C111" s="86" t="s">
        <v>86</v>
      </c>
      <c r="D111" s="25"/>
      <c r="E111" s="25"/>
      <c r="F111" s="115">
        <v>-30456</v>
      </c>
      <c r="G111" s="90"/>
      <c r="H111" s="90"/>
      <c r="I111" s="115">
        <v>8351</v>
      </c>
      <c r="J111" s="90"/>
      <c r="K111" s="90"/>
      <c r="L111" s="115">
        <v>6676</v>
      </c>
      <c r="M111" s="90"/>
      <c r="N111" s="90"/>
      <c r="O111" s="90" t="s">
        <v>296</v>
      </c>
      <c r="P111" s="90"/>
      <c r="Q111" s="90"/>
      <c r="R111" s="115">
        <v>1996</v>
      </c>
      <c r="S111" s="90"/>
      <c r="T111" s="115">
        <v>17023</v>
      </c>
      <c r="U111" s="90"/>
      <c r="V111" s="91"/>
      <c r="W111" s="90"/>
      <c r="X111" s="90" t="s">
        <v>296</v>
      </c>
      <c r="Y111" s="90"/>
      <c r="Z111" s="90"/>
      <c r="AA111" s="90" t="s">
        <v>296</v>
      </c>
      <c r="AB111" s="90"/>
      <c r="AC111" s="90"/>
      <c r="AD111" s="115" t="s">
        <v>319</v>
      </c>
      <c r="AE111" s="90"/>
      <c r="AF111" s="90"/>
      <c r="AG111" s="115" t="s">
        <v>319</v>
      </c>
      <c r="AH111" s="90"/>
      <c r="AI111" s="90"/>
      <c r="AJ111" s="115">
        <v>16181</v>
      </c>
      <c r="AK111" s="90"/>
      <c r="AL111" s="90"/>
      <c r="AM111" s="115">
        <v>665</v>
      </c>
      <c r="AN111" s="90"/>
      <c r="AO111" s="90"/>
      <c r="AP111" s="115">
        <v>16846</v>
      </c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</row>
    <row r="112" spans="1:750" s="27" customFormat="1">
      <c r="A112" s="24">
        <v>32410</v>
      </c>
      <c r="B112" s="24"/>
      <c r="C112" s="86" t="s">
        <v>87</v>
      </c>
      <c r="D112" s="25"/>
      <c r="E112" s="25"/>
      <c r="F112" s="114">
        <v>-44893</v>
      </c>
      <c r="G112" s="92"/>
      <c r="H112" s="92"/>
      <c r="I112" s="114">
        <v>12309</v>
      </c>
      <c r="J112" s="92"/>
      <c r="K112" s="92"/>
      <c r="L112" s="114">
        <v>9840</v>
      </c>
      <c r="M112" s="92"/>
      <c r="N112" s="92"/>
      <c r="O112" s="92" t="s">
        <v>296</v>
      </c>
      <c r="P112" s="92"/>
      <c r="Q112" s="92"/>
      <c r="R112" s="114">
        <v>5594</v>
      </c>
      <c r="S112" s="92"/>
      <c r="T112" s="114">
        <v>27743</v>
      </c>
      <c r="U112" s="92"/>
      <c r="V112" s="93"/>
      <c r="W112" s="92"/>
      <c r="X112" s="92" t="s">
        <v>296</v>
      </c>
      <c r="Y112" s="92"/>
      <c r="Z112" s="92"/>
      <c r="AA112" s="92" t="s">
        <v>296</v>
      </c>
      <c r="AB112" s="92"/>
      <c r="AC112" s="92"/>
      <c r="AD112" s="114" t="s">
        <v>319</v>
      </c>
      <c r="AE112" s="92"/>
      <c r="AF112" s="92"/>
      <c r="AG112" s="114" t="s">
        <v>319</v>
      </c>
      <c r="AH112" s="92"/>
      <c r="AI112" s="92"/>
      <c r="AJ112" s="114">
        <v>23851</v>
      </c>
      <c r="AK112" s="92"/>
      <c r="AL112" s="92"/>
      <c r="AM112" s="114">
        <v>1865</v>
      </c>
      <c r="AN112" s="92"/>
      <c r="AO112" s="92"/>
      <c r="AP112" s="114">
        <v>25716</v>
      </c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</row>
    <row r="113" spans="1:750" s="27" customFormat="1">
      <c r="A113" s="24">
        <v>32500</v>
      </c>
      <c r="B113" s="24"/>
      <c r="C113" s="86" t="s">
        <v>305</v>
      </c>
      <c r="D113" s="25"/>
      <c r="E113" s="25"/>
      <c r="F113" s="114">
        <v>-259436</v>
      </c>
      <c r="G113" s="92"/>
      <c r="H113" s="92"/>
      <c r="I113" s="114">
        <v>71133</v>
      </c>
      <c r="J113" s="92"/>
      <c r="K113" s="92"/>
      <c r="L113" s="114">
        <v>56866</v>
      </c>
      <c r="M113" s="92"/>
      <c r="N113" s="92"/>
      <c r="O113" s="92" t="s">
        <v>296</v>
      </c>
      <c r="P113" s="92"/>
      <c r="Q113" s="92"/>
      <c r="R113" s="114">
        <v>9729</v>
      </c>
      <c r="S113" s="92"/>
      <c r="T113" s="114">
        <v>137728</v>
      </c>
      <c r="U113" s="92"/>
      <c r="V113" s="93"/>
      <c r="W113" s="92"/>
      <c r="X113" s="92" t="s">
        <v>296</v>
      </c>
      <c r="Y113" s="92"/>
      <c r="Z113" s="92"/>
      <c r="AA113" s="92" t="s">
        <v>296</v>
      </c>
      <c r="AB113" s="92"/>
      <c r="AC113" s="92"/>
      <c r="AD113" s="114" t="s">
        <v>319</v>
      </c>
      <c r="AE113" s="92"/>
      <c r="AF113" s="92"/>
      <c r="AG113" s="114" t="s">
        <v>319</v>
      </c>
      <c r="AH113" s="92"/>
      <c r="AI113" s="92"/>
      <c r="AJ113" s="114">
        <v>137838</v>
      </c>
      <c r="AK113" s="92"/>
      <c r="AL113" s="92"/>
      <c r="AM113" s="114">
        <v>3243</v>
      </c>
      <c r="AN113" s="92"/>
      <c r="AO113" s="92"/>
      <c r="AP113" s="114">
        <v>141081</v>
      </c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</row>
    <row r="114" spans="1:750" s="27" customFormat="1">
      <c r="A114" s="24">
        <v>32505</v>
      </c>
      <c r="B114" s="24"/>
      <c r="C114" s="86" t="s">
        <v>88</v>
      </c>
      <c r="D114" s="25"/>
      <c r="E114" s="25"/>
      <c r="F114" s="114">
        <v>-40223</v>
      </c>
      <c r="G114" s="92"/>
      <c r="H114" s="92"/>
      <c r="I114" s="114">
        <v>11028</v>
      </c>
      <c r="J114" s="92"/>
      <c r="K114" s="92"/>
      <c r="L114" s="114">
        <v>8817</v>
      </c>
      <c r="M114" s="92"/>
      <c r="N114" s="92"/>
      <c r="O114" s="92" t="s">
        <v>296</v>
      </c>
      <c r="P114" s="92"/>
      <c r="Q114" s="92"/>
      <c r="R114" s="114">
        <v>350</v>
      </c>
      <c r="S114" s="92"/>
      <c r="T114" s="114">
        <v>20195</v>
      </c>
      <c r="U114" s="92"/>
      <c r="V114" s="93"/>
      <c r="W114" s="92"/>
      <c r="X114" s="92" t="s">
        <v>296</v>
      </c>
      <c r="Y114" s="92"/>
      <c r="Z114" s="92"/>
      <c r="AA114" s="92" t="s">
        <v>296</v>
      </c>
      <c r="AB114" s="92"/>
      <c r="AC114" s="92"/>
      <c r="AD114" s="114" t="s">
        <v>319</v>
      </c>
      <c r="AE114" s="92"/>
      <c r="AF114" s="92"/>
      <c r="AG114" s="114" t="s">
        <v>319</v>
      </c>
      <c r="AH114" s="92"/>
      <c r="AI114" s="92"/>
      <c r="AJ114" s="114">
        <v>21370</v>
      </c>
      <c r="AK114" s="92"/>
      <c r="AL114" s="92"/>
      <c r="AM114" s="114">
        <v>117</v>
      </c>
      <c r="AN114" s="92"/>
      <c r="AO114" s="92"/>
      <c r="AP114" s="114">
        <v>21487</v>
      </c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</row>
    <row r="115" spans="1:750" s="27" customFormat="1">
      <c r="A115" s="24">
        <v>32600</v>
      </c>
      <c r="B115" s="24"/>
      <c r="C115" s="86" t="s">
        <v>89</v>
      </c>
      <c r="D115" s="25"/>
      <c r="E115" s="25"/>
      <c r="F115" s="114">
        <v>-931157</v>
      </c>
      <c r="G115" s="92"/>
      <c r="H115" s="92"/>
      <c r="I115" s="114">
        <v>255306</v>
      </c>
      <c r="J115" s="92"/>
      <c r="K115" s="92"/>
      <c r="L115" s="114">
        <v>204102</v>
      </c>
      <c r="M115" s="92"/>
      <c r="N115" s="92"/>
      <c r="O115" s="92" t="s">
        <v>296</v>
      </c>
      <c r="P115" s="92"/>
      <c r="Q115" s="92"/>
      <c r="R115" s="114">
        <v>19879</v>
      </c>
      <c r="S115" s="92"/>
      <c r="T115" s="114">
        <v>479287</v>
      </c>
      <c r="U115" s="92"/>
      <c r="V115" s="93"/>
      <c r="W115" s="92"/>
      <c r="X115" s="92" t="s">
        <v>296</v>
      </c>
      <c r="Y115" s="92"/>
      <c r="Z115" s="92"/>
      <c r="AA115" s="92" t="s">
        <v>296</v>
      </c>
      <c r="AB115" s="92"/>
      <c r="AC115" s="92"/>
      <c r="AD115" s="114" t="s">
        <v>319</v>
      </c>
      <c r="AE115" s="92"/>
      <c r="AF115" s="92"/>
      <c r="AG115" s="114" t="s">
        <v>319</v>
      </c>
      <c r="AH115" s="92"/>
      <c r="AI115" s="92"/>
      <c r="AJ115" s="114">
        <v>494723</v>
      </c>
      <c r="AK115" s="92"/>
      <c r="AL115" s="92"/>
      <c r="AM115" s="114">
        <v>6626</v>
      </c>
      <c r="AN115" s="92"/>
      <c r="AO115" s="92"/>
      <c r="AP115" s="114">
        <v>501349</v>
      </c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</row>
    <row r="116" spans="1:750" s="27" customFormat="1">
      <c r="A116" s="24">
        <v>32605</v>
      </c>
      <c r="B116" s="24"/>
      <c r="C116" s="86" t="s">
        <v>90</v>
      </c>
      <c r="D116" s="25"/>
      <c r="E116" s="25"/>
      <c r="F116" s="114">
        <v>-136945</v>
      </c>
      <c r="G116" s="92"/>
      <c r="H116" s="92"/>
      <c r="I116" s="114">
        <v>37548</v>
      </c>
      <c r="J116" s="92"/>
      <c r="K116" s="92"/>
      <c r="L116" s="114">
        <v>30017</v>
      </c>
      <c r="M116" s="92"/>
      <c r="N116" s="92"/>
      <c r="O116" s="92" t="s">
        <v>296</v>
      </c>
      <c r="P116" s="92"/>
      <c r="Q116" s="92"/>
      <c r="R116" s="114">
        <v>8804</v>
      </c>
      <c r="S116" s="92"/>
      <c r="T116" s="114">
        <v>76369</v>
      </c>
      <c r="U116" s="92"/>
      <c r="V116" s="93"/>
      <c r="W116" s="92"/>
      <c r="X116" s="92" t="s">
        <v>296</v>
      </c>
      <c r="Y116" s="92"/>
      <c r="Z116" s="92"/>
      <c r="AA116" s="92" t="s">
        <v>296</v>
      </c>
      <c r="AB116" s="92"/>
      <c r="AC116" s="92"/>
      <c r="AD116" s="114" t="s">
        <v>319</v>
      </c>
      <c r="AE116" s="92"/>
      <c r="AF116" s="92"/>
      <c r="AG116" s="114" t="s">
        <v>319</v>
      </c>
      <c r="AH116" s="92"/>
      <c r="AI116" s="92"/>
      <c r="AJ116" s="114">
        <v>72759</v>
      </c>
      <c r="AK116" s="92"/>
      <c r="AL116" s="92"/>
      <c r="AM116" s="114">
        <v>2935</v>
      </c>
      <c r="AN116" s="92"/>
      <c r="AO116" s="92"/>
      <c r="AP116" s="114">
        <v>75694</v>
      </c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</row>
    <row r="117" spans="1:750">
      <c r="A117" s="116">
        <v>32700</v>
      </c>
      <c r="B117" s="28"/>
      <c r="C117" s="87" t="s">
        <v>91</v>
      </c>
      <c r="D117" s="29"/>
      <c r="E117" s="29"/>
      <c r="F117" s="113">
        <v>-86827</v>
      </c>
      <c r="G117" s="93"/>
      <c r="H117" s="93"/>
      <c r="I117" s="113">
        <v>23806</v>
      </c>
      <c r="J117" s="93"/>
      <c r="K117" s="93"/>
      <c r="L117" s="113">
        <v>19032</v>
      </c>
      <c r="M117" s="93"/>
      <c r="N117" s="93"/>
      <c r="O117" s="93" t="s">
        <v>296</v>
      </c>
      <c r="P117" s="93"/>
      <c r="Q117" s="93"/>
      <c r="R117" s="113" t="s">
        <v>319</v>
      </c>
      <c r="S117" s="93"/>
      <c r="T117" s="113">
        <v>42838</v>
      </c>
      <c r="U117" s="93"/>
      <c r="V117" s="93"/>
      <c r="W117" s="93"/>
      <c r="X117" s="93" t="s">
        <v>296</v>
      </c>
      <c r="Y117" s="93"/>
      <c r="Z117" s="93"/>
      <c r="AA117" s="93" t="s">
        <v>296</v>
      </c>
      <c r="AB117" s="93"/>
      <c r="AC117" s="93"/>
      <c r="AD117" s="113">
        <v>2921</v>
      </c>
      <c r="AE117" s="93"/>
      <c r="AF117" s="93"/>
      <c r="AG117" s="113">
        <v>2921</v>
      </c>
      <c r="AH117" s="93"/>
      <c r="AI117" s="93"/>
      <c r="AJ117" s="113">
        <v>46131</v>
      </c>
      <c r="AK117" s="93"/>
      <c r="AL117" s="93"/>
      <c r="AM117" s="113">
        <v>-974</v>
      </c>
      <c r="AN117" s="93"/>
      <c r="AO117" s="93"/>
      <c r="AP117" s="113">
        <v>45157</v>
      </c>
    </row>
    <row r="118" spans="1:750">
      <c r="A118" s="116">
        <v>32800</v>
      </c>
      <c r="B118" s="28"/>
      <c r="C118" s="87" t="s">
        <v>92</v>
      </c>
      <c r="D118" s="29"/>
      <c r="E118" s="29"/>
      <c r="F118" s="113">
        <v>-116140</v>
      </c>
      <c r="G118" s="93"/>
      <c r="H118" s="93"/>
      <c r="I118" s="113">
        <v>31844</v>
      </c>
      <c r="J118" s="93"/>
      <c r="K118" s="93"/>
      <c r="L118" s="113">
        <v>25457</v>
      </c>
      <c r="M118" s="93"/>
      <c r="N118" s="93"/>
      <c r="O118" s="93" t="s">
        <v>296</v>
      </c>
      <c r="P118" s="93"/>
      <c r="Q118" s="93"/>
      <c r="R118" s="113">
        <v>6288</v>
      </c>
      <c r="S118" s="93"/>
      <c r="T118" s="113">
        <v>63589</v>
      </c>
      <c r="U118" s="93"/>
      <c r="V118" s="93"/>
      <c r="W118" s="93"/>
      <c r="X118" s="93" t="s">
        <v>296</v>
      </c>
      <c r="Y118" s="93"/>
      <c r="Z118" s="93"/>
      <c r="AA118" s="93" t="s">
        <v>296</v>
      </c>
      <c r="AB118" s="93"/>
      <c r="AC118" s="93"/>
      <c r="AD118" s="113" t="s">
        <v>319</v>
      </c>
      <c r="AE118" s="93"/>
      <c r="AF118" s="93"/>
      <c r="AG118" s="113" t="s">
        <v>319</v>
      </c>
      <c r="AH118" s="93"/>
      <c r="AI118" s="93"/>
      <c r="AJ118" s="113">
        <v>61705</v>
      </c>
      <c r="AK118" s="93"/>
      <c r="AL118" s="93"/>
      <c r="AM118" s="113">
        <v>2096</v>
      </c>
      <c r="AN118" s="93"/>
      <c r="AO118" s="93"/>
      <c r="AP118" s="113">
        <v>63801</v>
      </c>
    </row>
    <row r="119" spans="1:750">
      <c r="A119" s="116">
        <v>32900</v>
      </c>
      <c r="B119" s="28"/>
      <c r="C119" s="87" t="s">
        <v>93</v>
      </c>
      <c r="D119" s="29"/>
      <c r="E119" s="29"/>
      <c r="F119" s="113">
        <v>-350902</v>
      </c>
      <c r="G119" s="93"/>
      <c r="H119" s="93"/>
      <c r="I119" s="113">
        <v>96211</v>
      </c>
      <c r="J119" s="93"/>
      <c r="K119" s="93"/>
      <c r="L119" s="113">
        <v>76915</v>
      </c>
      <c r="M119" s="93"/>
      <c r="N119" s="93"/>
      <c r="O119" s="93" t="s">
        <v>296</v>
      </c>
      <c r="P119" s="93"/>
      <c r="Q119" s="93"/>
      <c r="R119" s="113">
        <v>1787</v>
      </c>
      <c r="S119" s="93"/>
      <c r="T119" s="113">
        <v>174913</v>
      </c>
      <c r="U119" s="93"/>
      <c r="V119" s="93"/>
      <c r="W119" s="93"/>
      <c r="X119" s="93" t="s">
        <v>296</v>
      </c>
      <c r="Y119" s="93"/>
      <c r="Z119" s="93"/>
      <c r="AA119" s="93" t="s">
        <v>296</v>
      </c>
      <c r="AB119" s="93"/>
      <c r="AC119" s="93"/>
      <c r="AD119" s="113" t="s">
        <v>319</v>
      </c>
      <c r="AE119" s="93"/>
      <c r="AF119" s="93"/>
      <c r="AG119" s="113" t="s">
        <v>319</v>
      </c>
      <c r="AH119" s="93"/>
      <c r="AI119" s="93"/>
      <c r="AJ119" s="113">
        <v>186434</v>
      </c>
      <c r="AK119" s="93"/>
      <c r="AL119" s="93"/>
      <c r="AM119" s="113">
        <v>596</v>
      </c>
      <c r="AN119" s="93"/>
      <c r="AO119" s="93"/>
      <c r="AP119" s="113">
        <v>187030</v>
      </c>
    </row>
    <row r="120" spans="1:750" s="12" customFormat="1">
      <c r="A120" s="116">
        <v>32901</v>
      </c>
      <c r="B120" s="28"/>
      <c r="C120" s="87" t="s">
        <v>255</v>
      </c>
      <c r="D120" s="29"/>
      <c r="E120" s="29"/>
      <c r="F120" s="112">
        <v>-8123</v>
      </c>
      <c r="G120" s="91"/>
      <c r="H120" s="91"/>
      <c r="I120" s="112">
        <v>2227</v>
      </c>
      <c r="J120" s="91"/>
      <c r="K120" s="91"/>
      <c r="L120" s="112">
        <v>1780</v>
      </c>
      <c r="M120" s="91"/>
      <c r="N120" s="91"/>
      <c r="O120" s="91" t="s">
        <v>296</v>
      </c>
      <c r="P120" s="91"/>
      <c r="Q120" s="91"/>
      <c r="R120" s="112">
        <v>1964</v>
      </c>
      <c r="S120" s="91"/>
      <c r="T120" s="112">
        <v>5971</v>
      </c>
      <c r="U120" s="91"/>
      <c r="V120" s="91"/>
      <c r="W120" s="91"/>
      <c r="X120" s="91" t="s">
        <v>296</v>
      </c>
      <c r="Y120" s="91"/>
      <c r="Z120" s="91"/>
      <c r="AA120" s="91" t="s">
        <v>296</v>
      </c>
      <c r="AB120" s="91"/>
      <c r="AC120" s="91"/>
      <c r="AD120" s="112" t="s">
        <v>319</v>
      </c>
      <c r="AE120" s="91"/>
      <c r="AF120" s="91"/>
      <c r="AG120" s="112" t="s">
        <v>319</v>
      </c>
      <c r="AH120" s="91"/>
      <c r="AI120" s="91"/>
      <c r="AJ120" s="112">
        <v>4316</v>
      </c>
      <c r="AK120" s="91"/>
      <c r="AL120" s="91"/>
      <c r="AM120" s="112">
        <v>655</v>
      </c>
      <c r="AN120" s="91"/>
      <c r="AO120" s="91"/>
      <c r="AP120" s="112">
        <v>4971</v>
      </c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</row>
    <row r="121" spans="1:750">
      <c r="A121" s="116">
        <v>32905</v>
      </c>
      <c r="B121" s="28"/>
      <c r="C121" s="87" t="s">
        <v>94</v>
      </c>
      <c r="D121" s="29"/>
      <c r="E121" s="29"/>
      <c r="F121" s="113">
        <v>-51738</v>
      </c>
      <c r="G121" s="93"/>
      <c r="H121" s="91"/>
      <c r="I121" s="113">
        <v>14186</v>
      </c>
      <c r="J121" s="93"/>
      <c r="K121" s="91"/>
      <c r="L121" s="113">
        <v>11341</v>
      </c>
      <c r="M121" s="93"/>
      <c r="N121" s="91"/>
      <c r="O121" s="93" t="s">
        <v>296</v>
      </c>
      <c r="P121" s="93"/>
      <c r="Q121" s="91"/>
      <c r="R121" s="113">
        <v>1832</v>
      </c>
      <c r="S121" s="91"/>
      <c r="T121" s="113">
        <v>27359</v>
      </c>
      <c r="U121" s="91"/>
      <c r="V121" s="93"/>
      <c r="W121" s="91"/>
      <c r="X121" s="93" t="s">
        <v>296</v>
      </c>
      <c r="Y121" s="93"/>
      <c r="Z121" s="91"/>
      <c r="AA121" s="93" t="s">
        <v>296</v>
      </c>
      <c r="AB121" s="93"/>
      <c r="AC121" s="91"/>
      <c r="AD121" s="113" t="s">
        <v>319</v>
      </c>
      <c r="AE121" s="93"/>
      <c r="AF121" s="91"/>
      <c r="AG121" s="113" t="s">
        <v>319</v>
      </c>
      <c r="AH121" s="93"/>
      <c r="AI121" s="91"/>
      <c r="AJ121" s="113">
        <v>27488</v>
      </c>
      <c r="AK121" s="93"/>
      <c r="AL121" s="91"/>
      <c r="AM121" s="113">
        <v>611</v>
      </c>
      <c r="AN121" s="93"/>
      <c r="AO121" s="91"/>
      <c r="AP121" s="113">
        <v>28099</v>
      </c>
    </row>
    <row r="122" spans="1:750">
      <c r="A122" s="116">
        <v>32910</v>
      </c>
      <c r="B122" s="28"/>
      <c r="C122" s="87" t="s">
        <v>95</v>
      </c>
      <c r="D122" s="29"/>
      <c r="E122" s="29"/>
      <c r="F122" s="113">
        <v>-66211</v>
      </c>
      <c r="G122" s="93"/>
      <c r="H122" s="93"/>
      <c r="I122" s="113">
        <v>18154</v>
      </c>
      <c r="J122" s="93"/>
      <c r="K122" s="93"/>
      <c r="L122" s="113">
        <v>14513</v>
      </c>
      <c r="M122" s="93"/>
      <c r="N122" s="93"/>
      <c r="O122" s="93" t="s">
        <v>296</v>
      </c>
      <c r="P122" s="93"/>
      <c r="Q122" s="93"/>
      <c r="R122" s="113">
        <v>885</v>
      </c>
      <c r="S122" s="93"/>
      <c r="T122" s="113">
        <v>33552</v>
      </c>
      <c r="U122" s="93"/>
      <c r="V122" s="93"/>
      <c r="W122" s="93"/>
      <c r="X122" s="93" t="s">
        <v>296</v>
      </c>
      <c r="Y122" s="93"/>
      <c r="Z122" s="93"/>
      <c r="AA122" s="93" t="s">
        <v>296</v>
      </c>
      <c r="AB122" s="93"/>
      <c r="AC122" s="93"/>
      <c r="AD122" s="113" t="s">
        <v>319</v>
      </c>
      <c r="AE122" s="93"/>
      <c r="AF122" s="93"/>
      <c r="AG122" s="113" t="s">
        <v>319</v>
      </c>
      <c r="AH122" s="93"/>
      <c r="AI122" s="93"/>
      <c r="AJ122" s="113">
        <v>35178</v>
      </c>
      <c r="AK122" s="93"/>
      <c r="AL122" s="93"/>
      <c r="AM122" s="113">
        <v>295</v>
      </c>
      <c r="AN122" s="93"/>
      <c r="AO122" s="93"/>
      <c r="AP122" s="113">
        <v>35473</v>
      </c>
    </row>
    <row r="123" spans="1:750" s="26" customFormat="1">
      <c r="A123" s="24">
        <v>32920</v>
      </c>
      <c r="B123" s="24"/>
      <c r="C123" s="86" t="s">
        <v>96</v>
      </c>
      <c r="D123" s="25"/>
      <c r="E123" s="25"/>
      <c r="F123" s="115">
        <v>-55259</v>
      </c>
      <c r="G123" s="90"/>
      <c r="H123" s="90"/>
      <c r="I123" s="115">
        <v>15151</v>
      </c>
      <c r="J123" s="90"/>
      <c r="K123" s="90"/>
      <c r="L123" s="115">
        <v>12112</v>
      </c>
      <c r="M123" s="90"/>
      <c r="N123" s="90"/>
      <c r="O123" s="90" t="s">
        <v>296</v>
      </c>
      <c r="P123" s="90"/>
      <c r="Q123" s="90"/>
      <c r="R123" s="115" t="s">
        <v>319</v>
      </c>
      <c r="S123" s="90"/>
      <c r="T123" s="115">
        <v>27263</v>
      </c>
      <c r="U123" s="90"/>
      <c r="V123" s="91"/>
      <c r="W123" s="90"/>
      <c r="X123" s="90" t="s">
        <v>296</v>
      </c>
      <c r="Y123" s="90"/>
      <c r="Z123" s="90"/>
      <c r="AA123" s="90" t="s">
        <v>296</v>
      </c>
      <c r="AB123" s="90"/>
      <c r="AC123" s="90"/>
      <c r="AD123" s="115">
        <v>1644</v>
      </c>
      <c r="AE123" s="90"/>
      <c r="AF123" s="90"/>
      <c r="AG123" s="115">
        <v>1644</v>
      </c>
      <c r="AH123" s="90"/>
      <c r="AI123" s="90"/>
      <c r="AJ123" s="115">
        <v>29359</v>
      </c>
      <c r="AK123" s="90"/>
      <c r="AL123" s="90"/>
      <c r="AM123" s="115">
        <v>-548</v>
      </c>
      <c r="AN123" s="90"/>
      <c r="AO123" s="90"/>
      <c r="AP123" s="115">
        <v>28811</v>
      </c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</row>
    <row r="124" spans="1:750" s="27" customFormat="1">
      <c r="A124" s="24">
        <v>33000</v>
      </c>
      <c r="B124" s="24"/>
      <c r="C124" s="86" t="s">
        <v>97</v>
      </c>
      <c r="D124" s="25"/>
      <c r="E124" s="25"/>
      <c r="F124" s="114">
        <v>-133211</v>
      </c>
      <c r="G124" s="92"/>
      <c r="H124" s="92"/>
      <c r="I124" s="114">
        <v>36524</v>
      </c>
      <c r="J124" s="92"/>
      <c r="K124" s="92"/>
      <c r="L124" s="114">
        <v>29199</v>
      </c>
      <c r="M124" s="92"/>
      <c r="N124" s="92"/>
      <c r="O124" s="92" t="s">
        <v>296</v>
      </c>
      <c r="P124" s="92"/>
      <c r="Q124" s="92"/>
      <c r="R124" s="114" t="s">
        <v>319</v>
      </c>
      <c r="S124" s="92"/>
      <c r="T124" s="114">
        <v>65723</v>
      </c>
      <c r="U124" s="92"/>
      <c r="V124" s="93"/>
      <c r="W124" s="92"/>
      <c r="X124" s="92" t="s">
        <v>296</v>
      </c>
      <c r="Y124" s="92"/>
      <c r="Z124" s="92"/>
      <c r="AA124" s="92" t="s">
        <v>296</v>
      </c>
      <c r="AB124" s="92"/>
      <c r="AC124" s="92"/>
      <c r="AD124" s="114">
        <v>740</v>
      </c>
      <c r="AE124" s="92"/>
      <c r="AF124" s="92"/>
      <c r="AG124" s="114">
        <v>740</v>
      </c>
      <c r="AH124" s="92"/>
      <c r="AI124" s="92"/>
      <c r="AJ124" s="114">
        <v>70775</v>
      </c>
      <c r="AK124" s="92"/>
      <c r="AL124" s="92"/>
      <c r="AM124" s="114">
        <v>-247</v>
      </c>
      <c r="AN124" s="92"/>
      <c r="AO124" s="92"/>
      <c r="AP124" s="114">
        <v>70528</v>
      </c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</row>
    <row r="125" spans="1:750" s="27" customFormat="1">
      <c r="A125" s="24">
        <v>33001</v>
      </c>
      <c r="B125" s="24"/>
      <c r="C125" s="86" t="s">
        <v>286</v>
      </c>
      <c r="D125" s="25"/>
      <c r="E125" s="25"/>
      <c r="F125" s="114">
        <v>-4621</v>
      </c>
      <c r="G125" s="92"/>
      <c r="H125" s="92"/>
      <c r="I125" s="114">
        <v>1267</v>
      </c>
      <c r="J125" s="92"/>
      <c r="K125" s="92"/>
      <c r="L125" s="114">
        <v>1013</v>
      </c>
      <c r="M125" s="92"/>
      <c r="N125" s="92"/>
      <c r="O125" s="92" t="s">
        <v>296</v>
      </c>
      <c r="P125" s="92"/>
      <c r="Q125" s="92"/>
      <c r="R125" s="114" t="s">
        <v>319</v>
      </c>
      <c r="S125" s="92"/>
      <c r="T125" s="114">
        <v>2280</v>
      </c>
      <c r="U125" s="92"/>
      <c r="V125" s="93"/>
      <c r="W125" s="92"/>
      <c r="X125" s="92" t="s">
        <v>296</v>
      </c>
      <c r="Y125" s="92"/>
      <c r="Z125" s="92"/>
      <c r="AA125" s="92" t="s">
        <v>296</v>
      </c>
      <c r="AB125" s="92"/>
      <c r="AC125" s="92"/>
      <c r="AD125" s="114">
        <v>1074</v>
      </c>
      <c r="AE125" s="92"/>
      <c r="AF125" s="92"/>
      <c r="AG125" s="114">
        <v>1074</v>
      </c>
      <c r="AH125" s="92"/>
      <c r="AI125" s="92"/>
      <c r="AJ125" s="114">
        <v>2455</v>
      </c>
      <c r="AK125" s="92"/>
      <c r="AL125" s="92"/>
      <c r="AM125" s="114">
        <v>-358</v>
      </c>
      <c r="AN125" s="92"/>
      <c r="AO125" s="92"/>
      <c r="AP125" s="114">
        <v>2097</v>
      </c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</row>
    <row r="126" spans="1:750" s="27" customFormat="1">
      <c r="A126" s="24">
        <v>33027</v>
      </c>
      <c r="B126" s="24"/>
      <c r="C126" s="86" t="s">
        <v>98</v>
      </c>
      <c r="D126" s="25"/>
      <c r="E126" s="25"/>
      <c r="F126" s="114">
        <v>-15641</v>
      </c>
      <c r="G126" s="92"/>
      <c r="H126" s="92"/>
      <c r="I126" s="114">
        <v>4288</v>
      </c>
      <c r="J126" s="92"/>
      <c r="K126" s="92"/>
      <c r="L126" s="114">
        <v>3428</v>
      </c>
      <c r="M126" s="92"/>
      <c r="N126" s="92"/>
      <c r="O126" s="92" t="s">
        <v>296</v>
      </c>
      <c r="P126" s="92"/>
      <c r="Q126" s="92"/>
      <c r="R126" s="114" t="s">
        <v>319</v>
      </c>
      <c r="S126" s="92"/>
      <c r="T126" s="114">
        <v>7716</v>
      </c>
      <c r="U126" s="92"/>
      <c r="V126" s="93"/>
      <c r="W126" s="92"/>
      <c r="X126" s="92" t="s">
        <v>296</v>
      </c>
      <c r="Y126" s="92"/>
      <c r="Z126" s="92"/>
      <c r="AA126" s="92" t="s">
        <v>296</v>
      </c>
      <c r="AB126" s="92"/>
      <c r="AC126" s="92"/>
      <c r="AD126" s="114">
        <v>4360</v>
      </c>
      <c r="AE126" s="92"/>
      <c r="AF126" s="92"/>
      <c r="AG126" s="114">
        <v>4360</v>
      </c>
      <c r="AH126" s="92"/>
      <c r="AI126" s="92"/>
      <c r="AJ126" s="114">
        <v>8310</v>
      </c>
      <c r="AK126" s="92"/>
      <c r="AL126" s="92"/>
      <c r="AM126" s="114">
        <v>-1453</v>
      </c>
      <c r="AN126" s="92"/>
      <c r="AO126" s="92"/>
      <c r="AP126" s="114">
        <v>6857</v>
      </c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</row>
    <row r="127" spans="1:750" s="27" customFormat="1">
      <c r="A127" s="24">
        <v>33100</v>
      </c>
      <c r="B127" s="24"/>
      <c r="C127" s="86" t="s">
        <v>99</v>
      </c>
      <c r="D127" s="25"/>
      <c r="E127" s="25"/>
      <c r="F127" s="114">
        <v>-192051</v>
      </c>
      <c r="G127" s="92"/>
      <c r="H127" s="92"/>
      <c r="I127" s="114">
        <v>52657</v>
      </c>
      <c r="J127" s="92"/>
      <c r="K127" s="92"/>
      <c r="L127" s="114">
        <v>42096</v>
      </c>
      <c r="M127" s="92"/>
      <c r="N127" s="92"/>
      <c r="O127" s="92" t="s">
        <v>296</v>
      </c>
      <c r="P127" s="92"/>
      <c r="Q127" s="92"/>
      <c r="R127" s="114">
        <v>4493</v>
      </c>
      <c r="S127" s="92"/>
      <c r="T127" s="114">
        <v>99246</v>
      </c>
      <c r="U127" s="92"/>
      <c r="V127" s="93"/>
      <c r="W127" s="92"/>
      <c r="X127" s="92" t="s">
        <v>296</v>
      </c>
      <c r="Y127" s="92"/>
      <c r="Z127" s="92"/>
      <c r="AA127" s="92" t="s">
        <v>296</v>
      </c>
      <c r="AB127" s="92"/>
      <c r="AC127" s="92"/>
      <c r="AD127" s="114" t="s">
        <v>319</v>
      </c>
      <c r="AE127" s="92"/>
      <c r="AF127" s="92"/>
      <c r="AG127" s="114" t="s">
        <v>319</v>
      </c>
      <c r="AH127" s="92"/>
      <c r="AI127" s="92"/>
      <c r="AJ127" s="114">
        <v>102037</v>
      </c>
      <c r="AK127" s="92"/>
      <c r="AL127" s="92"/>
      <c r="AM127" s="114">
        <v>1498</v>
      </c>
      <c r="AN127" s="92"/>
      <c r="AO127" s="92"/>
      <c r="AP127" s="114">
        <v>103535</v>
      </c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</row>
    <row r="128" spans="1:750" s="27" customFormat="1">
      <c r="A128" s="24">
        <v>33105</v>
      </c>
      <c r="B128" s="24"/>
      <c r="C128" s="86" t="s">
        <v>100</v>
      </c>
      <c r="D128" s="25"/>
      <c r="E128" s="25"/>
      <c r="F128" s="114">
        <v>-21325</v>
      </c>
      <c r="G128" s="92"/>
      <c r="H128" s="92"/>
      <c r="I128" s="114">
        <v>5847</v>
      </c>
      <c r="J128" s="92"/>
      <c r="K128" s="92"/>
      <c r="L128" s="114">
        <v>4674</v>
      </c>
      <c r="M128" s="92"/>
      <c r="N128" s="92"/>
      <c r="O128" s="92" t="s">
        <v>296</v>
      </c>
      <c r="P128" s="92"/>
      <c r="Q128" s="92"/>
      <c r="R128" s="114">
        <v>863</v>
      </c>
      <c r="S128" s="92"/>
      <c r="T128" s="114">
        <v>11384</v>
      </c>
      <c r="U128" s="92"/>
      <c r="V128" s="93"/>
      <c r="W128" s="92"/>
      <c r="X128" s="92" t="s">
        <v>296</v>
      </c>
      <c r="Y128" s="92"/>
      <c r="Z128" s="92"/>
      <c r="AA128" s="92" t="s">
        <v>296</v>
      </c>
      <c r="AB128" s="92"/>
      <c r="AC128" s="92"/>
      <c r="AD128" s="114" t="s">
        <v>319</v>
      </c>
      <c r="AE128" s="92"/>
      <c r="AF128" s="92"/>
      <c r="AG128" s="114" t="s">
        <v>319</v>
      </c>
      <c r="AH128" s="92"/>
      <c r="AI128" s="92"/>
      <c r="AJ128" s="114">
        <v>11330</v>
      </c>
      <c r="AK128" s="92"/>
      <c r="AL128" s="92"/>
      <c r="AM128" s="114">
        <v>288</v>
      </c>
      <c r="AN128" s="92"/>
      <c r="AO128" s="92"/>
      <c r="AP128" s="114">
        <v>11618</v>
      </c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</row>
    <row r="129" spans="1:750">
      <c r="A129" s="116">
        <v>33200</v>
      </c>
      <c r="B129" s="28"/>
      <c r="C129" s="87" t="s">
        <v>101</v>
      </c>
      <c r="D129" s="29"/>
      <c r="E129" s="29"/>
      <c r="F129" s="113">
        <v>-848596</v>
      </c>
      <c r="G129" s="93"/>
      <c r="H129" s="93"/>
      <c r="I129" s="113">
        <v>232670</v>
      </c>
      <c r="J129" s="93"/>
      <c r="K129" s="93"/>
      <c r="L129" s="113">
        <v>186005</v>
      </c>
      <c r="M129" s="93"/>
      <c r="N129" s="93"/>
      <c r="O129" s="93" t="s">
        <v>296</v>
      </c>
      <c r="P129" s="93"/>
      <c r="Q129" s="93"/>
      <c r="R129" s="113" t="s">
        <v>319</v>
      </c>
      <c r="S129" s="93"/>
      <c r="T129" s="113">
        <v>418675</v>
      </c>
      <c r="U129" s="93"/>
      <c r="V129" s="93"/>
      <c r="W129" s="93"/>
      <c r="X129" s="93" t="s">
        <v>296</v>
      </c>
      <c r="Y129" s="93"/>
      <c r="Z129" s="93"/>
      <c r="AA129" s="93" t="s">
        <v>296</v>
      </c>
      <c r="AB129" s="93"/>
      <c r="AC129" s="93"/>
      <c r="AD129" s="113">
        <v>27549</v>
      </c>
      <c r="AE129" s="93"/>
      <c r="AF129" s="93"/>
      <c r="AG129" s="113">
        <v>27549</v>
      </c>
      <c r="AH129" s="93"/>
      <c r="AI129" s="93"/>
      <c r="AJ129" s="113">
        <v>450858</v>
      </c>
      <c r="AK129" s="93"/>
      <c r="AL129" s="93"/>
      <c r="AM129" s="113">
        <v>-9183</v>
      </c>
      <c r="AN129" s="93"/>
      <c r="AO129" s="93"/>
      <c r="AP129" s="113">
        <v>441675</v>
      </c>
    </row>
    <row r="130" spans="1:750">
      <c r="A130" s="116">
        <v>33202</v>
      </c>
      <c r="B130" s="28"/>
      <c r="C130" s="87" t="s">
        <v>287</v>
      </c>
      <c r="D130" s="29"/>
      <c r="E130" s="29"/>
      <c r="F130" s="113">
        <v>-12530</v>
      </c>
      <c r="G130" s="93"/>
      <c r="H130" s="93"/>
      <c r="I130" s="113">
        <v>3435</v>
      </c>
      <c r="J130" s="93"/>
      <c r="K130" s="93"/>
      <c r="L130" s="113">
        <v>2746</v>
      </c>
      <c r="M130" s="93"/>
      <c r="N130" s="93"/>
      <c r="O130" s="93" t="s">
        <v>296</v>
      </c>
      <c r="P130" s="93"/>
      <c r="Q130" s="93"/>
      <c r="R130" s="113" t="s">
        <v>319</v>
      </c>
      <c r="S130" s="93"/>
      <c r="T130" s="113">
        <v>6181</v>
      </c>
      <c r="U130" s="93"/>
      <c r="V130" s="93"/>
      <c r="W130" s="93"/>
      <c r="X130" s="93" t="s">
        <v>296</v>
      </c>
      <c r="Y130" s="93"/>
      <c r="Z130" s="93"/>
      <c r="AA130" s="93" t="s">
        <v>296</v>
      </c>
      <c r="AB130" s="93"/>
      <c r="AC130" s="93"/>
      <c r="AD130" s="113">
        <v>3516</v>
      </c>
      <c r="AE130" s="93"/>
      <c r="AF130" s="93"/>
      <c r="AG130" s="113">
        <v>3516</v>
      </c>
      <c r="AH130" s="93"/>
      <c r="AI130" s="93"/>
      <c r="AJ130" s="113">
        <v>6657</v>
      </c>
      <c r="AK130" s="93"/>
      <c r="AL130" s="93"/>
      <c r="AM130" s="113">
        <v>-1172</v>
      </c>
      <c r="AN130" s="93"/>
      <c r="AO130" s="93"/>
      <c r="AP130" s="113">
        <v>5485</v>
      </c>
    </row>
    <row r="131" spans="1:750">
      <c r="A131" s="116">
        <v>33203</v>
      </c>
      <c r="B131" s="28"/>
      <c r="C131" s="87" t="s">
        <v>102</v>
      </c>
      <c r="D131" s="29"/>
      <c r="E131" s="29"/>
      <c r="F131" s="113">
        <v>-7842</v>
      </c>
      <c r="G131" s="93"/>
      <c r="H131" s="93"/>
      <c r="I131" s="113">
        <v>2150</v>
      </c>
      <c r="J131" s="93"/>
      <c r="K131" s="93"/>
      <c r="L131" s="113">
        <v>1719</v>
      </c>
      <c r="M131" s="93"/>
      <c r="N131" s="93"/>
      <c r="O131" s="93" t="s">
        <v>296</v>
      </c>
      <c r="P131" s="93"/>
      <c r="Q131" s="93"/>
      <c r="R131" s="113" t="s">
        <v>319</v>
      </c>
      <c r="S131" s="93"/>
      <c r="T131" s="113">
        <v>3869</v>
      </c>
      <c r="U131" s="93"/>
      <c r="V131" s="93"/>
      <c r="W131" s="93"/>
      <c r="X131" s="93" t="s">
        <v>296</v>
      </c>
      <c r="Y131" s="93"/>
      <c r="Z131" s="93"/>
      <c r="AA131" s="93" t="s">
        <v>296</v>
      </c>
      <c r="AB131" s="93"/>
      <c r="AC131" s="93"/>
      <c r="AD131" s="113">
        <v>1569</v>
      </c>
      <c r="AE131" s="93"/>
      <c r="AF131" s="93"/>
      <c r="AG131" s="113">
        <v>1569</v>
      </c>
      <c r="AH131" s="93"/>
      <c r="AI131" s="93"/>
      <c r="AJ131" s="113">
        <v>4166</v>
      </c>
      <c r="AK131" s="93"/>
      <c r="AL131" s="93"/>
      <c r="AM131" s="113">
        <v>-523</v>
      </c>
      <c r="AN131" s="93"/>
      <c r="AO131" s="93"/>
      <c r="AP131" s="113">
        <v>3643</v>
      </c>
    </row>
    <row r="132" spans="1:750" s="12" customFormat="1">
      <c r="A132" s="116">
        <v>33204</v>
      </c>
      <c r="B132" s="28"/>
      <c r="C132" s="87" t="s">
        <v>103</v>
      </c>
      <c r="D132" s="29"/>
      <c r="E132" s="29"/>
      <c r="F132" s="112">
        <v>-25762</v>
      </c>
      <c r="G132" s="91"/>
      <c r="H132" s="91"/>
      <c r="I132" s="112">
        <v>7063</v>
      </c>
      <c r="J132" s="91"/>
      <c r="K132" s="91"/>
      <c r="L132" s="112">
        <v>5647</v>
      </c>
      <c r="M132" s="91"/>
      <c r="N132" s="91"/>
      <c r="O132" s="91" t="s">
        <v>296</v>
      </c>
      <c r="P132" s="91"/>
      <c r="Q132" s="91"/>
      <c r="R132" s="112" t="s">
        <v>319</v>
      </c>
      <c r="S132" s="91"/>
      <c r="T132" s="112">
        <v>12710</v>
      </c>
      <c r="U132" s="91"/>
      <c r="V132" s="91"/>
      <c r="W132" s="91"/>
      <c r="X132" s="91" t="s">
        <v>296</v>
      </c>
      <c r="Y132" s="91"/>
      <c r="Z132" s="91"/>
      <c r="AA132" s="91" t="s">
        <v>296</v>
      </c>
      <c r="AB132" s="91"/>
      <c r="AC132" s="91"/>
      <c r="AD132" s="112">
        <v>4625</v>
      </c>
      <c r="AE132" s="91"/>
      <c r="AF132" s="91"/>
      <c r="AG132" s="112">
        <v>4625</v>
      </c>
      <c r="AH132" s="91"/>
      <c r="AI132" s="91"/>
      <c r="AJ132" s="112">
        <v>13687</v>
      </c>
      <c r="AK132" s="91"/>
      <c r="AL132" s="91"/>
      <c r="AM132" s="112">
        <v>-1542</v>
      </c>
      <c r="AN132" s="91"/>
      <c r="AO132" s="91"/>
      <c r="AP132" s="112">
        <v>12145</v>
      </c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</row>
    <row r="133" spans="1:750">
      <c r="A133" s="116">
        <v>33205</v>
      </c>
      <c r="B133" s="28"/>
      <c r="C133" s="87" t="s">
        <v>104</v>
      </c>
      <c r="D133" s="29"/>
      <c r="E133" s="29"/>
      <c r="F133" s="113">
        <v>-70960</v>
      </c>
      <c r="G133" s="93"/>
      <c r="H133" s="91"/>
      <c r="I133" s="113">
        <v>19456</v>
      </c>
      <c r="J133" s="93"/>
      <c r="K133" s="91"/>
      <c r="L133" s="113">
        <v>15554</v>
      </c>
      <c r="M133" s="93"/>
      <c r="N133" s="91"/>
      <c r="O133" s="93" t="s">
        <v>296</v>
      </c>
      <c r="P133" s="93"/>
      <c r="Q133" s="91"/>
      <c r="R133" s="113">
        <v>714</v>
      </c>
      <c r="S133" s="91"/>
      <c r="T133" s="113">
        <v>35724</v>
      </c>
      <c r="U133" s="91"/>
      <c r="V133" s="93"/>
      <c r="W133" s="91"/>
      <c r="X133" s="93" t="s">
        <v>296</v>
      </c>
      <c r="Y133" s="93"/>
      <c r="Z133" s="91"/>
      <c r="AA133" s="93" t="s">
        <v>296</v>
      </c>
      <c r="AB133" s="93"/>
      <c r="AC133" s="91"/>
      <c r="AD133" s="113" t="s">
        <v>319</v>
      </c>
      <c r="AE133" s="93"/>
      <c r="AF133" s="91"/>
      <c r="AG133" s="113" t="s">
        <v>319</v>
      </c>
      <c r="AH133" s="93"/>
      <c r="AI133" s="91"/>
      <c r="AJ133" s="113">
        <v>37701</v>
      </c>
      <c r="AK133" s="93"/>
      <c r="AL133" s="91"/>
      <c r="AM133" s="113">
        <v>238</v>
      </c>
      <c r="AN133" s="93"/>
      <c r="AO133" s="91"/>
      <c r="AP133" s="113">
        <v>37939</v>
      </c>
    </row>
    <row r="134" spans="1:750">
      <c r="A134" s="116">
        <v>33206</v>
      </c>
      <c r="B134" s="28"/>
      <c r="C134" s="87" t="s">
        <v>105</v>
      </c>
      <c r="D134" s="29"/>
      <c r="E134" s="29"/>
      <c r="F134" s="113">
        <v>-6051</v>
      </c>
      <c r="G134" s="93"/>
      <c r="H134" s="93"/>
      <c r="I134" s="113">
        <v>1659</v>
      </c>
      <c r="J134" s="93"/>
      <c r="K134" s="93"/>
      <c r="L134" s="113">
        <v>1326</v>
      </c>
      <c r="M134" s="93"/>
      <c r="N134" s="93"/>
      <c r="O134" s="93" t="s">
        <v>296</v>
      </c>
      <c r="P134" s="93"/>
      <c r="Q134" s="93"/>
      <c r="R134" s="113" t="s">
        <v>319</v>
      </c>
      <c r="S134" s="93"/>
      <c r="T134" s="113">
        <v>2985</v>
      </c>
      <c r="U134" s="93"/>
      <c r="V134" s="93"/>
      <c r="W134" s="93"/>
      <c r="X134" s="93" t="s">
        <v>296</v>
      </c>
      <c r="Y134" s="93"/>
      <c r="Z134" s="93"/>
      <c r="AA134" s="93" t="s">
        <v>296</v>
      </c>
      <c r="AB134" s="93"/>
      <c r="AC134" s="93"/>
      <c r="AD134" s="113">
        <v>451</v>
      </c>
      <c r="AE134" s="93"/>
      <c r="AF134" s="93"/>
      <c r="AG134" s="113">
        <v>451</v>
      </c>
      <c r="AH134" s="93"/>
      <c r="AI134" s="93"/>
      <c r="AJ134" s="113">
        <v>3215</v>
      </c>
      <c r="AK134" s="93"/>
      <c r="AL134" s="93"/>
      <c r="AM134" s="113">
        <v>-150</v>
      </c>
      <c r="AN134" s="93"/>
      <c r="AO134" s="93"/>
      <c r="AP134" s="113">
        <v>3065</v>
      </c>
    </row>
    <row r="135" spans="1:750" s="26" customFormat="1">
      <c r="A135" s="24">
        <v>33207</v>
      </c>
      <c r="B135" s="24"/>
      <c r="C135" s="86" t="s">
        <v>106</v>
      </c>
      <c r="D135" s="25"/>
      <c r="E135" s="25"/>
      <c r="F135" s="115">
        <v>-17346</v>
      </c>
      <c r="G135" s="90"/>
      <c r="H135" s="90"/>
      <c r="I135" s="115">
        <v>4756</v>
      </c>
      <c r="J135" s="90"/>
      <c r="K135" s="90"/>
      <c r="L135" s="115">
        <v>3802</v>
      </c>
      <c r="M135" s="90"/>
      <c r="N135" s="90"/>
      <c r="O135" s="90" t="s">
        <v>296</v>
      </c>
      <c r="P135" s="90"/>
      <c r="Q135" s="90"/>
      <c r="R135" s="115" t="s">
        <v>319</v>
      </c>
      <c r="S135" s="90"/>
      <c r="T135" s="115">
        <v>8558</v>
      </c>
      <c r="U135" s="90"/>
      <c r="V135" s="91"/>
      <c r="W135" s="90"/>
      <c r="X135" s="90" t="s">
        <v>296</v>
      </c>
      <c r="Y135" s="90"/>
      <c r="Z135" s="90"/>
      <c r="AA135" s="90" t="s">
        <v>296</v>
      </c>
      <c r="AB135" s="90"/>
      <c r="AC135" s="90"/>
      <c r="AD135" s="115">
        <v>7563</v>
      </c>
      <c r="AE135" s="90"/>
      <c r="AF135" s="90"/>
      <c r="AG135" s="115">
        <v>7563</v>
      </c>
      <c r="AH135" s="90"/>
      <c r="AI135" s="90"/>
      <c r="AJ135" s="115">
        <v>9216</v>
      </c>
      <c r="AK135" s="90"/>
      <c r="AL135" s="90"/>
      <c r="AM135" s="115">
        <v>-2521</v>
      </c>
      <c r="AN135" s="90"/>
      <c r="AO135" s="90"/>
      <c r="AP135" s="115">
        <v>6695</v>
      </c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</row>
    <row r="136" spans="1:750" s="27" customFormat="1">
      <c r="A136" s="24">
        <v>33208</v>
      </c>
      <c r="B136" s="24"/>
      <c r="C136" s="86" t="s">
        <v>107</v>
      </c>
      <c r="D136" s="25"/>
      <c r="E136" s="25"/>
      <c r="F136" s="114" t="s">
        <v>316</v>
      </c>
      <c r="G136" s="92"/>
      <c r="H136" s="92"/>
      <c r="I136" s="114" t="s">
        <v>317</v>
      </c>
      <c r="J136" s="92"/>
      <c r="K136" s="92"/>
      <c r="L136" s="114" t="s">
        <v>318</v>
      </c>
      <c r="M136" s="92"/>
      <c r="N136" s="92"/>
      <c r="O136" s="92" t="s">
        <v>296</v>
      </c>
      <c r="P136" s="92"/>
      <c r="Q136" s="92"/>
      <c r="R136" s="114">
        <v>2007</v>
      </c>
      <c r="S136" s="92"/>
      <c r="T136" s="114">
        <v>2007</v>
      </c>
      <c r="U136" s="92"/>
      <c r="V136" s="93"/>
      <c r="W136" s="92"/>
      <c r="X136" s="92" t="s">
        <v>296</v>
      </c>
      <c r="Y136" s="92"/>
      <c r="Z136" s="92"/>
      <c r="AA136" s="92" t="s">
        <v>296</v>
      </c>
      <c r="AB136" s="92"/>
      <c r="AC136" s="92"/>
      <c r="AD136" s="114" t="s">
        <v>319</v>
      </c>
      <c r="AE136" s="92"/>
      <c r="AF136" s="92"/>
      <c r="AG136" s="114" t="s">
        <v>319</v>
      </c>
      <c r="AH136" s="92"/>
      <c r="AI136" s="92"/>
      <c r="AJ136" s="114" t="s">
        <v>320</v>
      </c>
      <c r="AK136" s="92"/>
      <c r="AL136" s="92"/>
      <c r="AM136" s="114">
        <v>669</v>
      </c>
      <c r="AN136" s="92"/>
      <c r="AO136" s="92"/>
      <c r="AP136" s="114">
        <v>669</v>
      </c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</row>
    <row r="137" spans="1:750" s="27" customFormat="1">
      <c r="A137" s="24">
        <v>33209</v>
      </c>
      <c r="B137" s="24"/>
      <c r="C137" s="86" t="s">
        <v>108</v>
      </c>
      <c r="D137" s="25"/>
      <c r="E137" s="25"/>
      <c r="F137" s="114">
        <v>-4236</v>
      </c>
      <c r="G137" s="92"/>
      <c r="H137" s="92"/>
      <c r="I137" s="114">
        <v>1161</v>
      </c>
      <c r="J137" s="92"/>
      <c r="K137" s="92"/>
      <c r="L137" s="114">
        <v>928</v>
      </c>
      <c r="M137" s="92"/>
      <c r="N137" s="92"/>
      <c r="O137" s="92" t="s">
        <v>296</v>
      </c>
      <c r="P137" s="92"/>
      <c r="Q137" s="92"/>
      <c r="R137" s="114" t="s">
        <v>319</v>
      </c>
      <c r="S137" s="92"/>
      <c r="T137" s="114">
        <v>2089</v>
      </c>
      <c r="U137" s="92"/>
      <c r="V137" s="93"/>
      <c r="W137" s="92"/>
      <c r="X137" s="92" t="s">
        <v>296</v>
      </c>
      <c r="Y137" s="92"/>
      <c r="Z137" s="92"/>
      <c r="AA137" s="92" t="s">
        <v>296</v>
      </c>
      <c r="AB137" s="92"/>
      <c r="AC137" s="92"/>
      <c r="AD137" s="114">
        <v>822</v>
      </c>
      <c r="AE137" s="92"/>
      <c r="AF137" s="92"/>
      <c r="AG137" s="114">
        <v>822</v>
      </c>
      <c r="AH137" s="92"/>
      <c r="AI137" s="92"/>
      <c r="AJ137" s="114">
        <v>2250</v>
      </c>
      <c r="AK137" s="92"/>
      <c r="AL137" s="92"/>
      <c r="AM137" s="114">
        <v>-274</v>
      </c>
      <c r="AN137" s="92"/>
      <c r="AO137" s="92"/>
      <c r="AP137" s="114">
        <v>1976</v>
      </c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</row>
    <row r="138" spans="1:750" s="27" customFormat="1">
      <c r="A138" s="24">
        <v>33300</v>
      </c>
      <c r="B138" s="24"/>
      <c r="C138" s="86" t="s">
        <v>109</v>
      </c>
      <c r="D138" s="25"/>
      <c r="E138" s="25"/>
      <c r="F138" s="114">
        <v>-124306</v>
      </c>
      <c r="G138" s="92"/>
      <c r="H138" s="92"/>
      <c r="I138" s="114">
        <v>34082</v>
      </c>
      <c r="J138" s="92"/>
      <c r="K138" s="92"/>
      <c r="L138" s="114">
        <v>27247</v>
      </c>
      <c r="M138" s="92"/>
      <c r="N138" s="92"/>
      <c r="O138" s="92" t="s">
        <v>296</v>
      </c>
      <c r="P138" s="92"/>
      <c r="Q138" s="92"/>
      <c r="R138" s="114" t="s">
        <v>319</v>
      </c>
      <c r="S138" s="92"/>
      <c r="T138" s="114">
        <v>61329</v>
      </c>
      <c r="U138" s="92"/>
      <c r="V138" s="93"/>
      <c r="W138" s="92"/>
      <c r="X138" s="92" t="s">
        <v>296</v>
      </c>
      <c r="Y138" s="92"/>
      <c r="Z138" s="92"/>
      <c r="AA138" s="92" t="s">
        <v>296</v>
      </c>
      <c r="AB138" s="92"/>
      <c r="AC138" s="92"/>
      <c r="AD138" s="114">
        <v>765</v>
      </c>
      <c r="AE138" s="92"/>
      <c r="AF138" s="92"/>
      <c r="AG138" s="114">
        <v>765</v>
      </c>
      <c r="AH138" s="92"/>
      <c r="AI138" s="92"/>
      <c r="AJ138" s="114">
        <v>66044</v>
      </c>
      <c r="AK138" s="92"/>
      <c r="AL138" s="92"/>
      <c r="AM138" s="114">
        <v>-255</v>
      </c>
      <c r="AN138" s="92"/>
      <c r="AO138" s="92"/>
      <c r="AP138" s="114">
        <v>65789</v>
      </c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</row>
    <row r="139" spans="1:750" s="27" customFormat="1">
      <c r="A139" s="24">
        <v>33305</v>
      </c>
      <c r="B139" s="24"/>
      <c r="C139" s="86" t="s">
        <v>110</v>
      </c>
      <c r="D139" s="25"/>
      <c r="E139" s="25"/>
      <c r="F139" s="114">
        <v>-29772</v>
      </c>
      <c r="G139" s="92"/>
      <c r="H139" s="92"/>
      <c r="I139" s="114">
        <v>8163</v>
      </c>
      <c r="J139" s="92"/>
      <c r="K139" s="92"/>
      <c r="L139" s="114">
        <v>6526</v>
      </c>
      <c r="M139" s="92"/>
      <c r="N139" s="92"/>
      <c r="O139" s="92" t="s">
        <v>296</v>
      </c>
      <c r="P139" s="92"/>
      <c r="Q139" s="92"/>
      <c r="R139" s="114">
        <v>6637</v>
      </c>
      <c r="S139" s="92"/>
      <c r="T139" s="114">
        <v>21326</v>
      </c>
      <c r="U139" s="92"/>
      <c r="V139" s="93"/>
      <c r="W139" s="92"/>
      <c r="X139" s="92" t="s">
        <v>296</v>
      </c>
      <c r="Y139" s="92"/>
      <c r="Z139" s="92"/>
      <c r="AA139" s="92" t="s">
        <v>296</v>
      </c>
      <c r="AB139" s="92"/>
      <c r="AC139" s="92"/>
      <c r="AD139" s="114" t="s">
        <v>319</v>
      </c>
      <c r="AE139" s="92"/>
      <c r="AF139" s="92"/>
      <c r="AG139" s="114" t="s">
        <v>319</v>
      </c>
      <c r="AH139" s="92"/>
      <c r="AI139" s="92"/>
      <c r="AJ139" s="114">
        <v>15818</v>
      </c>
      <c r="AK139" s="92"/>
      <c r="AL139" s="92"/>
      <c r="AM139" s="114">
        <v>2212</v>
      </c>
      <c r="AN139" s="92"/>
      <c r="AO139" s="92"/>
      <c r="AP139" s="114">
        <v>18030</v>
      </c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</row>
    <row r="140" spans="1:750" s="27" customFormat="1">
      <c r="A140" s="24">
        <v>33400</v>
      </c>
      <c r="B140" s="24"/>
      <c r="C140" s="86" t="s">
        <v>111</v>
      </c>
      <c r="D140" s="25"/>
      <c r="E140" s="25"/>
      <c r="F140" s="114">
        <v>-1103607</v>
      </c>
      <c r="G140" s="92"/>
      <c r="H140" s="92"/>
      <c r="I140" s="114">
        <v>302589</v>
      </c>
      <c r="J140" s="92"/>
      <c r="K140" s="92"/>
      <c r="L140" s="114">
        <v>241902</v>
      </c>
      <c r="M140" s="92"/>
      <c r="N140" s="92"/>
      <c r="O140" s="92" t="s">
        <v>296</v>
      </c>
      <c r="P140" s="92"/>
      <c r="Q140" s="92"/>
      <c r="R140" s="114">
        <v>4510</v>
      </c>
      <c r="S140" s="92"/>
      <c r="T140" s="114">
        <v>549001</v>
      </c>
      <c r="U140" s="92"/>
      <c r="V140" s="93"/>
      <c r="W140" s="92"/>
      <c r="X140" s="92" t="s">
        <v>296</v>
      </c>
      <c r="Y140" s="92"/>
      <c r="Z140" s="92"/>
      <c r="AA140" s="92" t="s">
        <v>296</v>
      </c>
      <c r="AB140" s="92"/>
      <c r="AC140" s="92"/>
      <c r="AD140" s="114" t="s">
        <v>319</v>
      </c>
      <c r="AE140" s="92"/>
      <c r="AF140" s="92"/>
      <c r="AG140" s="114" t="s">
        <v>319</v>
      </c>
      <c r="AH140" s="92"/>
      <c r="AI140" s="92"/>
      <c r="AJ140" s="114">
        <v>586345</v>
      </c>
      <c r="AK140" s="92"/>
      <c r="AL140" s="92"/>
      <c r="AM140" s="114">
        <v>1503</v>
      </c>
      <c r="AN140" s="92"/>
      <c r="AO140" s="92"/>
      <c r="AP140" s="114">
        <v>587848</v>
      </c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</row>
    <row r="141" spans="1:750">
      <c r="A141" s="116">
        <v>33402</v>
      </c>
      <c r="B141" s="28"/>
      <c r="C141" s="87" t="s">
        <v>112</v>
      </c>
      <c r="D141" s="29"/>
      <c r="E141" s="29"/>
      <c r="F141" s="113">
        <v>-8911</v>
      </c>
      <c r="G141" s="93"/>
      <c r="H141" s="93"/>
      <c r="I141" s="113">
        <v>2443</v>
      </c>
      <c r="J141" s="93"/>
      <c r="K141" s="93"/>
      <c r="L141" s="113">
        <v>1953</v>
      </c>
      <c r="M141" s="93"/>
      <c r="N141" s="93"/>
      <c r="O141" s="93" t="s">
        <v>296</v>
      </c>
      <c r="P141" s="93"/>
      <c r="Q141" s="93"/>
      <c r="R141" s="113" t="s">
        <v>319</v>
      </c>
      <c r="S141" s="93"/>
      <c r="T141" s="113">
        <v>4396</v>
      </c>
      <c r="U141" s="93"/>
      <c r="V141" s="93"/>
      <c r="W141" s="93"/>
      <c r="X141" s="93" t="s">
        <v>296</v>
      </c>
      <c r="Y141" s="93"/>
      <c r="Z141" s="93"/>
      <c r="AA141" s="93" t="s">
        <v>296</v>
      </c>
      <c r="AB141" s="93"/>
      <c r="AC141" s="93"/>
      <c r="AD141" s="113">
        <v>926</v>
      </c>
      <c r="AE141" s="93"/>
      <c r="AF141" s="93"/>
      <c r="AG141" s="113">
        <v>926</v>
      </c>
      <c r="AH141" s="93"/>
      <c r="AI141" s="93"/>
      <c r="AJ141" s="113">
        <v>4735</v>
      </c>
      <c r="AK141" s="93"/>
      <c r="AL141" s="93"/>
      <c r="AM141" s="113">
        <v>-309</v>
      </c>
      <c r="AN141" s="93"/>
      <c r="AO141" s="93"/>
      <c r="AP141" s="113">
        <v>4426</v>
      </c>
    </row>
    <row r="142" spans="1:750">
      <c r="A142" s="116">
        <v>33405</v>
      </c>
      <c r="B142" s="28"/>
      <c r="C142" s="87" t="s">
        <v>113</v>
      </c>
      <c r="D142" s="29"/>
      <c r="E142" s="29"/>
      <c r="F142" s="113">
        <v>-104919</v>
      </c>
      <c r="G142" s="93"/>
      <c r="H142" s="93"/>
      <c r="I142" s="113">
        <v>28767</v>
      </c>
      <c r="J142" s="93"/>
      <c r="K142" s="93"/>
      <c r="L142" s="113">
        <v>22997</v>
      </c>
      <c r="M142" s="93"/>
      <c r="N142" s="93"/>
      <c r="O142" s="93" t="s">
        <v>296</v>
      </c>
      <c r="P142" s="93"/>
      <c r="Q142" s="93"/>
      <c r="R142" s="113">
        <v>10868</v>
      </c>
      <c r="S142" s="93"/>
      <c r="T142" s="113">
        <v>62632</v>
      </c>
      <c r="U142" s="93"/>
      <c r="V142" s="93"/>
      <c r="W142" s="93"/>
      <c r="X142" s="93" t="s">
        <v>296</v>
      </c>
      <c r="Y142" s="93"/>
      <c r="Z142" s="93"/>
      <c r="AA142" s="93" t="s">
        <v>296</v>
      </c>
      <c r="AB142" s="93"/>
      <c r="AC142" s="93"/>
      <c r="AD142" s="113" t="s">
        <v>319</v>
      </c>
      <c r="AE142" s="93"/>
      <c r="AF142" s="93"/>
      <c r="AG142" s="113" t="s">
        <v>319</v>
      </c>
      <c r="AH142" s="93"/>
      <c r="AI142" s="93"/>
      <c r="AJ142" s="113">
        <v>55743</v>
      </c>
      <c r="AK142" s="93"/>
      <c r="AL142" s="93"/>
      <c r="AM142" s="113">
        <v>3623</v>
      </c>
      <c r="AN142" s="93"/>
      <c r="AO142" s="93"/>
      <c r="AP142" s="113">
        <v>59366</v>
      </c>
    </row>
    <row r="143" spans="1:750">
      <c r="A143" s="116">
        <v>33500</v>
      </c>
      <c r="B143" s="28"/>
      <c r="C143" s="87" t="s">
        <v>114</v>
      </c>
      <c r="D143" s="29"/>
      <c r="E143" s="29"/>
      <c r="F143" s="113">
        <v>-175653</v>
      </c>
      <c r="G143" s="93"/>
      <c r="H143" s="93"/>
      <c r="I143" s="113">
        <v>48161</v>
      </c>
      <c r="J143" s="93"/>
      <c r="K143" s="93"/>
      <c r="L143" s="113">
        <v>38502</v>
      </c>
      <c r="M143" s="93"/>
      <c r="N143" s="93"/>
      <c r="O143" s="93" t="s">
        <v>296</v>
      </c>
      <c r="P143" s="93"/>
      <c r="Q143" s="93"/>
      <c r="R143" s="113" t="s">
        <v>319</v>
      </c>
      <c r="S143" s="93"/>
      <c r="T143" s="113">
        <v>86663</v>
      </c>
      <c r="U143" s="93"/>
      <c r="V143" s="93"/>
      <c r="W143" s="93"/>
      <c r="X143" s="93" t="s">
        <v>296</v>
      </c>
      <c r="Y143" s="93"/>
      <c r="Z143" s="93"/>
      <c r="AA143" s="93" t="s">
        <v>296</v>
      </c>
      <c r="AB143" s="93"/>
      <c r="AC143" s="93"/>
      <c r="AD143" s="113">
        <v>1227</v>
      </c>
      <c r="AE143" s="93"/>
      <c r="AF143" s="93"/>
      <c r="AG143" s="113">
        <v>1227</v>
      </c>
      <c r="AH143" s="93"/>
      <c r="AI143" s="93"/>
      <c r="AJ143" s="113">
        <v>93324</v>
      </c>
      <c r="AK143" s="93"/>
      <c r="AL143" s="93"/>
      <c r="AM143" s="113">
        <v>-409</v>
      </c>
      <c r="AN143" s="93"/>
      <c r="AO143" s="93"/>
      <c r="AP143" s="113">
        <v>92915</v>
      </c>
    </row>
    <row r="144" spans="1:750" s="12" customFormat="1">
      <c r="A144" s="116">
        <v>33501</v>
      </c>
      <c r="B144" s="28"/>
      <c r="C144" s="87" t="s">
        <v>115</v>
      </c>
      <c r="D144" s="29"/>
      <c r="E144" s="29"/>
      <c r="F144" s="112">
        <v>-4150</v>
      </c>
      <c r="G144" s="91"/>
      <c r="H144" s="91"/>
      <c r="I144" s="112">
        <v>1138</v>
      </c>
      <c r="J144" s="91"/>
      <c r="K144" s="91"/>
      <c r="L144" s="112">
        <v>910</v>
      </c>
      <c r="M144" s="91"/>
      <c r="N144" s="91"/>
      <c r="O144" s="91" t="s">
        <v>296</v>
      </c>
      <c r="P144" s="91"/>
      <c r="Q144" s="91"/>
      <c r="R144" s="112" t="s">
        <v>319</v>
      </c>
      <c r="S144" s="91"/>
      <c r="T144" s="112">
        <v>2048</v>
      </c>
      <c r="U144" s="91"/>
      <c r="V144" s="91"/>
      <c r="W144" s="91"/>
      <c r="X144" s="91" t="s">
        <v>296</v>
      </c>
      <c r="Y144" s="91"/>
      <c r="Z144" s="91"/>
      <c r="AA144" s="91" t="s">
        <v>296</v>
      </c>
      <c r="AB144" s="91"/>
      <c r="AC144" s="91"/>
      <c r="AD144" s="112">
        <v>617</v>
      </c>
      <c r="AE144" s="91"/>
      <c r="AF144" s="91"/>
      <c r="AG144" s="112">
        <v>617</v>
      </c>
      <c r="AH144" s="91"/>
      <c r="AI144" s="91"/>
      <c r="AJ144" s="112">
        <v>2205</v>
      </c>
      <c r="AK144" s="91"/>
      <c r="AL144" s="91"/>
      <c r="AM144" s="112">
        <v>-206</v>
      </c>
      <c r="AN144" s="91"/>
      <c r="AO144" s="91"/>
      <c r="AP144" s="112">
        <v>1999</v>
      </c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</row>
    <row r="145" spans="1:750">
      <c r="A145" s="116">
        <v>33600</v>
      </c>
      <c r="B145" s="28"/>
      <c r="C145" s="87" t="s">
        <v>116</v>
      </c>
      <c r="D145" s="29"/>
      <c r="E145" s="29"/>
      <c r="F145" s="113">
        <v>-594942</v>
      </c>
      <c r="G145" s="93"/>
      <c r="H145" s="91"/>
      <c r="I145" s="113">
        <v>163122</v>
      </c>
      <c r="J145" s="93"/>
      <c r="K145" s="91"/>
      <c r="L145" s="113">
        <v>130406</v>
      </c>
      <c r="M145" s="93"/>
      <c r="N145" s="91"/>
      <c r="O145" s="93" t="s">
        <v>296</v>
      </c>
      <c r="P145" s="93"/>
      <c r="Q145" s="91"/>
      <c r="R145" s="113" t="s">
        <v>319</v>
      </c>
      <c r="S145" s="91"/>
      <c r="T145" s="113">
        <v>293528</v>
      </c>
      <c r="U145" s="91"/>
      <c r="V145" s="93"/>
      <c r="W145" s="91"/>
      <c r="X145" s="93" t="s">
        <v>296</v>
      </c>
      <c r="Y145" s="93"/>
      <c r="Z145" s="91"/>
      <c r="AA145" s="93" t="s">
        <v>296</v>
      </c>
      <c r="AB145" s="93"/>
      <c r="AC145" s="91"/>
      <c r="AD145" s="113">
        <v>21801</v>
      </c>
      <c r="AE145" s="93"/>
      <c r="AF145" s="91"/>
      <c r="AG145" s="113">
        <v>21801</v>
      </c>
      <c r="AH145" s="93"/>
      <c r="AI145" s="91"/>
      <c r="AJ145" s="113">
        <v>316092</v>
      </c>
      <c r="AK145" s="93"/>
      <c r="AL145" s="91"/>
      <c r="AM145" s="113">
        <v>-7267</v>
      </c>
      <c r="AN145" s="93"/>
      <c r="AO145" s="91"/>
      <c r="AP145" s="113">
        <v>308825</v>
      </c>
    </row>
    <row r="146" spans="1:750">
      <c r="A146" s="116">
        <v>33605</v>
      </c>
      <c r="B146" s="28"/>
      <c r="C146" s="87" t="s">
        <v>117</v>
      </c>
      <c r="D146" s="29"/>
      <c r="E146" s="29"/>
      <c r="F146" s="113">
        <v>-76180</v>
      </c>
      <c r="G146" s="93"/>
      <c r="H146" s="93"/>
      <c r="I146" s="113">
        <v>20887</v>
      </c>
      <c r="J146" s="93"/>
      <c r="K146" s="93"/>
      <c r="L146" s="113">
        <v>16698</v>
      </c>
      <c r="M146" s="93"/>
      <c r="N146" s="93"/>
      <c r="O146" s="93" t="s">
        <v>296</v>
      </c>
      <c r="P146" s="93"/>
      <c r="Q146" s="93"/>
      <c r="R146" s="113">
        <v>10656</v>
      </c>
      <c r="S146" s="93"/>
      <c r="T146" s="113">
        <v>48241</v>
      </c>
      <c r="U146" s="93"/>
      <c r="V146" s="93"/>
      <c r="W146" s="93"/>
      <c r="X146" s="93" t="s">
        <v>296</v>
      </c>
      <c r="Y146" s="93"/>
      <c r="Z146" s="93"/>
      <c r="AA146" s="93" t="s">
        <v>296</v>
      </c>
      <c r="AB146" s="93"/>
      <c r="AC146" s="93"/>
      <c r="AD146" s="113" t="s">
        <v>319</v>
      </c>
      <c r="AE146" s="93"/>
      <c r="AF146" s="93"/>
      <c r="AG146" s="113" t="s">
        <v>319</v>
      </c>
      <c r="AH146" s="93"/>
      <c r="AI146" s="93"/>
      <c r="AJ146" s="113">
        <v>40474</v>
      </c>
      <c r="AK146" s="93"/>
      <c r="AL146" s="93"/>
      <c r="AM146" s="113">
        <v>3552</v>
      </c>
      <c r="AN146" s="93"/>
      <c r="AO146" s="93"/>
      <c r="AP146" s="113">
        <v>44026</v>
      </c>
    </row>
    <row r="147" spans="1:750" s="26" customFormat="1">
      <c r="A147" s="24">
        <v>33700</v>
      </c>
      <c r="B147" s="24"/>
      <c r="C147" s="86" t="s">
        <v>118</v>
      </c>
      <c r="D147" s="25"/>
      <c r="E147" s="25"/>
      <c r="F147" s="115">
        <v>-40486</v>
      </c>
      <c r="G147" s="90"/>
      <c r="H147" s="90"/>
      <c r="I147" s="115">
        <v>11100</v>
      </c>
      <c r="J147" s="90"/>
      <c r="K147" s="90"/>
      <c r="L147" s="115">
        <v>8874</v>
      </c>
      <c r="M147" s="90"/>
      <c r="N147" s="90"/>
      <c r="O147" s="90" t="s">
        <v>296</v>
      </c>
      <c r="P147" s="90"/>
      <c r="Q147" s="90"/>
      <c r="R147" s="115">
        <v>1758</v>
      </c>
      <c r="S147" s="90"/>
      <c r="T147" s="115">
        <v>21732</v>
      </c>
      <c r="U147" s="90"/>
      <c r="V147" s="91"/>
      <c r="W147" s="90"/>
      <c r="X147" s="90" t="s">
        <v>296</v>
      </c>
      <c r="Y147" s="90"/>
      <c r="Z147" s="90"/>
      <c r="AA147" s="90" t="s">
        <v>296</v>
      </c>
      <c r="AB147" s="90"/>
      <c r="AC147" s="90"/>
      <c r="AD147" s="115" t="s">
        <v>319</v>
      </c>
      <c r="AE147" s="90"/>
      <c r="AF147" s="90"/>
      <c r="AG147" s="115" t="s">
        <v>319</v>
      </c>
      <c r="AH147" s="90"/>
      <c r="AI147" s="90"/>
      <c r="AJ147" s="115">
        <v>21510</v>
      </c>
      <c r="AK147" s="90"/>
      <c r="AL147" s="90"/>
      <c r="AM147" s="115">
        <v>586</v>
      </c>
      <c r="AN147" s="90"/>
      <c r="AO147" s="90"/>
      <c r="AP147" s="115">
        <v>22096</v>
      </c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</row>
    <row r="148" spans="1:750" s="27" customFormat="1">
      <c r="A148" s="24">
        <v>33800</v>
      </c>
      <c r="B148" s="24"/>
      <c r="C148" s="86" t="s">
        <v>119</v>
      </c>
      <c r="D148" s="25"/>
      <c r="E148" s="25"/>
      <c r="F148" s="114">
        <v>-31306</v>
      </c>
      <c r="G148" s="92"/>
      <c r="H148" s="92"/>
      <c r="I148" s="114">
        <v>8583</v>
      </c>
      <c r="J148" s="92"/>
      <c r="K148" s="92"/>
      <c r="L148" s="114">
        <v>6862</v>
      </c>
      <c r="M148" s="92"/>
      <c r="N148" s="92"/>
      <c r="O148" s="92" t="s">
        <v>296</v>
      </c>
      <c r="P148" s="92"/>
      <c r="Q148" s="92"/>
      <c r="R148" s="114" t="s">
        <v>319</v>
      </c>
      <c r="S148" s="92"/>
      <c r="T148" s="114">
        <v>15445</v>
      </c>
      <c r="U148" s="92"/>
      <c r="V148" s="93"/>
      <c r="W148" s="92"/>
      <c r="X148" s="92" t="s">
        <v>296</v>
      </c>
      <c r="Y148" s="92"/>
      <c r="Z148" s="92"/>
      <c r="AA148" s="92" t="s">
        <v>296</v>
      </c>
      <c r="AB148" s="92"/>
      <c r="AC148" s="92"/>
      <c r="AD148" s="114">
        <v>129</v>
      </c>
      <c r="AE148" s="92"/>
      <c r="AF148" s="92"/>
      <c r="AG148" s="114">
        <v>129</v>
      </c>
      <c r="AH148" s="92"/>
      <c r="AI148" s="92"/>
      <c r="AJ148" s="114">
        <v>16633</v>
      </c>
      <c r="AK148" s="92"/>
      <c r="AL148" s="92"/>
      <c r="AM148" s="114">
        <v>-43</v>
      </c>
      <c r="AN148" s="92"/>
      <c r="AO148" s="92"/>
      <c r="AP148" s="114">
        <v>16590</v>
      </c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</row>
    <row r="149" spans="1:750" s="27" customFormat="1">
      <c r="A149" s="24">
        <v>33900</v>
      </c>
      <c r="B149" s="24"/>
      <c r="C149" s="86" t="s">
        <v>120</v>
      </c>
      <c r="D149" s="25"/>
      <c r="E149" s="25"/>
      <c r="F149" s="114">
        <v>-156718</v>
      </c>
      <c r="G149" s="92"/>
      <c r="H149" s="92"/>
      <c r="I149" s="114">
        <v>42969</v>
      </c>
      <c r="J149" s="92"/>
      <c r="K149" s="92"/>
      <c r="L149" s="114">
        <v>34351</v>
      </c>
      <c r="M149" s="92"/>
      <c r="N149" s="92"/>
      <c r="O149" s="92" t="s">
        <v>296</v>
      </c>
      <c r="P149" s="92"/>
      <c r="Q149" s="92"/>
      <c r="R149" s="114">
        <v>8796</v>
      </c>
      <c r="S149" s="92"/>
      <c r="T149" s="114">
        <v>86116</v>
      </c>
      <c r="U149" s="92"/>
      <c r="V149" s="93"/>
      <c r="W149" s="92"/>
      <c r="X149" s="92" t="s">
        <v>296</v>
      </c>
      <c r="Y149" s="92"/>
      <c r="Z149" s="92"/>
      <c r="AA149" s="92" t="s">
        <v>296</v>
      </c>
      <c r="AB149" s="92"/>
      <c r="AC149" s="92"/>
      <c r="AD149" s="114" t="s">
        <v>319</v>
      </c>
      <c r="AE149" s="92"/>
      <c r="AF149" s="92"/>
      <c r="AG149" s="114" t="s">
        <v>319</v>
      </c>
      <c r="AH149" s="92"/>
      <c r="AI149" s="92"/>
      <c r="AJ149" s="114">
        <v>83264</v>
      </c>
      <c r="AK149" s="92"/>
      <c r="AL149" s="92"/>
      <c r="AM149" s="114">
        <v>2932</v>
      </c>
      <c r="AN149" s="92"/>
      <c r="AO149" s="92"/>
      <c r="AP149" s="114">
        <v>86196</v>
      </c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</row>
    <row r="150" spans="1:750" s="27" customFormat="1">
      <c r="A150" s="24">
        <v>34000</v>
      </c>
      <c r="B150" s="24"/>
      <c r="C150" s="86" t="s">
        <v>121</v>
      </c>
      <c r="D150" s="25"/>
      <c r="E150" s="25"/>
      <c r="F150" s="114">
        <v>-71370</v>
      </c>
      <c r="G150" s="92"/>
      <c r="H150" s="92"/>
      <c r="I150" s="114">
        <v>19568</v>
      </c>
      <c r="J150" s="92"/>
      <c r="K150" s="92"/>
      <c r="L150" s="114">
        <v>15644</v>
      </c>
      <c r="M150" s="92"/>
      <c r="N150" s="92"/>
      <c r="O150" s="92" t="s">
        <v>296</v>
      </c>
      <c r="P150" s="92"/>
      <c r="Q150" s="92"/>
      <c r="R150" s="114" t="s">
        <v>319</v>
      </c>
      <c r="S150" s="92"/>
      <c r="T150" s="114">
        <v>35212</v>
      </c>
      <c r="U150" s="92"/>
      <c r="V150" s="93"/>
      <c r="W150" s="92"/>
      <c r="X150" s="92" t="s">
        <v>296</v>
      </c>
      <c r="Y150" s="92"/>
      <c r="Z150" s="92"/>
      <c r="AA150" s="92" t="s">
        <v>296</v>
      </c>
      <c r="AB150" s="92"/>
      <c r="AC150" s="92"/>
      <c r="AD150" s="114">
        <v>3176</v>
      </c>
      <c r="AE150" s="92"/>
      <c r="AF150" s="92"/>
      <c r="AG150" s="114">
        <v>3176</v>
      </c>
      <c r="AH150" s="92"/>
      <c r="AI150" s="92"/>
      <c r="AJ150" s="114">
        <v>37919</v>
      </c>
      <c r="AK150" s="92"/>
      <c r="AL150" s="92"/>
      <c r="AM150" s="114">
        <v>-1059</v>
      </c>
      <c r="AN150" s="92"/>
      <c r="AO150" s="92"/>
      <c r="AP150" s="114">
        <v>36860</v>
      </c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</row>
    <row r="151" spans="1:750" s="27" customFormat="1">
      <c r="A151" s="24">
        <v>34100</v>
      </c>
      <c r="B151" s="24"/>
      <c r="C151" s="86" t="s">
        <v>122</v>
      </c>
      <c r="D151" s="25"/>
      <c r="E151" s="25"/>
      <c r="F151" s="114">
        <v>-1598031</v>
      </c>
      <c r="G151" s="92"/>
      <c r="H151" s="92"/>
      <c r="I151" s="114">
        <v>438151</v>
      </c>
      <c r="J151" s="92"/>
      <c r="K151" s="92"/>
      <c r="L151" s="114">
        <v>350275</v>
      </c>
      <c r="M151" s="92"/>
      <c r="N151" s="92"/>
      <c r="O151" s="92" t="s">
        <v>296</v>
      </c>
      <c r="P151" s="92"/>
      <c r="Q151" s="92"/>
      <c r="R151" s="114" t="s">
        <v>319</v>
      </c>
      <c r="S151" s="92"/>
      <c r="T151" s="114">
        <v>788426</v>
      </c>
      <c r="U151" s="92"/>
      <c r="V151" s="93"/>
      <c r="W151" s="92"/>
      <c r="X151" s="92" t="s">
        <v>296</v>
      </c>
      <c r="Y151" s="92"/>
      <c r="Z151" s="92"/>
      <c r="AA151" s="92" t="s">
        <v>296</v>
      </c>
      <c r="AB151" s="92"/>
      <c r="AC151" s="92"/>
      <c r="AD151" s="114">
        <v>45358</v>
      </c>
      <c r="AE151" s="92"/>
      <c r="AF151" s="92"/>
      <c r="AG151" s="114">
        <v>45358</v>
      </c>
      <c r="AH151" s="92"/>
      <c r="AI151" s="92"/>
      <c r="AJ151" s="114">
        <v>849033</v>
      </c>
      <c r="AK151" s="92"/>
      <c r="AL151" s="92"/>
      <c r="AM151" s="114">
        <v>-15119</v>
      </c>
      <c r="AN151" s="92"/>
      <c r="AO151" s="92"/>
      <c r="AP151" s="114">
        <v>833914</v>
      </c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</row>
    <row r="152" spans="1:750" s="27" customFormat="1">
      <c r="A152" s="24">
        <v>34105</v>
      </c>
      <c r="B152" s="24"/>
      <c r="C152" s="86" t="s">
        <v>123</v>
      </c>
      <c r="D152" s="25"/>
      <c r="E152" s="25"/>
      <c r="F152" s="114">
        <v>-135735</v>
      </c>
      <c r="G152" s="92"/>
      <c r="H152" s="92"/>
      <c r="I152" s="114">
        <v>37216</v>
      </c>
      <c r="J152" s="92"/>
      <c r="K152" s="92"/>
      <c r="L152" s="114">
        <v>29752</v>
      </c>
      <c r="M152" s="92"/>
      <c r="N152" s="92"/>
      <c r="O152" s="92" t="s">
        <v>296</v>
      </c>
      <c r="P152" s="92"/>
      <c r="Q152" s="92"/>
      <c r="R152" s="114">
        <v>7004</v>
      </c>
      <c r="S152" s="92"/>
      <c r="T152" s="114">
        <v>73972</v>
      </c>
      <c r="U152" s="92"/>
      <c r="V152" s="93"/>
      <c r="W152" s="92"/>
      <c r="X152" s="92" t="s">
        <v>296</v>
      </c>
      <c r="Y152" s="92"/>
      <c r="Z152" s="92"/>
      <c r="AA152" s="92" t="s">
        <v>296</v>
      </c>
      <c r="AB152" s="92"/>
      <c r="AC152" s="92"/>
      <c r="AD152" s="114" t="s">
        <v>319</v>
      </c>
      <c r="AE152" s="92"/>
      <c r="AF152" s="92"/>
      <c r="AG152" s="114" t="s">
        <v>319</v>
      </c>
      <c r="AH152" s="92"/>
      <c r="AI152" s="92"/>
      <c r="AJ152" s="114">
        <v>72116</v>
      </c>
      <c r="AK152" s="92"/>
      <c r="AL152" s="92"/>
      <c r="AM152" s="114">
        <v>2335</v>
      </c>
      <c r="AN152" s="92"/>
      <c r="AO152" s="92"/>
      <c r="AP152" s="114">
        <v>74451</v>
      </c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</row>
    <row r="153" spans="1:750">
      <c r="A153" s="116">
        <v>34200</v>
      </c>
      <c r="B153" s="28"/>
      <c r="C153" s="87" t="s">
        <v>124</v>
      </c>
      <c r="D153" s="29"/>
      <c r="E153" s="29"/>
      <c r="F153" s="113">
        <v>-51066</v>
      </c>
      <c r="G153" s="93"/>
      <c r="H153" s="93"/>
      <c r="I153" s="113">
        <v>14001</v>
      </c>
      <c r="J153" s="93"/>
      <c r="K153" s="93"/>
      <c r="L153" s="113">
        <v>11193</v>
      </c>
      <c r="M153" s="93"/>
      <c r="N153" s="93"/>
      <c r="O153" s="93" t="s">
        <v>296</v>
      </c>
      <c r="P153" s="93"/>
      <c r="Q153" s="93"/>
      <c r="R153" s="113">
        <v>10049</v>
      </c>
      <c r="S153" s="93"/>
      <c r="T153" s="113">
        <v>35243</v>
      </c>
      <c r="U153" s="93"/>
      <c r="V153" s="93"/>
      <c r="W153" s="93"/>
      <c r="X153" s="93" t="s">
        <v>296</v>
      </c>
      <c r="Y153" s="93"/>
      <c r="Z153" s="93"/>
      <c r="AA153" s="93" t="s">
        <v>296</v>
      </c>
      <c r="AB153" s="93"/>
      <c r="AC153" s="93"/>
      <c r="AD153" s="113" t="s">
        <v>319</v>
      </c>
      <c r="AE153" s="93"/>
      <c r="AF153" s="93"/>
      <c r="AG153" s="113" t="s">
        <v>319</v>
      </c>
      <c r="AH153" s="93"/>
      <c r="AI153" s="93"/>
      <c r="AJ153" s="113">
        <v>27131</v>
      </c>
      <c r="AK153" s="93"/>
      <c r="AL153" s="93"/>
      <c r="AM153" s="113">
        <v>3350</v>
      </c>
      <c r="AN153" s="93"/>
      <c r="AO153" s="93"/>
      <c r="AP153" s="113">
        <v>30481</v>
      </c>
    </row>
    <row r="154" spans="1:750">
      <c r="A154" s="116">
        <v>34205</v>
      </c>
      <c r="B154" s="28"/>
      <c r="C154" s="87" t="s">
        <v>125</v>
      </c>
      <c r="D154" s="29"/>
      <c r="E154" s="29"/>
      <c r="F154" s="113">
        <v>-24552</v>
      </c>
      <c r="G154" s="93"/>
      <c r="H154" s="93"/>
      <c r="I154" s="113">
        <v>6732</v>
      </c>
      <c r="J154" s="93"/>
      <c r="K154" s="93"/>
      <c r="L154" s="113">
        <v>5382</v>
      </c>
      <c r="M154" s="93"/>
      <c r="N154" s="93"/>
      <c r="O154" s="93" t="s">
        <v>296</v>
      </c>
      <c r="P154" s="93"/>
      <c r="Q154" s="93"/>
      <c r="R154" s="113">
        <v>1848</v>
      </c>
      <c r="S154" s="93"/>
      <c r="T154" s="113">
        <v>13962</v>
      </c>
      <c r="U154" s="93"/>
      <c r="V154" s="93"/>
      <c r="W154" s="93"/>
      <c r="X154" s="93" t="s">
        <v>296</v>
      </c>
      <c r="Y154" s="93"/>
      <c r="Z154" s="93"/>
      <c r="AA154" s="93" t="s">
        <v>296</v>
      </c>
      <c r="AB154" s="93"/>
      <c r="AC154" s="93"/>
      <c r="AD154" s="113" t="s">
        <v>319</v>
      </c>
      <c r="AE154" s="93"/>
      <c r="AF154" s="93"/>
      <c r="AG154" s="113" t="s">
        <v>319</v>
      </c>
      <c r="AH154" s="93"/>
      <c r="AI154" s="93"/>
      <c r="AJ154" s="113">
        <v>13044</v>
      </c>
      <c r="AK154" s="93"/>
      <c r="AL154" s="93"/>
      <c r="AM154" s="113">
        <v>616</v>
      </c>
      <c r="AN154" s="93"/>
      <c r="AO154" s="93"/>
      <c r="AP154" s="113">
        <v>13660</v>
      </c>
    </row>
    <row r="155" spans="1:750">
      <c r="A155" s="116">
        <v>34220</v>
      </c>
      <c r="B155" s="28"/>
      <c r="C155" s="87" t="s">
        <v>126</v>
      </c>
      <c r="D155" s="29"/>
      <c r="E155" s="29"/>
      <c r="F155" s="113">
        <v>-58015</v>
      </c>
      <c r="G155" s="93"/>
      <c r="H155" s="93"/>
      <c r="I155" s="113">
        <v>15907</v>
      </c>
      <c r="J155" s="93"/>
      <c r="K155" s="93"/>
      <c r="L155" s="113">
        <v>12716</v>
      </c>
      <c r="M155" s="93"/>
      <c r="N155" s="93"/>
      <c r="O155" s="93" t="s">
        <v>296</v>
      </c>
      <c r="P155" s="93"/>
      <c r="Q155" s="93"/>
      <c r="R155" s="113">
        <v>1634</v>
      </c>
      <c r="S155" s="93"/>
      <c r="T155" s="113">
        <v>30257</v>
      </c>
      <c r="U155" s="93"/>
      <c r="V155" s="93"/>
      <c r="W155" s="93"/>
      <c r="X155" s="93" t="s">
        <v>296</v>
      </c>
      <c r="Y155" s="93"/>
      <c r="Z155" s="93"/>
      <c r="AA155" s="93" t="s">
        <v>296</v>
      </c>
      <c r="AB155" s="93"/>
      <c r="AC155" s="93"/>
      <c r="AD155" s="113" t="s">
        <v>319</v>
      </c>
      <c r="AE155" s="93"/>
      <c r="AF155" s="93"/>
      <c r="AG155" s="113" t="s">
        <v>319</v>
      </c>
      <c r="AH155" s="93"/>
      <c r="AI155" s="93"/>
      <c r="AJ155" s="113">
        <v>30823</v>
      </c>
      <c r="AK155" s="93"/>
      <c r="AL155" s="93"/>
      <c r="AM155" s="113">
        <v>545</v>
      </c>
      <c r="AN155" s="93"/>
      <c r="AO155" s="93"/>
      <c r="AP155" s="113">
        <v>31368</v>
      </c>
    </row>
    <row r="156" spans="1:750" s="12" customFormat="1">
      <c r="A156" s="116">
        <v>34230</v>
      </c>
      <c r="B156" s="28"/>
      <c r="C156" s="87" t="s">
        <v>127</v>
      </c>
      <c r="D156" s="29"/>
      <c r="E156" s="29"/>
      <c r="F156" s="112">
        <v>-23385</v>
      </c>
      <c r="G156" s="91"/>
      <c r="H156" s="91"/>
      <c r="I156" s="112">
        <v>6412</v>
      </c>
      <c r="J156" s="91"/>
      <c r="K156" s="91"/>
      <c r="L156" s="112">
        <v>5126</v>
      </c>
      <c r="M156" s="91"/>
      <c r="N156" s="91"/>
      <c r="O156" s="91" t="s">
        <v>296</v>
      </c>
      <c r="P156" s="91"/>
      <c r="Q156" s="91"/>
      <c r="R156" s="112">
        <v>2801</v>
      </c>
      <c r="S156" s="91"/>
      <c r="T156" s="112">
        <v>14339</v>
      </c>
      <c r="U156" s="91"/>
      <c r="V156" s="91"/>
      <c r="W156" s="91"/>
      <c r="X156" s="91" t="s">
        <v>296</v>
      </c>
      <c r="Y156" s="91"/>
      <c r="Z156" s="91"/>
      <c r="AA156" s="91" t="s">
        <v>296</v>
      </c>
      <c r="AB156" s="91"/>
      <c r="AC156" s="91"/>
      <c r="AD156" s="112" t="s">
        <v>319</v>
      </c>
      <c r="AE156" s="91"/>
      <c r="AF156" s="91"/>
      <c r="AG156" s="112" t="s">
        <v>319</v>
      </c>
      <c r="AH156" s="91"/>
      <c r="AI156" s="91"/>
      <c r="AJ156" s="112">
        <v>12424</v>
      </c>
      <c r="AK156" s="91"/>
      <c r="AL156" s="91"/>
      <c r="AM156" s="112">
        <v>934</v>
      </c>
      <c r="AN156" s="91"/>
      <c r="AO156" s="91"/>
      <c r="AP156" s="112">
        <v>13358</v>
      </c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</row>
    <row r="157" spans="1:750">
      <c r="A157" s="116">
        <v>34300</v>
      </c>
      <c r="B157" s="28"/>
      <c r="C157" s="87" t="s">
        <v>128</v>
      </c>
      <c r="D157" s="29"/>
      <c r="E157" s="29"/>
      <c r="F157" s="113">
        <v>-389072</v>
      </c>
      <c r="G157" s="93"/>
      <c r="H157" s="91"/>
      <c r="I157" s="113">
        <v>106676</v>
      </c>
      <c r="J157" s="93"/>
      <c r="K157" s="91"/>
      <c r="L157" s="113">
        <v>85281</v>
      </c>
      <c r="M157" s="93"/>
      <c r="N157" s="91"/>
      <c r="O157" s="93" t="s">
        <v>296</v>
      </c>
      <c r="P157" s="93"/>
      <c r="Q157" s="91"/>
      <c r="R157" s="113" t="s">
        <v>319</v>
      </c>
      <c r="S157" s="91"/>
      <c r="T157" s="113">
        <v>191957</v>
      </c>
      <c r="U157" s="91"/>
      <c r="V157" s="93"/>
      <c r="W157" s="91"/>
      <c r="X157" s="93" t="s">
        <v>296</v>
      </c>
      <c r="Y157" s="93"/>
      <c r="Z157" s="91"/>
      <c r="AA157" s="93" t="s">
        <v>296</v>
      </c>
      <c r="AB157" s="93"/>
      <c r="AC157" s="91"/>
      <c r="AD157" s="113">
        <v>20484</v>
      </c>
      <c r="AE157" s="93"/>
      <c r="AF157" s="91"/>
      <c r="AG157" s="113">
        <v>20484</v>
      </c>
      <c r="AH157" s="93"/>
      <c r="AI157" s="91"/>
      <c r="AJ157" s="113">
        <v>206713</v>
      </c>
      <c r="AK157" s="93"/>
      <c r="AL157" s="91"/>
      <c r="AM157" s="113">
        <v>-6828</v>
      </c>
      <c r="AN157" s="93"/>
      <c r="AO157" s="91"/>
      <c r="AP157" s="113">
        <v>199885</v>
      </c>
    </row>
    <row r="158" spans="1:750">
      <c r="A158" s="116">
        <v>34400</v>
      </c>
      <c r="B158" s="28"/>
      <c r="C158" s="87" t="s">
        <v>129</v>
      </c>
      <c r="D158" s="29"/>
      <c r="E158" s="29"/>
      <c r="F158" s="113">
        <v>-152488</v>
      </c>
      <c r="G158" s="93"/>
      <c r="H158" s="93"/>
      <c r="I158" s="113">
        <v>41810</v>
      </c>
      <c r="J158" s="93"/>
      <c r="K158" s="93"/>
      <c r="L158" s="113">
        <v>33424</v>
      </c>
      <c r="M158" s="93"/>
      <c r="N158" s="93"/>
      <c r="O158" s="93" t="s">
        <v>296</v>
      </c>
      <c r="P158" s="93"/>
      <c r="Q158" s="93"/>
      <c r="R158" s="113">
        <v>3609</v>
      </c>
      <c r="S158" s="93"/>
      <c r="T158" s="113">
        <v>78843</v>
      </c>
      <c r="U158" s="93"/>
      <c r="V158" s="93"/>
      <c r="W158" s="93"/>
      <c r="X158" s="93" t="s">
        <v>296</v>
      </c>
      <c r="Y158" s="93"/>
      <c r="Z158" s="93"/>
      <c r="AA158" s="93" t="s">
        <v>296</v>
      </c>
      <c r="AB158" s="93"/>
      <c r="AC158" s="93"/>
      <c r="AD158" s="113" t="s">
        <v>319</v>
      </c>
      <c r="AE158" s="93"/>
      <c r="AF158" s="93"/>
      <c r="AG158" s="113" t="s">
        <v>319</v>
      </c>
      <c r="AH158" s="93"/>
      <c r="AI158" s="93"/>
      <c r="AJ158" s="113">
        <v>81017</v>
      </c>
      <c r="AK158" s="93"/>
      <c r="AL158" s="93"/>
      <c r="AM158" s="113">
        <v>1203</v>
      </c>
      <c r="AN158" s="93"/>
      <c r="AO158" s="93"/>
      <c r="AP158" s="113">
        <v>82220</v>
      </c>
    </row>
    <row r="159" spans="1:750" s="26" customFormat="1">
      <c r="A159" s="24">
        <v>34405</v>
      </c>
      <c r="B159" s="24"/>
      <c r="C159" s="86" t="s">
        <v>130</v>
      </c>
      <c r="D159" s="25"/>
      <c r="E159" s="25"/>
      <c r="F159" s="115">
        <v>-30358</v>
      </c>
      <c r="G159" s="90"/>
      <c r="H159" s="90"/>
      <c r="I159" s="115">
        <v>8324</v>
      </c>
      <c r="J159" s="90"/>
      <c r="K159" s="90"/>
      <c r="L159" s="115">
        <v>6654</v>
      </c>
      <c r="M159" s="90"/>
      <c r="N159" s="90"/>
      <c r="O159" s="90" t="s">
        <v>296</v>
      </c>
      <c r="P159" s="90"/>
      <c r="Q159" s="90"/>
      <c r="R159" s="115">
        <v>2126</v>
      </c>
      <c r="S159" s="90"/>
      <c r="T159" s="115">
        <v>17104</v>
      </c>
      <c r="U159" s="90"/>
      <c r="V159" s="91"/>
      <c r="W159" s="90"/>
      <c r="X159" s="90" t="s">
        <v>296</v>
      </c>
      <c r="Y159" s="90"/>
      <c r="Z159" s="90"/>
      <c r="AA159" s="90" t="s">
        <v>296</v>
      </c>
      <c r="AB159" s="90"/>
      <c r="AC159" s="90"/>
      <c r="AD159" s="115" t="s">
        <v>319</v>
      </c>
      <c r="AE159" s="90"/>
      <c r="AF159" s="90"/>
      <c r="AG159" s="115" t="s">
        <v>319</v>
      </c>
      <c r="AH159" s="90"/>
      <c r="AI159" s="90"/>
      <c r="AJ159" s="115">
        <v>16129</v>
      </c>
      <c r="AK159" s="90"/>
      <c r="AL159" s="90"/>
      <c r="AM159" s="115">
        <v>709</v>
      </c>
      <c r="AN159" s="90"/>
      <c r="AO159" s="90"/>
      <c r="AP159" s="115">
        <v>16838</v>
      </c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</row>
    <row r="160" spans="1:750" s="27" customFormat="1">
      <c r="A160" s="24">
        <v>34500</v>
      </c>
      <c r="B160" s="24"/>
      <c r="C160" s="86" t="s">
        <v>131</v>
      </c>
      <c r="D160" s="25"/>
      <c r="E160" s="25"/>
      <c r="F160" s="114">
        <v>-274551</v>
      </c>
      <c r="G160" s="92"/>
      <c r="H160" s="92"/>
      <c r="I160" s="114">
        <v>75277</v>
      </c>
      <c r="J160" s="92"/>
      <c r="K160" s="92"/>
      <c r="L160" s="114">
        <v>60179</v>
      </c>
      <c r="M160" s="92"/>
      <c r="N160" s="92"/>
      <c r="O160" s="92" t="s">
        <v>296</v>
      </c>
      <c r="P160" s="92"/>
      <c r="Q160" s="92"/>
      <c r="R160" s="114" t="s">
        <v>319</v>
      </c>
      <c r="S160" s="92"/>
      <c r="T160" s="114">
        <v>135456</v>
      </c>
      <c r="U160" s="92"/>
      <c r="V160" s="93"/>
      <c r="W160" s="92"/>
      <c r="X160" s="92" t="s">
        <v>296</v>
      </c>
      <c r="Y160" s="92"/>
      <c r="Z160" s="92"/>
      <c r="AA160" s="92" t="s">
        <v>296</v>
      </c>
      <c r="AB160" s="92"/>
      <c r="AC160" s="92"/>
      <c r="AD160" s="114">
        <v>3451</v>
      </c>
      <c r="AE160" s="92"/>
      <c r="AF160" s="92"/>
      <c r="AG160" s="114">
        <v>3451</v>
      </c>
      <c r="AH160" s="92"/>
      <c r="AI160" s="92"/>
      <c r="AJ160" s="114">
        <v>145869</v>
      </c>
      <c r="AK160" s="92"/>
      <c r="AL160" s="92"/>
      <c r="AM160" s="114">
        <v>-1150</v>
      </c>
      <c r="AN160" s="92"/>
      <c r="AO160" s="92"/>
      <c r="AP160" s="114">
        <v>144719</v>
      </c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</row>
    <row r="161" spans="1:750" s="27" customFormat="1">
      <c r="A161" s="24">
        <v>34501</v>
      </c>
      <c r="B161" s="24"/>
      <c r="C161" s="86" t="s">
        <v>132</v>
      </c>
      <c r="D161" s="25"/>
      <c r="E161" s="25"/>
      <c r="F161" s="114">
        <v>-3380</v>
      </c>
      <c r="G161" s="92"/>
      <c r="H161" s="92"/>
      <c r="I161" s="114">
        <v>927</v>
      </c>
      <c r="J161" s="92"/>
      <c r="K161" s="92"/>
      <c r="L161" s="114">
        <v>741</v>
      </c>
      <c r="M161" s="92"/>
      <c r="N161" s="92"/>
      <c r="O161" s="92" t="s">
        <v>296</v>
      </c>
      <c r="P161" s="92"/>
      <c r="Q161" s="92"/>
      <c r="R161" s="114" t="s">
        <v>319</v>
      </c>
      <c r="S161" s="92"/>
      <c r="T161" s="114">
        <v>1668</v>
      </c>
      <c r="U161" s="92"/>
      <c r="V161" s="93"/>
      <c r="W161" s="92"/>
      <c r="X161" s="92" t="s">
        <v>296</v>
      </c>
      <c r="Y161" s="92"/>
      <c r="Z161" s="92"/>
      <c r="AA161" s="92" t="s">
        <v>296</v>
      </c>
      <c r="AB161" s="92"/>
      <c r="AC161" s="92"/>
      <c r="AD161" s="114">
        <v>232</v>
      </c>
      <c r="AE161" s="92"/>
      <c r="AF161" s="92"/>
      <c r="AG161" s="114">
        <v>232</v>
      </c>
      <c r="AH161" s="92"/>
      <c r="AI161" s="92"/>
      <c r="AJ161" s="114">
        <v>1796</v>
      </c>
      <c r="AK161" s="92"/>
      <c r="AL161" s="92"/>
      <c r="AM161" s="114">
        <v>-77</v>
      </c>
      <c r="AN161" s="92"/>
      <c r="AO161" s="92"/>
      <c r="AP161" s="114">
        <v>1719</v>
      </c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  <c r="WH161"/>
      <c r="WI161"/>
      <c r="WJ161"/>
      <c r="WK161"/>
      <c r="WL161"/>
      <c r="WM161"/>
      <c r="WN161"/>
      <c r="WO161"/>
      <c r="WP161"/>
      <c r="WQ161"/>
      <c r="WR161"/>
      <c r="WS161"/>
      <c r="WT161"/>
      <c r="WU161"/>
      <c r="WV161"/>
      <c r="WW161"/>
      <c r="WX161"/>
      <c r="WY161"/>
      <c r="WZ161"/>
      <c r="XA161"/>
      <c r="XB161"/>
      <c r="XC161"/>
      <c r="XD161"/>
      <c r="XE161"/>
      <c r="XF161"/>
      <c r="XG161"/>
      <c r="XH161"/>
      <c r="XI161"/>
      <c r="XJ161"/>
      <c r="XK161"/>
      <c r="XL161"/>
      <c r="XM161"/>
      <c r="XN161"/>
      <c r="XO161"/>
      <c r="XP161"/>
      <c r="XQ161"/>
      <c r="XR161"/>
      <c r="XS161"/>
      <c r="XT161"/>
      <c r="XU161"/>
      <c r="XV161"/>
      <c r="XW161"/>
      <c r="XX161"/>
      <c r="XY161"/>
      <c r="XZ161"/>
      <c r="YA161"/>
      <c r="YB161"/>
      <c r="YC161"/>
      <c r="YD161"/>
      <c r="YE161"/>
      <c r="YF161"/>
      <c r="YG161"/>
      <c r="YH161"/>
      <c r="YI161"/>
      <c r="YJ161"/>
      <c r="YK161"/>
      <c r="YL161"/>
      <c r="YM161"/>
      <c r="YN161"/>
      <c r="YO161"/>
      <c r="YP161"/>
      <c r="YQ161"/>
      <c r="YR161"/>
      <c r="YS161"/>
      <c r="YT161"/>
      <c r="YU161"/>
      <c r="YV161"/>
      <c r="YW161"/>
      <c r="YX161"/>
      <c r="YY161"/>
      <c r="YZ161"/>
      <c r="ZA161"/>
      <c r="ZB161"/>
      <c r="ZC161"/>
      <c r="ZD161"/>
      <c r="ZE161"/>
      <c r="ZF161"/>
      <c r="ZG161"/>
      <c r="ZH161"/>
      <c r="ZI161"/>
      <c r="ZJ161"/>
      <c r="ZK161"/>
      <c r="ZL161"/>
      <c r="ZM161"/>
      <c r="ZN161"/>
      <c r="ZO161"/>
      <c r="ZP161"/>
      <c r="ZQ161"/>
      <c r="ZR161"/>
      <c r="ZS161"/>
      <c r="ZT161"/>
      <c r="ZU161"/>
      <c r="ZV161"/>
      <c r="ZW161"/>
      <c r="ZX161"/>
      <c r="ZY161"/>
      <c r="ZZ161"/>
      <c r="AAA161"/>
      <c r="AAB161"/>
      <c r="AAC161"/>
      <c r="AAD161"/>
      <c r="AAE161"/>
      <c r="AAF161"/>
      <c r="AAG161"/>
      <c r="AAH161"/>
      <c r="AAI161"/>
      <c r="AAJ161"/>
      <c r="AAK161"/>
      <c r="AAL161"/>
      <c r="AAM161"/>
      <c r="AAN161"/>
      <c r="AAO161"/>
      <c r="AAP161"/>
      <c r="AAQ161"/>
      <c r="AAR161"/>
      <c r="AAS161"/>
      <c r="AAT161"/>
      <c r="AAU161"/>
      <c r="AAV161"/>
      <c r="AAW161"/>
      <c r="AAX161"/>
      <c r="AAY161"/>
      <c r="AAZ161"/>
      <c r="ABA161"/>
      <c r="ABB161"/>
      <c r="ABC161"/>
      <c r="ABD161"/>
      <c r="ABE161"/>
      <c r="ABF161"/>
      <c r="ABG161"/>
      <c r="ABH161"/>
      <c r="ABI161"/>
      <c r="ABJ161"/>
      <c r="ABK161"/>
      <c r="ABL161"/>
      <c r="ABM161"/>
      <c r="ABN161"/>
      <c r="ABO161"/>
      <c r="ABP161"/>
      <c r="ABQ161"/>
      <c r="ABR161"/>
      <c r="ABS161"/>
      <c r="ABT161"/>
      <c r="ABU161"/>
      <c r="ABV161"/>
    </row>
    <row r="162" spans="1:750" s="27" customFormat="1">
      <c r="A162" s="24">
        <v>34505</v>
      </c>
      <c r="B162" s="24"/>
      <c r="C162" s="86" t="s">
        <v>133</v>
      </c>
      <c r="D162" s="25"/>
      <c r="E162" s="25"/>
      <c r="F162" s="114">
        <v>-35285</v>
      </c>
      <c r="G162" s="92"/>
      <c r="H162" s="92"/>
      <c r="I162" s="114">
        <v>9674</v>
      </c>
      <c r="J162" s="92"/>
      <c r="K162" s="92"/>
      <c r="L162" s="114">
        <v>7734</v>
      </c>
      <c r="M162" s="92"/>
      <c r="N162" s="92"/>
      <c r="O162" s="92" t="s">
        <v>296</v>
      </c>
      <c r="P162" s="92"/>
      <c r="Q162" s="92"/>
      <c r="R162" s="114">
        <v>1715</v>
      </c>
      <c r="S162" s="92"/>
      <c r="T162" s="114">
        <v>19123</v>
      </c>
      <c r="U162" s="92"/>
      <c r="V162" s="93"/>
      <c r="W162" s="92"/>
      <c r="X162" s="92" t="s">
        <v>296</v>
      </c>
      <c r="Y162" s="92"/>
      <c r="Z162" s="92"/>
      <c r="AA162" s="92" t="s">
        <v>296</v>
      </c>
      <c r="AB162" s="92"/>
      <c r="AC162" s="92"/>
      <c r="AD162" s="114" t="s">
        <v>319</v>
      </c>
      <c r="AE162" s="92"/>
      <c r="AF162" s="92"/>
      <c r="AG162" s="114" t="s">
        <v>319</v>
      </c>
      <c r="AH162" s="92"/>
      <c r="AI162" s="92"/>
      <c r="AJ162" s="114">
        <v>18747</v>
      </c>
      <c r="AK162" s="92"/>
      <c r="AL162" s="92"/>
      <c r="AM162" s="114">
        <v>572</v>
      </c>
      <c r="AN162" s="92"/>
      <c r="AO162" s="92"/>
      <c r="AP162" s="114">
        <v>19319</v>
      </c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  <c r="XY162"/>
      <c r="XZ162"/>
      <c r="YA162"/>
      <c r="YB162"/>
      <c r="YC162"/>
      <c r="YD162"/>
      <c r="YE162"/>
      <c r="YF162"/>
      <c r="YG162"/>
      <c r="YH162"/>
      <c r="YI162"/>
      <c r="YJ162"/>
      <c r="YK162"/>
      <c r="YL162"/>
      <c r="YM162"/>
      <c r="YN162"/>
      <c r="YO162"/>
      <c r="YP162"/>
      <c r="YQ162"/>
      <c r="YR162"/>
      <c r="YS162"/>
      <c r="YT162"/>
      <c r="YU162"/>
      <c r="YV162"/>
      <c r="YW162"/>
      <c r="YX162"/>
      <c r="YY162"/>
      <c r="YZ162"/>
      <c r="ZA162"/>
      <c r="ZB162"/>
      <c r="ZC162"/>
      <c r="ZD162"/>
      <c r="ZE162"/>
      <c r="ZF162"/>
      <c r="ZG162"/>
      <c r="ZH162"/>
      <c r="ZI162"/>
      <c r="ZJ162"/>
      <c r="ZK162"/>
      <c r="ZL162"/>
      <c r="ZM162"/>
      <c r="ZN162"/>
      <c r="ZO162"/>
      <c r="ZP162"/>
      <c r="ZQ162"/>
      <c r="ZR162"/>
      <c r="ZS162"/>
      <c r="ZT162"/>
      <c r="ZU162"/>
      <c r="ZV162"/>
      <c r="ZW162"/>
      <c r="ZX162"/>
      <c r="ZY162"/>
      <c r="ZZ162"/>
      <c r="AAA162"/>
      <c r="AAB162"/>
      <c r="AAC162"/>
      <c r="AAD162"/>
      <c r="AAE162"/>
      <c r="AAF162"/>
      <c r="AAG162"/>
      <c r="AAH162"/>
      <c r="AAI162"/>
      <c r="AAJ162"/>
      <c r="AAK162"/>
      <c r="AAL162"/>
      <c r="AAM162"/>
      <c r="AAN162"/>
      <c r="AAO162"/>
      <c r="AAP162"/>
      <c r="AAQ162"/>
      <c r="AAR162"/>
      <c r="AAS162"/>
      <c r="AAT162"/>
      <c r="AAU162"/>
      <c r="AAV162"/>
      <c r="AAW162"/>
      <c r="AAX162"/>
      <c r="AAY162"/>
      <c r="AAZ162"/>
      <c r="ABA162"/>
      <c r="ABB162"/>
      <c r="ABC162"/>
      <c r="ABD162"/>
      <c r="ABE162"/>
      <c r="ABF162"/>
      <c r="ABG162"/>
      <c r="ABH162"/>
      <c r="ABI162"/>
      <c r="ABJ162"/>
      <c r="ABK162"/>
      <c r="ABL162"/>
      <c r="ABM162"/>
      <c r="ABN162"/>
      <c r="ABO162"/>
      <c r="ABP162"/>
      <c r="ABQ162"/>
      <c r="ABR162"/>
      <c r="ABS162"/>
      <c r="ABT162"/>
      <c r="ABU162"/>
      <c r="ABV162"/>
    </row>
    <row r="163" spans="1:750" s="27" customFormat="1">
      <c r="A163" s="24">
        <v>34600</v>
      </c>
      <c r="B163" s="24"/>
      <c r="C163" s="86" t="s">
        <v>134</v>
      </c>
      <c r="D163" s="25"/>
      <c r="E163" s="25"/>
      <c r="F163" s="114">
        <v>-65160</v>
      </c>
      <c r="G163" s="92"/>
      <c r="H163" s="92"/>
      <c r="I163" s="114">
        <v>17866</v>
      </c>
      <c r="J163" s="92"/>
      <c r="K163" s="92"/>
      <c r="L163" s="114">
        <v>14283</v>
      </c>
      <c r="M163" s="92"/>
      <c r="N163" s="92"/>
      <c r="O163" s="92" t="s">
        <v>296</v>
      </c>
      <c r="P163" s="92"/>
      <c r="Q163" s="92"/>
      <c r="R163" s="114">
        <v>2053</v>
      </c>
      <c r="S163" s="92"/>
      <c r="T163" s="114">
        <v>34202</v>
      </c>
      <c r="U163" s="92"/>
      <c r="V163" s="93"/>
      <c r="W163" s="92"/>
      <c r="X163" s="92" t="s">
        <v>296</v>
      </c>
      <c r="Y163" s="92"/>
      <c r="Z163" s="92"/>
      <c r="AA163" s="92" t="s">
        <v>296</v>
      </c>
      <c r="AB163" s="92"/>
      <c r="AC163" s="92"/>
      <c r="AD163" s="114" t="s">
        <v>319</v>
      </c>
      <c r="AE163" s="92"/>
      <c r="AF163" s="92"/>
      <c r="AG163" s="114" t="s">
        <v>319</v>
      </c>
      <c r="AH163" s="92"/>
      <c r="AI163" s="92"/>
      <c r="AJ163" s="114">
        <v>34619</v>
      </c>
      <c r="AK163" s="92"/>
      <c r="AL163" s="92"/>
      <c r="AM163" s="114">
        <v>684</v>
      </c>
      <c r="AN163" s="92"/>
      <c r="AO163" s="92"/>
      <c r="AP163" s="114">
        <v>35303</v>
      </c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</row>
    <row r="164" spans="1:750" s="27" customFormat="1">
      <c r="A164" s="24">
        <v>34605</v>
      </c>
      <c r="B164" s="24"/>
      <c r="C164" s="86" t="s">
        <v>135</v>
      </c>
      <c r="D164" s="25"/>
      <c r="E164" s="25"/>
      <c r="F164" s="114">
        <v>-13373</v>
      </c>
      <c r="G164" s="92"/>
      <c r="H164" s="92"/>
      <c r="I164" s="114">
        <v>3667</v>
      </c>
      <c r="J164" s="92"/>
      <c r="K164" s="92"/>
      <c r="L164" s="114">
        <v>2931</v>
      </c>
      <c r="M164" s="92"/>
      <c r="N164" s="92"/>
      <c r="O164" s="92" t="s">
        <v>296</v>
      </c>
      <c r="P164" s="92"/>
      <c r="Q164" s="92"/>
      <c r="R164" s="114">
        <v>1845</v>
      </c>
      <c r="S164" s="92"/>
      <c r="T164" s="114">
        <v>8443</v>
      </c>
      <c r="U164" s="92"/>
      <c r="V164" s="93"/>
      <c r="W164" s="92"/>
      <c r="X164" s="92" t="s">
        <v>296</v>
      </c>
      <c r="Y164" s="92"/>
      <c r="Z164" s="92"/>
      <c r="AA164" s="92" t="s">
        <v>296</v>
      </c>
      <c r="AB164" s="92"/>
      <c r="AC164" s="92"/>
      <c r="AD164" s="114" t="s">
        <v>319</v>
      </c>
      <c r="AE164" s="92"/>
      <c r="AF164" s="92"/>
      <c r="AG164" s="114" t="s">
        <v>319</v>
      </c>
      <c r="AH164" s="92"/>
      <c r="AI164" s="92"/>
      <c r="AJ164" s="114">
        <v>7105</v>
      </c>
      <c r="AK164" s="92"/>
      <c r="AL164" s="92"/>
      <c r="AM164" s="114">
        <v>615</v>
      </c>
      <c r="AN164" s="92"/>
      <c r="AO164" s="92"/>
      <c r="AP164" s="114">
        <v>7720</v>
      </c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</row>
    <row r="165" spans="1:750" s="26" customFormat="1">
      <c r="A165" s="24">
        <v>34700</v>
      </c>
      <c r="B165" s="24"/>
      <c r="C165" s="86" t="s">
        <v>136</v>
      </c>
      <c r="D165" s="25"/>
      <c r="E165" s="25"/>
      <c r="F165" s="115">
        <v>-182547</v>
      </c>
      <c r="G165" s="90"/>
      <c r="H165" s="90"/>
      <c r="I165" s="115">
        <v>50051</v>
      </c>
      <c r="J165" s="90"/>
      <c r="K165" s="90"/>
      <c r="L165" s="115">
        <v>40013</v>
      </c>
      <c r="M165" s="90"/>
      <c r="N165" s="90"/>
      <c r="O165" s="90" t="s">
        <v>296</v>
      </c>
      <c r="P165" s="90"/>
      <c r="Q165" s="90"/>
      <c r="R165" s="115" t="s">
        <v>319</v>
      </c>
      <c r="S165" s="90"/>
      <c r="T165" s="115">
        <v>90064</v>
      </c>
      <c r="U165" s="90"/>
      <c r="V165" s="91"/>
      <c r="W165" s="90"/>
      <c r="X165" s="90" t="s">
        <v>296</v>
      </c>
      <c r="Y165" s="90"/>
      <c r="Z165" s="90"/>
      <c r="AA165" s="90" t="s">
        <v>296</v>
      </c>
      <c r="AB165" s="90"/>
      <c r="AC165" s="90"/>
      <c r="AD165" s="115">
        <v>15164</v>
      </c>
      <c r="AE165" s="90"/>
      <c r="AF165" s="90"/>
      <c r="AG165" s="115">
        <v>15164</v>
      </c>
      <c r="AH165" s="90"/>
      <c r="AI165" s="90"/>
      <c r="AJ165" s="115">
        <v>96987</v>
      </c>
      <c r="AK165" s="90"/>
      <c r="AL165" s="90"/>
      <c r="AM165" s="115">
        <v>-5055</v>
      </c>
      <c r="AN165" s="90"/>
      <c r="AO165" s="90"/>
      <c r="AP165" s="115">
        <v>91932</v>
      </c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</row>
    <row r="166" spans="1:750" s="27" customFormat="1">
      <c r="A166" s="24">
        <v>34800</v>
      </c>
      <c r="B166" s="24"/>
      <c r="C166" s="86" t="s">
        <v>137</v>
      </c>
      <c r="D166" s="25"/>
      <c r="E166" s="25"/>
      <c r="F166" s="114">
        <v>-20115</v>
      </c>
      <c r="G166" s="92"/>
      <c r="H166" s="92"/>
      <c r="I166" s="114">
        <v>5515</v>
      </c>
      <c r="J166" s="92"/>
      <c r="K166" s="92"/>
      <c r="L166" s="114">
        <v>4409</v>
      </c>
      <c r="M166" s="92"/>
      <c r="N166" s="92"/>
      <c r="O166" s="92" t="s">
        <v>296</v>
      </c>
      <c r="P166" s="92"/>
      <c r="Q166" s="92"/>
      <c r="R166" s="114">
        <v>836</v>
      </c>
      <c r="S166" s="92"/>
      <c r="T166" s="114">
        <v>10760</v>
      </c>
      <c r="U166" s="92"/>
      <c r="V166" s="93"/>
      <c r="W166" s="92"/>
      <c r="X166" s="92" t="s">
        <v>296</v>
      </c>
      <c r="Y166" s="92"/>
      <c r="Z166" s="92"/>
      <c r="AA166" s="92" t="s">
        <v>296</v>
      </c>
      <c r="AB166" s="92"/>
      <c r="AC166" s="92"/>
      <c r="AD166" s="114" t="s">
        <v>319</v>
      </c>
      <c r="AE166" s="92"/>
      <c r="AF166" s="92"/>
      <c r="AG166" s="114" t="s">
        <v>319</v>
      </c>
      <c r="AH166" s="92"/>
      <c r="AI166" s="92"/>
      <c r="AJ166" s="114">
        <v>10687</v>
      </c>
      <c r="AK166" s="92"/>
      <c r="AL166" s="92"/>
      <c r="AM166" s="114">
        <v>279</v>
      </c>
      <c r="AN166" s="92"/>
      <c r="AO166" s="92"/>
      <c r="AP166" s="114">
        <v>10966</v>
      </c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  <c r="ABV166"/>
    </row>
    <row r="167" spans="1:750" s="27" customFormat="1">
      <c r="A167" s="24">
        <v>34900</v>
      </c>
      <c r="B167" s="24"/>
      <c r="C167" s="86" t="s">
        <v>306</v>
      </c>
      <c r="D167" s="25"/>
      <c r="E167" s="25"/>
      <c r="F167" s="114">
        <v>-393283</v>
      </c>
      <c r="G167" s="92"/>
      <c r="H167" s="92"/>
      <c r="I167" s="114">
        <v>107831</v>
      </c>
      <c r="J167" s="92"/>
      <c r="K167" s="92"/>
      <c r="L167" s="114">
        <v>86204</v>
      </c>
      <c r="M167" s="92"/>
      <c r="N167" s="92"/>
      <c r="O167" s="92" t="s">
        <v>296</v>
      </c>
      <c r="P167" s="92"/>
      <c r="Q167" s="92"/>
      <c r="R167" s="114" t="s">
        <v>319</v>
      </c>
      <c r="S167" s="92"/>
      <c r="T167" s="114">
        <v>194035</v>
      </c>
      <c r="U167" s="92"/>
      <c r="V167" s="93"/>
      <c r="W167" s="92"/>
      <c r="X167" s="92" t="s">
        <v>296</v>
      </c>
      <c r="Y167" s="92"/>
      <c r="Z167" s="92"/>
      <c r="AA167" s="92" t="s">
        <v>296</v>
      </c>
      <c r="AB167" s="92"/>
      <c r="AC167" s="92"/>
      <c r="AD167" s="114">
        <v>527</v>
      </c>
      <c r="AE167" s="92"/>
      <c r="AF167" s="92"/>
      <c r="AG167" s="114">
        <v>527</v>
      </c>
      <c r="AH167" s="92"/>
      <c r="AI167" s="92"/>
      <c r="AJ167" s="114">
        <v>208951</v>
      </c>
      <c r="AK167" s="92"/>
      <c r="AL167" s="92"/>
      <c r="AM167" s="114">
        <v>-176</v>
      </c>
      <c r="AN167" s="92"/>
      <c r="AO167" s="92"/>
      <c r="AP167" s="114">
        <v>208775</v>
      </c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</row>
    <row r="168" spans="1:750" s="27" customFormat="1">
      <c r="A168" s="24">
        <v>34901</v>
      </c>
      <c r="B168" s="24"/>
      <c r="C168" s="86" t="s">
        <v>256</v>
      </c>
      <c r="D168" s="25"/>
      <c r="E168" s="25"/>
      <c r="F168" s="114">
        <v>-9736</v>
      </c>
      <c r="G168" s="92"/>
      <c r="H168" s="92"/>
      <c r="I168" s="114">
        <v>2670</v>
      </c>
      <c r="J168" s="92"/>
      <c r="K168" s="92"/>
      <c r="L168" s="114">
        <v>2134</v>
      </c>
      <c r="M168" s="92"/>
      <c r="N168" s="92"/>
      <c r="O168" s="92" t="s">
        <v>296</v>
      </c>
      <c r="P168" s="92"/>
      <c r="Q168" s="92"/>
      <c r="R168" s="114" t="s">
        <v>319</v>
      </c>
      <c r="S168" s="92"/>
      <c r="T168" s="114">
        <v>4804</v>
      </c>
      <c r="U168" s="92"/>
      <c r="V168" s="93"/>
      <c r="W168" s="92"/>
      <c r="X168" s="92" t="s">
        <v>296</v>
      </c>
      <c r="Y168" s="92"/>
      <c r="Z168" s="92"/>
      <c r="AA168" s="92" t="s">
        <v>296</v>
      </c>
      <c r="AB168" s="92"/>
      <c r="AC168" s="92"/>
      <c r="AD168" s="114">
        <v>656</v>
      </c>
      <c r="AE168" s="92"/>
      <c r="AF168" s="92"/>
      <c r="AG168" s="114">
        <v>656</v>
      </c>
      <c r="AH168" s="92"/>
      <c r="AI168" s="92"/>
      <c r="AJ168" s="114">
        <v>5173</v>
      </c>
      <c r="AK168" s="92"/>
      <c r="AL168" s="92"/>
      <c r="AM168" s="114">
        <v>-219</v>
      </c>
      <c r="AN168" s="92"/>
      <c r="AO168" s="92"/>
      <c r="AP168" s="114">
        <v>4954</v>
      </c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</row>
    <row r="169" spans="1:750" s="27" customFormat="1">
      <c r="A169" s="24">
        <v>34903</v>
      </c>
      <c r="B169" s="24"/>
      <c r="C169" s="86" t="s">
        <v>138</v>
      </c>
      <c r="D169" s="25"/>
      <c r="E169" s="25"/>
      <c r="F169" s="114">
        <v>-617</v>
      </c>
      <c r="G169" s="92"/>
      <c r="H169" s="92"/>
      <c r="I169" s="114">
        <v>169</v>
      </c>
      <c r="J169" s="92"/>
      <c r="K169" s="92"/>
      <c r="L169" s="114">
        <v>135</v>
      </c>
      <c r="M169" s="92"/>
      <c r="N169" s="92"/>
      <c r="O169" s="92" t="s">
        <v>296</v>
      </c>
      <c r="P169" s="92"/>
      <c r="Q169" s="92"/>
      <c r="R169" s="114">
        <v>306</v>
      </c>
      <c r="S169" s="92"/>
      <c r="T169" s="114">
        <v>610</v>
      </c>
      <c r="U169" s="92"/>
      <c r="V169" s="93"/>
      <c r="W169" s="92"/>
      <c r="X169" s="92" t="s">
        <v>296</v>
      </c>
      <c r="Y169" s="92"/>
      <c r="Z169" s="92"/>
      <c r="AA169" s="92" t="s">
        <v>296</v>
      </c>
      <c r="AB169" s="92"/>
      <c r="AC169" s="92"/>
      <c r="AD169" s="114" t="s">
        <v>319</v>
      </c>
      <c r="AE169" s="92"/>
      <c r="AF169" s="92"/>
      <c r="AG169" s="114" t="s">
        <v>319</v>
      </c>
      <c r="AH169" s="92"/>
      <c r="AI169" s="92"/>
      <c r="AJ169" s="114">
        <v>328</v>
      </c>
      <c r="AK169" s="92"/>
      <c r="AL169" s="92"/>
      <c r="AM169" s="114">
        <v>102</v>
      </c>
      <c r="AN169" s="92"/>
      <c r="AO169" s="92"/>
      <c r="AP169" s="114">
        <v>430</v>
      </c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</row>
    <row r="170" spans="1:750" s="27" customFormat="1">
      <c r="A170" s="24">
        <v>34905</v>
      </c>
      <c r="B170" s="24"/>
      <c r="C170" s="86" t="s">
        <v>139</v>
      </c>
      <c r="D170" s="25"/>
      <c r="E170" s="25"/>
      <c r="F170" s="114">
        <v>-38946</v>
      </c>
      <c r="G170" s="92"/>
      <c r="H170" s="92"/>
      <c r="I170" s="114">
        <v>10678</v>
      </c>
      <c r="J170" s="92"/>
      <c r="K170" s="92"/>
      <c r="L170" s="114">
        <v>8537</v>
      </c>
      <c r="M170" s="92"/>
      <c r="N170" s="92"/>
      <c r="O170" s="92" t="s">
        <v>296</v>
      </c>
      <c r="P170" s="92"/>
      <c r="Q170" s="92"/>
      <c r="R170" s="114">
        <v>375</v>
      </c>
      <c r="S170" s="92"/>
      <c r="T170" s="114">
        <v>19590</v>
      </c>
      <c r="U170" s="92"/>
      <c r="V170" s="93"/>
      <c r="W170" s="92"/>
      <c r="X170" s="92" t="s">
        <v>296</v>
      </c>
      <c r="Y170" s="92"/>
      <c r="Z170" s="92"/>
      <c r="AA170" s="92" t="s">
        <v>296</v>
      </c>
      <c r="AB170" s="92"/>
      <c r="AC170" s="92"/>
      <c r="AD170" s="114" t="s">
        <v>319</v>
      </c>
      <c r="AE170" s="92"/>
      <c r="AF170" s="92"/>
      <c r="AG170" s="114" t="s">
        <v>319</v>
      </c>
      <c r="AH170" s="92"/>
      <c r="AI170" s="92"/>
      <c r="AJ170" s="114">
        <v>20692</v>
      </c>
      <c r="AK170" s="92"/>
      <c r="AL170" s="92"/>
      <c r="AM170" s="114">
        <v>125</v>
      </c>
      <c r="AN170" s="92"/>
      <c r="AO170" s="92"/>
      <c r="AP170" s="114">
        <v>20817</v>
      </c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</row>
    <row r="171" spans="1:750">
      <c r="A171" s="116">
        <v>34910</v>
      </c>
      <c r="B171" s="28"/>
      <c r="C171" s="87" t="s">
        <v>140</v>
      </c>
      <c r="D171" s="29"/>
      <c r="E171" s="29"/>
      <c r="F171" s="113">
        <v>-123230</v>
      </c>
      <c r="G171" s="93"/>
      <c r="H171" s="93"/>
      <c r="I171" s="113">
        <v>33787</v>
      </c>
      <c r="J171" s="93"/>
      <c r="K171" s="93"/>
      <c r="L171" s="113">
        <v>27011</v>
      </c>
      <c r="M171" s="93"/>
      <c r="N171" s="93"/>
      <c r="O171" s="93" t="s">
        <v>296</v>
      </c>
      <c r="P171" s="93"/>
      <c r="Q171" s="93"/>
      <c r="R171" s="113" t="s">
        <v>319</v>
      </c>
      <c r="S171" s="93"/>
      <c r="T171" s="113">
        <v>60798</v>
      </c>
      <c r="U171" s="93"/>
      <c r="V171" s="93"/>
      <c r="W171" s="93"/>
      <c r="X171" s="93" t="s">
        <v>296</v>
      </c>
      <c r="Y171" s="93"/>
      <c r="Z171" s="93"/>
      <c r="AA171" s="93" t="s">
        <v>296</v>
      </c>
      <c r="AB171" s="93"/>
      <c r="AC171" s="93"/>
      <c r="AD171" s="113">
        <v>4671</v>
      </c>
      <c r="AE171" s="93"/>
      <c r="AF171" s="93"/>
      <c r="AG171" s="113">
        <v>4671</v>
      </c>
      <c r="AH171" s="93"/>
      <c r="AI171" s="93"/>
      <c r="AJ171" s="113">
        <v>65472</v>
      </c>
      <c r="AK171" s="93"/>
      <c r="AL171" s="93"/>
      <c r="AM171" s="113">
        <v>-1557</v>
      </c>
      <c r="AN171" s="93"/>
      <c r="AO171" s="93"/>
      <c r="AP171" s="113">
        <v>63915</v>
      </c>
    </row>
    <row r="172" spans="1:750">
      <c r="A172" s="116">
        <v>35000</v>
      </c>
      <c r="B172" s="28"/>
      <c r="C172" s="87" t="s">
        <v>141</v>
      </c>
      <c r="D172" s="29"/>
      <c r="E172" s="29"/>
      <c r="F172" s="113">
        <v>-81980</v>
      </c>
      <c r="G172" s="93"/>
      <c r="H172" s="93"/>
      <c r="I172" s="113">
        <v>22478</v>
      </c>
      <c r="J172" s="93"/>
      <c r="K172" s="93"/>
      <c r="L172" s="113">
        <v>17969</v>
      </c>
      <c r="M172" s="93"/>
      <c r="N172" s="93"/>
      <c r="O172" s="93" t="s">
        <v>296</v>
      </c>
      <c r="P172" s="93"/>
      <c r="Q172" s="93"/>
      <c r="R172" s="113" t="s">
        <v>319</v>
      </c>
      <c r="S172" s="93"/>
      <c r="T172" s="113">
        <v>40447</v>
      </c>
      <c r="U172" s="93"/>
      <c r="V172" s="93"/>
      <c r="W172" s="93"/>
      <c r="X172" s="93" t="s">
        <v>296</v>
      </c>
      <c r="Y172" s="93"/>
      <c r="Z172" s="93"/>
      <c r="AA172" s="93" t="s">
        <v>296</v>
      </c>
      <c r="AB172" s="93"/>
      <c r="AC172" s="93"/>
      <c r="AD172" s="113">
        <v>863</v>
      </c>
      <c r="AE172" s="93"/>
      <c r="AF172" s="93"/>
      <c r="AG172" s="113">
        <v>863</v>
      </c>
      <c r="AH172" s="93"/>
      <c r="AI172" s="93"/>
      <c r="AJ172" s="113">
        <v>43556</v>
      </c>
      <c r="AK172" s="93"/>
      <c r="AL172" s="93"/>
      <c r="AM172" s="113">
        <v>-288</v>
      </c>
      <c r="AN172" s="93"/>
      <c r="AO172" s="93"/>
      <c r="AP172" s="113">
        <v>43268</v>
      </c>
    </row>
    <row r="173" spans="1:750">
      <c r="A173" s="116">
        <v>35005</v>
      </c>
      <c r="B173" s="28"/>
      <c r="C173" s="87" t="s">
        <v>142</v>
      </c>
      <c r="D173" s="29"/>
      <c r="E173" s="29"/>
      <c r="F173" s="113">
        <v>-37412</v>
      </c>
      <c r="G173" s="93"/>
      <c r="H173" s="93"/>
      <c r="I173" s="113">
        <v>10258</v>
      </c>
      <c r="J173" s="93"/>
      <c r="K173" s="93"/>
      <c r="L173" s="113">
        <v>8200</v>
      </c>
      <c r="M173" s="93"/>
      <c r="N173" s="93"/>
      <c r="O173" s="93" t="s">
        <v>296</v>
      </c>
      <c r="P173" s="93"/>
      <c r="Q173" s="93"/>
      <c r="R173" s="113">
        <v>1584</v>
      </c>
      <c r="S173" s="93"/>
      <c r="T173" s="113">
        <v>20042</v>
      </c>
      <c r="U173" s="93"/>
      <c r="V173" s="93"/>
      <c r="W173" s="93"/>
      <c r="X173" s="93" t="s">
        <v>296</v>
      </c>
      <c r="Y173" s="93"/>
      <c r="Z173" s="93"/>
      <c r="AA173" s="93" t="s">
        <v>296</v>
      </c>
      <c r="AB173" s="93"/>
      <c r="AC173" s="93"/>
      <c r="AD173" s="113" t="s">
        <v>319</v>
      </c>
      <c r="AE173" s="93"/>
      <c r="AF173" s="93"/>
      <c r="AG173" s="113" t="s">
        <v>319</v>
      </c>
      <c r="AH173" s="93"/>
      <c r="AI173" s="93"/>
      <c r="AJ173" s="113">
        <v>19877</v>
      </c>
      <c r="AK173" s="93"/>
      <c r="AL173" s="93"/>
      <c r="AM173" s="113">
        <v>528</v>
      </c>
      <c r="AN173" s="93"/>
      <c r="AO173" s="93"/>
      <c r="AP173" s="113">
        <v>20405</v>
      </c>
    </row>
    <row r="174" spans="1:750" s="12" customFormat="1">
      <c r="A174" s="116">
        <v>35100</v>
      </c>
      <c r="B174" s="28"/>
      <c r="C174" s="87" t="s">
        <v>143</v>
      </c>
      <c r="D174" s="29"/>
      <c r="E174" s="29"/>
      <c r="F174" s="112">
        <v>-720263</v>
      </c>
      <c r="G174" s="91"/>
      <c r="H174" s="91"/>
      <c r="I174" s="112">
        <v>197483</v>
      </c>
      <c r="J174" s="91"/>
      <c r="K174" s="91"/>
      <c r="L174" s="112">
        <v>157876</v>
      </c>
      <c r="M174" s="91"/>
      <c r="N174" s="91"/>
      <c r="O174" s="91" t="s">
        <v>296</v>
      </c>
      <c r="P174" s="91"/>
      <c r="Q174" s="91"/>
      <c r="R174" s="112" t="s">
        <v>319</v>
      </c>
      <c r="S174" s="91"/>
      <c r="T174" s="112">
        <v>355359</v>
      </c>
      <c r="U174" s="91"/>
      <c r="V174" s="91"/>
      <c r="W174" s="91"/>
      <c r="X174" s="91" t="s">
        <v>296</v>
      </c>
      <c r="Y174" s="91"/>
      <c r="Z174" s="91"/>
      <c r="AA174" s="91" t="s">
        <v>296</v>
      </c>
      <c r="AB174" s="91"/>
      <c r="AC174" s="91"/>
      <c r="AD174" s="112">
        <v>52780</v>
      </c>
      <c r="AE174" s="91"/>
      <c r="AF174" s="91"/>
      <c r="AG174" s="112">
        <v>52780</v>
      </c>
      <c r="AH174" s="91"/>
      <c r="AI174" s="91"/>
      <c r="AJ174" s="112">
        <v>382675</v>
      </c>
      <c r="AK174" s="91"/>
      <c r="AL174" s="91"/>
      <c r="AM174" s="112">
        <v>-17593</v>
      </c>
      <c r="AN174" s="91"/>
      <c r="AO174" s="91"/>
      <c r="AP174" s="112">
        <v>365082</v>
      </c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</row>
    <row r="175" spans="1:750">
      <c r="A175" s="116">
        <v>35105</v>
      </c>
      <c r="B175" s="28"/>
      <c r="C175" s="87" t="s">
        <v>144</v>
      </c>
      <c r="D175" s="29"/>
      <c r="E175" s="29"/>
      <c r="F175" s="113">
        <v>-62251</v>
      </c>
      <c r="G175" s="93"/>
      <c r="H175" s="91"/>
      <c r="I175" s="113">
        <v>17068</v>
      </c>
      <c r="J175" s="93"/>
      <c r="K175" s="91"/>
      <c r="L175" s="113">
        <v>13645</v>
      </c>
      <c r="M175" s="93"/>
      <c r="N175" s="91"/>
      <c r="O175" s="93" t="s">
        <v>296</v>
      </c>
      <c r="P175" s="93"/>
      <c r="Q175" s="91"/>
      <c r="R175" s="113" t="s">
        <v>319</v>
      </c>
      <c r="S175" s="91"/>
      <c r="T175" s="113">
        <v>30713</v>
      </c>
      <c r="U175" s="91"/>
      <c r="V175" s="93"/>
      <c r="W175" s="91"/>
      <c r="X175" s="93" t="s">
        <v>296</v>
      </c>
      <c r="Y175" s="93"/>
      <c r="Z175" s="91"/>
      <c r="AA175" s="93" t="s">
        <v>296</v>
      </c>
      <c r="AB175" s="93"/>
      <c r="AC175" s="91"/>
      <c r="AD175" s="113">
        <v>23</v>
      </c>
      <c r="AE175" s="93"/>
      <c r="AF175" s="91"/>
      <c r="AG175" s="113">
        <v>23</v>
      </c>
      <c r="AH175" s="93"/>
      <c r="AI175" s="91"/>
      <c r="AJ175" s="113">
        <v>33074</v>
      </c>
      <c r="AK175" s="93"/>
      <c r="AL175" s="91"/>
      <c r="AM175" s="113">
        <v>-8</v>
      </c>
      <c r="AN175" s="93"/>
      <c r="AO175" s="91"/>
      <c r="AP175" s="113">
        <v>33066</v>
      </c>
    </row>
    <row r="176" spans="1:750">
      <c r="A176" s="116">
        <v>35106</v>
      </c>
      <c r="B176" s="28"/>
      <c r="C176" s="87" t="s">
        <v>145</v>
      </c>
      <c r="D176" s="29"/>
      <c r="E176" s="29"/>
      <c r="F176" s="113">
        <v>-15628</v>
      </c>
      <c r="G176" s="93"/>
      <c r="H176" s="93"/>
      <c r="I176" s="113">
        <v>4285</v>
      </c>
      <c r="J176" s="93"/>
      <c r="K176" s="93"/>
      <c r="L176" s="113">
        <v>3426</v>
      </c>
      <c r="M176" s="93"/>
      <c r="N176" s="93"/>
      <c r="O176" s="93" t="s">
        <v>296</v>
      </c>
      <c r="P176" s="93"/>
      <c r="Q176" s="93"/>
      <c r="R176" s="113" t="s">
        <v>319</v>
      </c>
      <c r="S176" s="93"/>
      <c r="T176" s="113">
        <v>7711</v>
      </c>
      <c r="U176" s="93"/>
      <c r="V176" s="93"/>
      <c r="W176" s="93"/>
      <c r="X176" s="93" t="s">
        <v>296</v>
      </c>
      <c r="Y176" s="93"/>
      <c r="Z176" s="93"/>
      <c r="AA176" s="93" t="s">
        <v>296</v>
      </c>
      <c r="AB176" s="93"/>
      <c r="AC176" s="93"/>
      <c r="AD176" s="113">
        <v>1284</v>
      </c>
      <c r="AE176" s="93"/>
      <c r="AF176" s="93"/>
      <c r="AG176" s="113">
        <v>1284</v>
      </c>
      <c r="AH176" s="93"/>
      <c r="AI176" s="93"/>
      <c r="AJ176" s="113">
        <v>8303</v>
      </c>
      <c r="AK176" s="93"/>
      <c r="AL176" s="93"/>
      <c r="AM176" s="113">
        <v>-428</v>
      </c>
      <c r="AN176" s="93"/>
      <c r="AO176" s="93"/>
      <c r="AP176" s="113">
        <v>7875</v>
      </c>
    </row>
    <row r="177" spans="1:750" s="26" customFormat="1">
      <c r="A177" s="24">
        <v>35200</v>
      </c>
      <c r="B177" s="24"/>
      <c r="C177" s="86" t="s">
        <v>146</v>
      </c>
      <c r="D177" s="25"/>
      <c r="E177" s="25"/>
      <c r="F177" s="115">
        <v>-29863</v>
      </c>
      <c r="G177" s="90"/>
      <c r="H177" s="90"/>
      <c r="I177" s="115">
        <v>8188</v>
      </c>
      <c r="J177" s="90"/>
      <c r="K177" s="90"/>
      <c r="L177" s="115">
        <v>6546</v>
      </c>
      <c r="M177" s="90"/>
      <c r="N177" s="90"/>
      <c r="O177" s="90" t="s">
        <v>296</v>
      </c>
      <c r="P177" s="90"/>
      <c r="Q177" s="90"/>
      <c r="R177" s="115">
        <v>2640</v>
      </c>
      <c r="S177" s="90"/>
      <c r="T177" s="115">
        <v>17374</v>
      </c>
      <c r="U177" s="90"/>
      <c r="V177" s="91"/>
      <c r="W177" s="90"/>
      <c r="X177" s="90" t="s">
        <v>296</v>
      </c>
      <c r="Y177" s="90"/>
      <c r="Z177" s="90"/>
      <c r="AA177" s="90" t="s">
        <v>296</v>
      </c>
      <c r="AB177" s="90"/>
      <c r="AC177" s="90"/>
      <c r="AD177" s="115" t="s">
        <v>319</v>
      </c>
      <c r="AE177" s="90"/>
      <c r="AF177" s="90"/>
      <c r="AG177" s="115" t="s">
        <v>319</v>
      </c>
      <c r="AH177" s="90"/>
      <c r="AI177" s="90"/>
      <c r="AJ177" s="115">
        <v>15866</v>
      </c>
      <c r="AK177" s="90"/>
      <c r="AL177" s="90"/>
      <c r="AM177" s="115">
        <v>880</v>
      </c>
      <c r="AN177" s="90"/>
      <c r="AO177" s="90"/>
      <c r="AP177" s="115">
        <v>16746</v>
      </c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</row>
    <row r="178" spans="1:750" s="27" customFormat="1">
      <c r="A178" s="24">
        <v>35300</v>
      </c>
      <c r="B178" s="24"/>
      <c r="C178" s="86" t="s">
        <v>307</v>
      </c>
      <c r="D178" s="25"/>
      <c r="E178" s="25"/>
      <c r="F178" s="114">
        <v>-221474</v>
      </c>
      <c r="G178" s="92"/>
      <c r="H178" s="92"/>
      <c r="I178" s="114">
        <v>60724</v>
      </c>
      <c r="J178" s="92"/>
      <c r="K178" s="92"/>
      <c r="L178" s="114">
        <v>48545</v>
      </c>
      <c r="M178" s="92"/>
      <c r="N178" s="92"/>
      <c r="O178" s="92" t="s">
        <v>296</v>
      </c>
      <c r="P178" s="92"/>
      <c r="Q178" s="92"/>
      <c r="R178" s="114" t="s">
        <v>319</v>
      </c>
      <c r="S178" s="92"/>
      <c r="T178" s="114">
        <v>109269</v>
      </c>
      <c r="U178" s="92"/>
      <c r="V178" s="93"/>
      <c r="W178" s="92"/>
      <c r="X178" s="92" t="s">
        <v>296</v>
      </c>
      <c r="Y178" s="92"/>
      <c r="Z178" s="92"/>
      <c r="AA178" s="92" t="s">
        <v>296</v>
      </c>
      <c r="AB178" s="92"/>
      <c r="AC178" s="92"/>
      <c r="AD178" s="114">
        <v>21556</v>
      </c>
      <c r="AE178" s="92"/>
      <c r="AF178" s="92"/>
      <c r="AG178" s="114">
        <v>21556</v>
      </c>
      <c r="AH178" s="92"/>
      <c r="AI178" s="92"/>
      <c r="AJ178" s="114">
        <v>117669</v>
      </c>
      <c r="AK178" s="92"/>
      <c r="AL178" s="92"/>
      <c r="AM178" s="114">
        <v>-7185</v>
      </c>
      <c r="AN178" s="92"/>
      <c r="AO178" s="92"/>
      <c r="AP178" s="114">
        <v>110484</v>
      </c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  <c r="ABV178"/>
    </row>
    <row r="179" spans="1:750" s="27" customFormat="1">
      <c r="A179" s="24">
        <v>35305</v>
      </c>
      <c r="B179" s="24"/>
      <c r="C179" s="86" t="s">
        <v>147</v>
      </c>
      <c r="D179" s="25"/>
      <c r="E179" s="25"/>
      <c r="F179" s="114">
        <v>-76290</v>
      </c>
      <c r="G179" s="92"/>
      <c r="H179" s="92"/>
      <c r="I179" s="114">
        <v>20917</v>
      </c>
      <c r="J179" s="92"/>
      <c r="K179" s="92"/>
      <c r="L179" s="114">
        <v>16722</v>
      </c>
      <c r="M179" s="92"/>
      <c r="N179" s="92"/>
      <c r="O179" s="92" t="s">
        <v>296</v>
      </c>
      <c r="P179" s="92"/>
      <c r="Q179" s="92"/>
      <c r="R179" s="114">
        <v>2452</v>
      </c>
      <c r="S179" s="92"/>
      <c r="T179" s="114">
        <v>40091</v>
      </c>
      <c r="U179" s="92"/>
      <c r="V179" s="93"/>
      <c r="W179" s="92"/>
      <c r="X179" s="92" t="s">
        <v>296</v>
      </c>
      <c r="Y179" s="92"/>
      <c r="Z179" s="92"/>
      <c r="AA179" s="92" t="s">
        <v>296</v>
      </c>
      <c r="AB179" s="92"/>
      <c r="AC179" s="92"/>
      <c r="AD179" s="114" t="s">
        <v>319</v>
      </c>
      <c r="AE179" s="92"/>
      <c r="AF179" s="92"/>
      <c r="AG179" s="114" t="s">
        <v>319</v>
      </c>
      <c r="AH179" s="92"/>
      <c r="AI179" s="92"/>
      <c r="AJ179" s="114">
        <v>40533</v>
      </c>
      <c r="AK179" s="92"/>
      <c r="AL179" s="92"/>
      <c r="AM179" s="114">
        <v>817</v>
      </c>
      <c r="AN179" s="92"/>
      <c r="AO179" s="92"/>
      <c r="AP179" s="114">
        <v>41350</v>
      </c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  <c r="XY179"/>
      <c r="XZ179"/>
      <c r="YA179"/>
      <c r="YB179"/>
      <c r="YC179"/>
      <c r="YD179"/>
      <c r="YE179"/>
      <c r="YF179"/>
      <c r="YG179"/>
      <c r="YH179"/>
      <c r="YI179"/>
      <c r="YJ179"/>
      <c r="YK179"/>
      <c r="YL179"/>
      <c r="YM179"/>
      <c r="YN179"/>
      <c r="YO179"/>
      <c r="YP179"/>
      <c r="YQ179"/>
      <c r="YR179"/>
      <c r="YS179"/>
      <c r="YT179"/>
      <c r="YU179"/>
      <c r="YV179"/>
      <c r="YW179"/>
      <c r="YX179"/>
      <c r="YY179"/>
      <c r="YZ179"/>
      <c r="ZA179"/>
      <c r="ZB179"/>
      <c r="ZC179"/>
      <c r="ZD179"/>
      <c r="ZE179"/>
      <c r="ZF179"/>
      <c r="ZG179"/>
      <c r="ZH179"/>
      <c r="ZI179"/>
      <c r="ZJ179"/>
      <c r="ZK179"/>
      <c r="ZL179"/>
      <c r="ZM179"/>
      <c r="ZN179"/>
      <c r="ZO179"/>
      <c r="ZP179"/>
      <c r="ZQ179"/>
      <c r="ZR179"/>
      <c r="ZS179"/>
      <c r="ZT179"/>
      <c r="ZU179"/>
      <c r="ZV179"/>
      <c r="ZW179"/>
      <c r="ZX179"/>
      <c r="ZY179"/>
      <c r="ZZ179"/>
      <c r="AAA179"/>
      <c r="AAB179"/>
      <c r="AAC179"/>
      <c r="AAD179"/>
      <c r="AAE179"/>
      <c r="AAF179"/>
      <c r="AAG179"/>
      <c r="AAH179"/>
      <c r="AAI179"/>
      <c r="AAJ179"/>
      <c r="AAK179"/>
      <c r="AAL179"/>
      <c r="AAM179"/>
      <c r="AAN179"/>
      <c r="AAO179"/>
      <c r="AAP179"/>
      <c r="AAQ179"/>
      <c r="AAR179"/>
      <c r="AAS179"/>
      <c r="AAT179"/>
      <c r="AAU179"/>
      <c r="AAV179"/>
      <c r="AAW179"/>
      <c r="AAX179"/>
      <c r="AAY179"/>
      <c r="AAZ179"/>
      <c r="ABA179"/>
      <c r="ABB179"/>
      <c r="ABC179"/>
      <c r="ABD179"/>
      <c r="ABE179"/>
      <c r="ABF179"/>
      <c r="ABG179"/>
      <c r="ABH179"/>
      <c r="ABI179"/>
      <c r="ABJ179"/>
      <c r="ABK179"/>
      <c r="ABL179"/>
      <c r="ABM179"/>
      <c r="ABN179"/>
      <c r="ABO179"/>
      <c r="ABP179"/>
      <c r="ABQ179"/>
      <c r="ABR179"/>
      <c r="ABS179"/>
      <c r="ABT179"/>
      <c r="ABU179"/>
      <c r="ABV179"/>
    </row>
    <row r="180" spans="1:750" s="27" customFormat="1">
      <c r="A180" s="24">
        <v>35400</v>
      </c>
      <c r="B180" s="24"/>
      <c r="C180" s="86" t="s">
        <v>148</v>
      </c>
      <c r="D180" s="25"/>
      <c r="E180" s="25"/>
      <c r="F180" s="114">
        <v>-159205</v>
      </c>
      <c r="G180" s="92"/>
      <c r="H180" s="92"/>
      <c r="I180" s="114">
        <v>43651</v>
      </c>
      <c r="J180" s="92"/>
      <c r="K180" s="92"/>
      <c r="L180" s="114">
        <v>34897</v>
      </c>
      <c r="M180" s="92"/>
      <c r="N180" s="92"/>
      <c r="O180" s="92" t="s">
        <v>296</v>
      </c>
      <c r="P180" s="92"/>
      <c r="Q180" s="92"/>
      <c r="R180" s="114">
        <v>8977</v>
      </c>
      <c r="S180" s="92"/>
      <c r="T180" s="114">
        <v>87525</v>
      </c>
      <c r="U180" s="92"/>
      <c r="V180" s="93"/>
      <c r="W180" s="92"/>
      <c r="X180" s="92" t="s">
        <v>296</v>
      </c>
      <c r="Y180" s="92"/>
      <c r="Z180" s="92"/>
      <c r="AA180" s="92" t="s">
        <v>296</v>
      </c>
      <c r="AB180" s="92"/>
      <c r="AC180" s="92"/>
      <c r="AD180" s="114" t="s">
        <v>319</v>
      </c>
      <c r="AE180" s="92"/>
      <c r="AF180" s="92"/>
      <c r="AG180" s="114" t="s">
        <v>319</v>
      </c>
      <c r="AH180" s="92"/>
      <c r="AI180" s="92"/>
      <c r="AJ180" s="114">
        <v>84586</v>
      </c>
      <c r="AK180" s="92"/>
      <c r="AL180" s="92"/>
      <c r="AM180" s="114">
        <v>2992</v>
      </c>
      <c r="AN180" s="92"/>
      <c r="AO180" s="92"/>
      <c r="AP180" s="114">
        <v>87578</v>
      </c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  <c r="ABV180"/>
    </row>
    <row r="181" spans="1:750" s="27" customFormat="1">
      <c r="A181" s="24">
        <v>35401</v>
      </c>
      <c r="B181" s="24"/>
      <c r="C181" s="86" t="s">
        <v>149</v>
      </c>
      <c r="D181" s="25"/>
      <c r="E181" s="25"/>
      <c r="F181" s="114">
        <v>-1986</v>
      </c>
      <c r="G181" s="92"/>
      <c r="H181" s="92"/>
      <c r="I181" s="114">
        <v>545</v>
      </c>
      <c r="J181" s="92"/>
      <c r="K181" s="92"/>
      <c r="L181" s="114">
        <v>435</v>
      </c>
      <c r="M181" s="92"/>
      <c r="N181" s="92"/>
      <c r="O181" s="92" t="s">
        <v>296</v>
      </c>
      <c r="P181" s="92"/>
      <c r="Q181" s="92"/>
      <c r="R181" s="114" t="s">
        <v>319</v>
      </c>
      <c r="S181" s="92"/>
      <c r="T181" s="114">
        <v>980</v>
      </c>
      <c r="U181" s="92"/>
      <c r="V181" s="93"/>
      <c r="W181" s="92"/>
      <c r="X181" s="92" t="s">
        <v>296</v>
      </c>
      <c r="Y181" s="92"/>
      <c r="Z181" s="92"/>
      <c r="AA181" s="92" t="s">
        <v>296</v>
      </c>
      <c r="AB181" s="92"/>
      <c r="AC181" s="92"/>
      <c r="AD181" s="114">
        <v>587</v>
      </c>
      <c r="AE181" s="92"/>
      <c r="AF181" s="92"/>
      <c r="AG181" s="114">
        <v>587</v>
      </c>
      <c r="AH181" s="92"/>
      <c r="AI181" s="92"/>
      <c r="AJ181" s="114">
        <v>1055</v>
      </c>
      <c r="AK181" s="92"/>
      <c r="AL181" s="92"/>
      <c r="AM181" s="114">
        <v>-196</v>
      </c>
      <c r="AN181" s="92"/>
      <c r="AO181" s="92"/>
      <c r="AP181" s="114">
        <v>859</v>
      </c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  <c r="ABV181"/>
    </row>
    <row r="182" spans="1:750" s="27" customFormat="1">
      <c r="A182" s="24">
        <v>35405</v>
      </c>
      <c r="B182" s="24"/>
      <c r="C182" s="86" t="s">
        <v>150</v>
      </c>
      <c r="D182" s="25"/>
      <c r="E182" s="25"/>
      <c r="F182" s="114">
        <v>-56218</v>
      </c>
      <c r="G182" s="92"/>
      <c r="H182" s="92"/>
      <c r="I182" s="114">
        <v>15414</v>
      </c>
      <c r="J182" s="92"/>
      <c r="K182" s="92"/>
      <c r="L182" s="114">
        <v>12323</v>
      </c>
      <c r="M182" s="92"/>
      <c r="N182" s="92"/>
      <c r="O182" s="92" t="s">
        <v>296</v>
      </c>
      <c r="P182" s="92"/>
      <c r="Q182" s="92"/>
      <c r="R182" s="114">
        <v>739</v>
      </c>
      <c r="S182" s="92"/>
      <c r="T182" s="114">
        <v>28476</v>
      </c>
      <c r="U182" s="92"/>
      <c r="V182" s="93"/>
      <c r="W182" s="92"/>
      <c r="X182" s="92" t="s">
        <v>296</v>
      </c>
      <c r="Y182" s="92"/>
      <c r="Z182" s="92"/>
      <c r="AA182" s="92" t="s">
        <v>296</v>
      </c>
      <c r="AB182" s="92"/>
      <c r="AC182" s="92"/>
      <c r="AD182" s="114" t="s">
        <v>319</v>
      </c>
      <c r="AE182" s="92"/>
      <c r="AF182" s="92"/>
      <c r="AG182" s="114" t="s">
        <v>319</v>
      </c>
      <c r="AH182" s="92"/>
      <c r="AI182" s="92"/>
      <c r="AJ182" s="114">
        <v>29869</v>
      </c>
      <c r="AK182" s="92"/>
      <c r="AL182" s="92"/>
      <c r="AM182" s="114">
        <v>246</v>
      </c>
      <c r="AN182" s="92"/>
      <c r="AO182" s="92"/>
      <c r="AP182" s="114">
        <v>30115</v>
      </c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</row>
    <row r="183" spans="1:750">
      <c r="A183" s="116">
        <v>35500</v>
      </c>
      <c r="B183" s="28"/>
      <c r="C183" s="87" t="s">
        <v>151</v>
      </c>
      <c r="D183" s="29"/>
      <c r="E183" s="29"/>
      <c r="F183" s="113">
        <v>-220857</v>
      </c>
      <c r="G183" s="93"/>
      <c r="H183" s="93"/>
      <c r="I183" s="113">
        <v>60555</v>
      </c>
      <c r="J183" s="93"/>
      <c r="K183" s="93"/>
      <c r="L183" s="113">
        <v>48410</v>
      </c>
      <c r="M183" s="93"/>
      <c r="N183" s="93"/>
      <c r="O183" s="93" t="s">
        <v>296</v>
      </c>
      <c r="P183" s="93"/>
      <c r="Q183" s="93"/>
      <c r="R183" s="113">
        <v>5142</v>
      </c>
      <c r="S183" s="93"/>
      <c r="T183" s="113">
        <v>114107</v>
      </c>
      <c r="U183" s="93"/>
      <c r="V183" s="93"/>
      <c r="W183" s="93"/>
      <c r="X183" s="93" t="s">
        <v>296</v>
      </c>
      <c r="Y183" s="93"/>
      <c r="Z183" s="93"/>
      <c r="AA183" s="93" t="s">
        <v>296</v>
      </c>
      <c r="AB183" s="93"/>
      <c r="AC183" s="93"/>
      <c r="AD183" s="113" t="s">
        <v>319</v>
      </c>
      <c r="AE183" s="93"/>
      <c r="AF183" s="93"/>
      <c r="AG183" s="113" t="s">
        <v>319</v>
      </c>
      <c r="AH183" s="93"/>
      <c r="AI183" s="93"/>
      <c r="AJ183" s="113">
        <v>117341</v>
      </c>
      <c r="AK183" s="93"/>
      <c r="AL183" s="93"/>
      <c r="AM183" s="113">
        <v>1714</v>
      </c>
      <c r="AN183" s="93"/>
      <c r="AO183" s="93"/>
      <c r="AP183" s="113">
        <v>119055</v>
      </c>
    </row>
    <row r="184" spans="1:750">
      <c r="A184" s="116">
        <v>35600</v>
      </c>
      <c r="B184" s="28"/>
      <c r="C184" s="87" t="s">
        <v>152</v>
      </c>
      <c r="D184" s="29"/>
      <c r="E184" s="29"/>
      <c r="F184" s="113">
        <v>-93776</v>
      </c>
      <c r="G184" s="93"/>
      <c r="H184" s="93"/>
      <c r="I184" s="113">
        <v>25712</v>
      </c>
      <c r="J184" s="93"/>
      <c r="K184" s="93"/>
      <c r="L184" s="113">
        <v>20555</v>
      </c>
      <c r="M184" s="93"/>
      <c r="N184" s="93"/>
      <c r="O184" s="93" t="s">
        <v>296</v>
      </c>
      <c r="P184" s="93"/>
      <c r="Q184" s="93"/>
      <c r="R184" s="113" t="s">
        <v>319</v>
      </c>
      <c r="S184" s="93"/>
      <c r="T184" s="113">
        <v>46267</v>
      </c>
      <c r="U184" s="93"/>
      <c r="V184" s="93"/>
      <c r="W184" s="93"/>
      <c r="X184" s="93" t="s">
        <v>296</v>
      </c>
      <c r="Y184" s="93"/>
      <c r="Z184" s="93"/>
      <c r="AA184" s="93" t="s">
        <v>296</v>
      </c>
      <c r="AB184" s="93"/>
      <c r="AC184" s="93"/>
      <c r="AD184" s="113">
        <v>1590</v>
      </c>
      <c r="AE184" s="93"/>
      <c r="AF184" s="93"/>
      <c r="AG184" s="113">
        <v>1590</v>
      </c>
      <c r="AH184" s="93"/>
      <c r="AI184" s="93"/>
      <c r="AJ184" s="113">
        <v>49823</v>
      </c>
      <c r="AK184" s="93"/>
      <c r="AL184" s="93"/>
      <c r="AM184" s="113">
        <v>-530</v>
      </c>
      <c r="AN184" s="93"/>
      <c r="AO184" s="93"/>
      <c r="AP184" s="113">
        <v>49293</v>
      </c>
    </row>
    <row r="185" spans="1:750">
      <c r="A185" s="116">
        <v>35700</v>
      </c>
      <c r="B185" s="28"/>
      <c r="C185" s="87" t="s">
        <v>153</v>
      </c>
      <c r="D185" s="29"/>
      <c r="E185" s="29"/>
      <c r="F185" s="113">
        <v>-50876</v>
      </c>
      <c r="G185" s="93"/>
      <c r="H185" s="93"/>
      <c r="I185" s="113">
        <v>13949</v>
      </c>
      <c r="J185" s="93"/>
      <c r="K185" s="93"/>
      <c r="L185" s="113">
        <v>11152</v>
      </c>
      <c r="M185" s="93"/>
      <c r="N185" s="93"/>
      <c r="O185" s="93" t="s">
        <v>296</v>
      </c>
      <c r="P185" s="93"/>
      <c r="Q185" s="93"/>
      <c r="R185" s="113">
        <v>819</v>
      </c>
      <c r="S185" s="93"/>
      <c r="T185" s="113">
        <v>25920</v>
      </c>
      <c r="U185" s="93"/>
      <c r="V185" s="93"/>
      <c r="W185" s="93"/>
      <c r="X185" s="93" t="s">
        <v>296</v>
      </c>
      <c r="Y185" s="93"/>
      <c r="Z185" s="93"/>
      <c r="AA185" s="93" t="s">
        <v>296</v>
      </c>
      <c r="AB185" s="93"/>
      <c r="AC185" s="93"/>
      <c r="AD185" s="113" t="s">
        <v>319</v>
      </c>
      <c r="AE185" s="93"/>
      <c r="AF185" s="93"/>
      <c r="AG185" s="113" t="s">
        <v>319</v>
      </c>
      <c r="AH185" s="93"/>
      <c r="AI185" s="93"/>
      <c r="AJ185" s="113">
        <v>27031</v>
      </c>
      <c r="AK185" s="93"/>
      <c r="AL185" s="93"/>
      <c r="AM185" s="113">
        <v>273</v>
      </c>
      <c r="AN185" s="93"/>
      <c r="AO185" s="93"/>
      <c r="AP185" s="113">
        <v>27304</v>
      </c>
    </row>
    <row r="186" spans="1:750" s="12" customFormat="1">
      <c r="A186" s="116">
        <v>35800</v>
      </c>
      <c r="B186" s="28"/>
      <c r="C186" s="87" t="s">
        <v>154</v>
      </c>
      <c r="D186" s="29"/>
      <c r="E186" s="29"/>
      <c r="F186" s="112">
        <v>-71394</v>
      </c>
      <c r="G186" s="91"/>
      <c r="H186" s="91"/>
      <c r="I186" s="112">
        <v>19575</v>
      </c>
      <c r="J186" s="91"/>
      <c r="K186" s="91"/>
      <c r="L186" s="112">
        <v>15649</v>
      </c>
      <c r="M186" s="91"/>
      <c r="N186" s="91"/>
      <c r="O186" s="91" t="s">
        <v>296</v>
      </c>
      <c r="P186" s="91"/>
      <c r="Q186" s="91"/>
      <c r="R186" s="112">
        <v>6576</v>
      </c>
      <c r="S186" s="91"/>
      <c r="T186" s="112">
        <v>41800</v>
      </c>
      <c r="U186" s="91"/>
      <c r="V186" s="91"/>
      <c r="W186" s="91"/>
      <c r="X186" s="91" t="s">
        <v>296</v>
      </c>
      <c r="Y186" s="91"/>
      <c r="Z186" s="91"/>
      <c r="AA186" s="91" t="s">
        <v>296</v>
      </c>
      <c r="AB186" s="91"/>
      <c r="AC186" s="91"/>
      <c r="AD186" s="112" t="s">
        <v>319</v>
      </c>
      <c r="AE186" s="91"/>
      <c r="AF186" s="91"/>
      <c r="AG186" s="112" t="s">
        <v>319</v>
      </c>
      <c r="AH186" s="91"/>
      <c r="AI186" s="91"/>
      <c r="AJ186" s="112">
        <v>37932</v>
      </c>
      <c r="AK186" s="91"/>
      <c r="AL186" s="91"/>
      <c r="AM186" s="112">
        <v>2192</v>
      </c>
      <c r="AN186" s="91"/>
      <c r="AO186" s="91"/>
      <c r="AP186" s="112">
        <v>40124</v>
      </c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  <c r="UC186"/>
      <c r="UD186"/>
      <c r="UE186"/>
      <c r="UF186"/>
      <c r="UG186"/>
      <c r="UH186"/>
      <c r="UI186"/>
      <c r="UJ186"/>
      <c r="UK186"/>
      <c r="UL186"/>
      <c r="UM186"/>
      <c r="UN186"/>
      <c r="UO186"/>
      <c r="UP186"/>
      <c r="UQ186"/>
      <c r="UR186"/>
      <c r="US186"/>
      <c r="UT186"/>
      <c r="UU186"/>
      <c r="UV186"/>
      <c r="UW186"/>
      <c r="UX186"/>
      <c r="UY186"/>
      <c r="UZ186"/>
      <c r="VA186"/>
      <c r="VB186"/>
      <c r="VC186"/>
      <c r="VD186"/>
      <c r="VE186"/>
      <c r="VF186"/>
      <c r="VG186"/>
      <c r="VH186"/>
      <c r="VI186"/>
      <c r="VJ186"/>
      <c r="VK186"/>
      <c r="VL186"/>
      <c r="VM186"/>
      <c r="VN186"/>
      <c r="VO186"/>
      <c r="VP186"/>
      <c r="VQ186"/>
      <c r="VR186"/>
      <c r="VS186"/>
      <c r="VT186"/>
      <c r="VU186"/>
      <c r="VV186"/>
      <c r="VW186"/>
      <c r="VX186"/>
      <c r="VY186"/>
      <c r="VZ186"/>
      <c r="WA186"/>
      <c r="WB186"/>
      <c r="WC186"/>
      <c r="WD186"/>
      <c r="WE186"/>
      <c r="WF186"/>
      <c r="WG186"/>
      <c r="WH186"/>
      <c r="WI186"/>
      <c r="WJ186"/>
      <c r="WK186"/>
      <c r="WL186"/>
      <c r="WM186"/>
      <c r="WN186"/>
      <c r="WO186"/>
      <c r="WP186"/>
      <c r="WQ186"/>
      <c r="WR186"/>
      <c r="WS186"/>
      <c r="WT186"/>
      <c r="WU186"/>
      <c r="WV186"/>
      <c r="WW186"/>
      <c r="WX186"/>
      <c r="WY186"/>
      <c r="WZ186"/>
      <c r="XA186"/>
      <c r="XB186"/>
      <c r="XC186"/>
      <c r="XD186"/>
      <c r="XE186"/>
      <c r="XF186"/>
      <c r="XG186"/>
      <c r="XH186"/>
      <c r="XI186"/>
      <c r="XJ186"/>
      <c r="XK186"/>
      <c r="XL186"/>
      <c r="XM186"/>
      <c r="XN186"/>
      <c r="XO186"/>
      <c r="XP186"/>
      <c r="XQ186"/>
      <c r="XR186"/>
      <c r="XS186"/>
      <c r="XT186"/>
      <c r="XU186"/>
      <c r="XV186"/>
      <c r="XW186"/>
      <c r="XX186"/>
      <c r="XY186"/>
      <c r="XZ186"/>
      <c r="YA186"/>
      <c r="YB186"/>
      <c r="YC186"/>
      <c r="YD186"/>
      <c r="YE186"/>
      <c r="YF186"/>
      <c r="YG186"/>
      <c r="YH186"/>
      <c r="YI186"/>
      <c r="YJ186"/>
      <c r="YK186"/>
      <c r="YL186"/>
      <c r="YM186"/>
      <c r="YN186"/>
      <c r="YO186"/>
      <c r="YP186"/>
      <c r="YQ186"/>
      <c r="YR186"/>
      <c r="YS186"/>
      <c r="YT186"/>
      <c r="YU186"/>
      <c r="YV186"/>
      <c r="YW186"/>
      <c r="YX186"/>
      <c r="YY186"/>
      <c r="YZ186"/>
      <c r="ZA186"/>
      <c r="ZB186"/>
      <c r="ZC186"/>
      <c r="ZD186"/>
      <c r="ZE186"/>
      <c r="ZF186"/>
      <c r="ZG186"/>
      <c r="ZH186"/>
      <c r="ZI186"/>
      <c r="ZJ186"/>
      <c r="ZK186"/>
      <c r="ZL186"/>
      <c r="ZM186"/>
      <c r="ZN186"/>
      <c r="ZO186"/>
      <c r="ZP186"/>
      <c r="ZQ186"/>
      <c r="ZR186"/>
      <c r="ZS186"/>
      <c r="ZT186"/>
      <c r="ZU186"/>
      <c r="ZV186"/>
      <c r="ZW186"/>
      <c r="ZX186"/>
      <c r="ZY186"/>
      <c r="ZZ186"/>
      <c r="AAA186"/>
      <c r="AAB186"/>
      <c r="AAC186"/>
      <c r="AAD186"/>
      <c r="AAE186"/>
      <c r="AAF186"/>
      <c r="AAG186"/>
      <c r="AAH186"/>
      <c r="AAI186"/>
      <c r="AAJ186"/>
      <c r="AAK186"/>
      <c r="AAL186"/>
      <c r="AAM186"/>
      <c r="AAN186"/>
      <c r="AAO186"/>
      <c r="AAP186"/>
      <c r="AAQ186"/>
      <c r="AAR186"/>
      <c r="AAS186"/>
      <c r="AAT186"/>
      <c r="AAU186"/>
      <c r="AAV186"/>
      <c r="AAW186"/>
      <c r="AAX186"/>
      <c r="AAY186"/>
      <c r="AAZ186"/>
      <c r="ABA186"/>
      <c r="ABB186"/>
      <c r="ABC186"/>
      <c r="ABD186"/>
      <c r="ABE186"/>
      <c r="ABF186"/>
      <c r="ABG186"/>
      <c r="ABH186"/>
      <c r="ABI186"/>
      <c r="ABJ186"/>
      <c r="ABK186"/>
      <c r="ABL186"/>
      <c r="ABM186"/>
      <c r="ABN186"/>
      <c r="ABO186"/>
      <c r="ABP186"/>
      <c r="ABQ186"/>
      <c r="ABR186"/>
      <c r="ABS186"/>
      <c r="ABT186"/>
      <c r="ABU186"/>
      <c r="ABV186"/>
    </row>
    <row r="187" spans="1:750">
      <c r="A187" s="116">
        <v>35805</v>
      </c>
      <c r="B187" s="28"/>
      <c r="C187" s="87" t="s">
        <v>155</v>
      </c>
      <c r="D187" s="29"/>
      <c r="E187" s="29"/>
      <c r="F187" s="113">
        <v>-12878</v>
      </c>
      <c r="G187" s="93"/>
      <c r="H187" s="91"/>
      <c r="I187" s="113">
        <v>3531</v>
      </c>
      <c r="J187" s="93"/>
      <c r="K187" s="91"/>
      <c r="L187" s="113">
        <v>2823</v>
      </c>
      <c r="M187" s="93"/>
      <c r="N187" s="91"/>
      <c r="O187" s="93" t="s">
        <v>296</v>
      </c>
      <c r="P187" s="93"/>
      <c r="Q187" s="91"/>
      <c r="R187" s="113">
        <v>1105</v>
      </c>
      <c r="S187" s="91"/>
      <c r="T187" s="113">
        <v>7459</v>
      </c>
      <c r="U187" s="91"/>
      <c r="V187" s="93"/>
      <c r="W187" s="91"/>
      <c r="X187" s="93" t="s">
        <v>296</v>
      </c>
      <c r="Y187" s="93"/>
      <c r="Z187" s="91"/>
      <c r="AA187" s="93" t="s">
        <v>296</v>
      </c>
      <c r="AB187" s="93"/>
      <c r="AC187" s="91"/>
      <c r="AD187" s="113" t="s">
        <v>319</v>
      </c>
      <c r="AE187" s="93"/>
      <c r="AF187" s="91"/>
      <c r="AG187" s="113" t="s">
        <v>319</v>
      </c>
      <c r="AH187" s="93"/>
      <c r="AI187" s="91"/>
      <c r="AJ187" s="113">
        <v>6842</v>
      </c>
      <c r="AK187" s="93"/>
      <c r="AL187" s="91"/>
      <c r="AM187" s="113">
        <v>368</v>
      </c>
      <c r="AN187" s="93"/>
      <c r="AO187" s="91"/>
      <c r="AP187" s="113">
        <v>7210</v>
      </c>
    </row>
    <row r="188" spans="1:750">
      <c r="A188" s="116">
        <v>35900</v>
      </c>
      <c r="B188" s="28"/>
      <c r="C188" s="87" t="s">
        <v>156</v>
      </c>
      <c r="D188" s="29"/>
      <c r="E188" s="29"/>
      <c r="F188" s="113">
        <v>-133657</v>
      </c>
      <c r="G188" s="93"/>
      <c r="H188" s="93"/>
      <c r="I188" s="113">
        <v>36646</v>
      </c>
      <c r="J188" s="93"/>
      <c r="K188" s="93"/>
      <c r="L188" s="113">
        <v>29297</v>
      </c>
      <c r="M188" s="93"/>
      <c r="N188" s="93"/>
      <c r="O188" s="93" t="s">
        <v>296</v>
      </c>
      <c r="P188" s="93"/>
      <c r="Q188" s="93"/>
      <c r="R188" s="113">
        <v>2257</v>
      </c>
      <c r="S188" s="93"/>
      <c r="T188" s="113">
        <v>68200</v>
      </c>
      <c r="U188" s="93"/>
      <c r="V188" s="93"/>
      <c r="W188" s="93"/>
      <c r="X188" s="93" t="s">
        <v>296</v>
      </c>
      <c r="Y188" s="93"/>
      <c r="Z188" s="93"/>
      <c r="AA188" s="93" t="s">
        <v>296</v>
      </c>
      <c r="AB188" s="93"/>
      <c r="AC188" s="93"/>
      <c r="AD188" s="113" t="s">
        <v>319</v>
      </c>
      <c r="AE188" s="93"/>
      <c r="AF188" s="93"/>
      <c r="AG188" s="113" t="s">
        <v>319</v>
      </c>
      <c r="AH188" s="93"/>
      <c r="AI188" s="93"/>
      <c r="AJ188" s="113">
        <v>71012</v>
      </c>
      <c r="AK188" s="93"/>
      <c r="AL188" s="93"/>
      <c r="AM188" s="113">
        <v>752</v>
      </c>
      <c r="AN188" s="93"/>
      <c r="AO188" s="93"/>
      <c r="AP188" s="113">
        <v>71764</v>
      </c>
    </row>
    <row r="189" spans="1:750" s="26" customFormat="1">
      <c r="A189" s="24">
        <v>35905</v>
      </c>
      <c r="B189" s="24"/>
      <c r="C189" s="86" t="s">
        <v>157</v>
      </c>
      <c r="D189" s="25"/>
      <c r="E189" s="25"/>
      <c r="F189" s="115">
        <v>-18391</v>
      </c>
      <c r="G189" s="90"/>
      <c r="H189" s="90"/>
      <c r="I189" s="115">
        <v>5042</v>
      </c>
      <c r="J189" s="90"/>
      <c r="K189" s="90"/>
      <c r="L189" s="115">
        <v>4031</v>
      </c>
      <c r="M189" s="90"/>
      <c r="N189" s="90"/>
      <c r="O189" s="90" t="s">
        <v>296</v>
      </c>
      <c r="P189" s="90"/>
      <c r="Q189" s="90"/>
      <c r="R189" s="115">
        <v>3186</v>
      </c>
      <c r="S189" s="90"/>
      <c r="T189" s="115">
        <v>12259</v>
      </c>
      <c r="U189" s="90"/>
      <c r="V189" s="91"/>
      <c r="W189" s="90"/>
      <c r="X189" s="90" t="s">
        <v>296</v>
      </c>
      <c r="Y189" s="90"/>
      <c r="Z189" s="90"/>
      <c r="AA189" s="90" t="s">
        <v>296</v>
      </c>
      <c r="AB189" s="90"/>
      <c r="AC189" s="90"/>
      <c r="AD189" s="115" t="s">
        <v>319</v>
      </c>
      <c r="AE189" s="90"/>
      <c r="AF189" s="90"/>
      <c r="AG189" s="115" t="s">
        <v>319</v>
      </c>
      <c r="AH189" s="90"/>
      <c r="AI189" s="90"/>
      <c r="AJ189" s="115">
        <v>9771</v>
      </c>
      <c r="AK189" s="90"/>
      <c r="AL189" s="90"/>
      <c r="AM189" s="115">
        <v>1062</v>
      </c>
      <c r="AN189" s="90"/>
      <c r="AO189" s="90"/>
      <c r="AP189" s="115">
        <v>10833</v>
      </c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  <c r="UC189"/>
      <c r="UD189"/>
      <c r="UE189"/>
      <c r="UF189"/>
      <c r="UG189"/>
      <c r="UH189"/>
      <c r="UI189"/>
      <c r="UJ189"/>
      <c r="UK189"/>
      <c r="UL189"/>
      <c r="UM189"/>
      <c r="UN189"/>
      <c r="UO189"/>
      <c r="UP189"/>
      <c r="UQ189"/>
      <c r="UR189"/>
      <c r="US189"/>
      <c r="UT189"/>
      <c r="UU189"/>
      <c r="UV189"/>
      <c r="UW189"/>
      <c r="UX189"/>
      <c r="UY189"/>
      <c r="UZ189"/>
      <c r="VA189"/>
      <c r="VB189"/>
      <c r="VC189"/>
      <c r="VD189"/>
      <c r="VE189"/>
      <c r="VF189"/>
      <c r="VG189"/>
      <c r="VH189"/>
      <c r="VI189"/>
      <c r="VJ189"/>
      <c r="VK189"/>
      <c r="VL189"/>
      <c r="VM189"/>
      <c r="VN189"/>
      <c r="VO189"/>
      <c r="VP189"/>
      <c r="VQ189"/>
      <c r="VR189"/>
      <c r="VS189"/>
      <c r="VT189"/>
      <c r="VU189"/>
      <c r="VV189"/>
      <c r="VW189"/>
      <c r="VX189"/>
      <c r="VY189"/>
      <c r="VZ189"/>
      <c r="WA189"/>
      <c r="WB189"/>
      <c r="WC189"/>
      <c r="WD189"/>
      <c r="WE189"/>
      <c r="WF189"/>
      <c r="WG189"/>
      <c r="WH189"/>
      <c r="WI189"/>
      <c r="WJ189"/>
      <c r="WK189"/>
      <c r="WL189"/>
      <c r="WM189"/>
      <c r="WN189"/>
      <c r="WO189"/>
      <c r="WP189"/>
      <c r="WQ189"/>
      <c r="WR189"/>
      <c r="WS189"/>
      <c r="WT189"/>
      <c r="WU189"/>
      <c r="WV189"/>
      <c r="WW189"/>
      <c r="WX189"/>
      <c r="WY189"/>
      <c r="WZ189"/>
      <c r="XA189"/>
      <c r="XB189"/>
      <c r="XC189"/>
      <c r="XD189"/>
      <c r="XE189"/>
      <c r="XF189"/>
      <c r="XG189"/>
      <c r="XH189"/>
      <c r="XI189"/>
      <c r="XJ189"/>
      <c r="XK189"/>
      <c r="XL189"/>
      <c r="XM189"/>
      <c r="XN189"/>
      <c r="XO189"/>
      <c r="XP189"/>
      <c r="XQ189"/>
      <c r="XR189"/>
      <c r="XS189"/>
      <c r="XT189"/>
      <c r="XU189"/>
      <c r="XV189"/>
      <c r="XW189"/>
      <c r="XX189"/>
      <c r="XY189"/>
      <c r="XZ189"/>
      <c r="YA189"/>
      <c r="YB189"/>
      <c r="YC189"/>
      <c r="YD189"/>
      <c r="YE189"/>
      <c r="YF189"/>
      <c r="YG189"/>
      <c r="YH189"/>
      <c r="YI189"/>
      <c r="YJ189"/>
      <c r="YK189"/>
      <c r="YL189"/>
      <c r="YM189"/>
      <c r="YN189"/>
      <c r="YO189"/>
      <c r="YP189"/>
      <c r="YQ189"/>
      <c r="YR189"/>
      <c r="YS189"/>
      <c r="YT189"/>
      <c r="YU189"/>
      <c r="YV189"/>
      <c r="YW189"/>
      <c r="YX189"/>
      <c r="YY189"/>
      <c r="YZ189"/>
      <c r="ZA189"/>
      <c r="ZB189"/>
      <c r="ZC189"/>
      <c r="ZD189"/>
      <c r="ZE189"/>
      <c r="ZF189"/>
      <c r="ZG189"/>
      <c r="ZH189"/>
      <c r="ZI189"/>
      <c r="ZJ189"/>
      <c r="ZK189"/>
      <c r="ZL189"/>
      <c r="ZM189"/>
      <c r="ZN189"/>
      <c r="ZO189"/>
      <c r="ZP189"/>
      <c r="ZQ189"/>
      <c r="ZR189"/>
      <c r="ZS189"/>
      <c r="ZT189"/>
      <c r="ZU189"/>
      <c r="ZV189"/>
      <c r="ZW189"/>
      <c r="ZX189"/>
      <c r="ZY189"/>
      <c r="ZZ189"/>
      <c r="AAA189"/>
      <c r="AAB189"/>
      <c r="AAC189"/>
      <c r="AAD189"/>
      <c r="AAE189"/>
      <c r="AAF189"/>
      <c r="AAG189"/>
      <c r="AAH189"/>
      <c r="AAI189"/>
      <c r="AAJ189"/>
      <c r="AAK189"/>
      <c r="AAL189"/>
      <c r="AAM189"/>
      <c r="AAN189"/>
      <c r="AAO189"/>
      <c r="AAP189"/>
      <c r="AAQ189"/>
      <c r="AAR189"/>
      <c r="AAS189"/>
      <c r="AAT189"/>
      <c r="AAU189"/>
      <c r="AAV189"/>
      <c r="AAW189"/>
      <c r="AAX189"/>
      <c r="AAY189"/>
      <c r="AAZ189"/>
      <c r="ABA189"/>
      <c r="ABB189"/>
      <c r="ABC189"/>
      <c r="ABD189"/>
      <c r="ABE189"/>
      <c r="ABF189"/>
      <c r="ABG189"/>
      <c r="ABH189"/>
      <c r="ABI189"/>
      <c r="ABJ189"/>
      <c r="ABK189"/>
      <c r="ABL189"/>
      <c r="ABM189"/>
      <c r="ABN189"/>
      <c r="ABO189"/>
      <c r="ABP189"/>
      <c r="ABQ189"/>
      <c r="ABR189"/>
      <c r="ABS189"/>
      <c r="ABT189"/>
      <c r="ABU189"/>
      <c r="ABV189"/>
    </row>
    <row r="190" spans="1:750" s="27" customFormat="1">
      <c r="A190" s="24">
        <v>36000</v>
      </c>
      <c r="B190" s="24"/>
      <c r="C190" s="86" t="s">
        <v>158</v>
      </c>
      <c r="D190" s="25"/>
      <c r="E190" s="25"/>
      <c r="F190" s="114">
        <v>-3284375</v>
      </c>
      <c r="G190" s="92"/>
      <c r="H190" s="92"/>
      <c r="I190" s="114">
        <v>900516</v>
      </c>
      <c r="J190" s="92"/>
      <c r="K190" s="92"/>
      <c r="L190" s="114">
        <v>719908</v>
      </c>
      <c r="M190" s="92"/>
      <c r="N190" s="92"/>
      <c r="O190" s="92" t="s">
        <v>296</v>
      </c>
      <c r="P190" s="92"/>
      <c r="Q190" s="92"/>
      <c r="R190" s="114" t="s">
        <v>319</v>
      </c>
      <c r="S190" s="92"/>
      <c r="T190" s="114">
        <v>1620424</v>
      </c>
      <c r="U190" s="92"/>
      <c r="V190" s="93"/>
      <c r="W190" s="92"/>
      <c r="X190" s="92" t="s">
        <v>296</v>
      </c>
      <c r="Y190" s="92"/>
      <c r="Z190" s="92"/>
      <c r="AA190" s="92" t="s">
        <v>296</v>
      </c>
      <c r="AB190" s="92"/>
      <c r="AC190" s="92"/>
      <c r="AD190" s="114">
        <v>273701</v>
      </c>
      <c r="AE190" s="92"/>
      <c r="AF190" s="92"/>
      <c r="AG190" s="114">
        <v>273701</v>
      </c>
      <c r="AH190" s="92"/>
      <c r="AI190" s="92"/>
      <c r="AJ190" s="114">
        <v>1744985</v>
      </c>
      <c r="AK190" s="92"/>
      <c r="AL190" s="92"/>
      <c r="AM190" s="114">
        <v>-91234</v>
      </c>
      <c r="AN190" s="92"/>
      <c r="AO190" s="92"/>
      <c r="AP190" s="114">
        <v>1653751</v>
      </c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  <c r="QC190"/>
      <c r="QD190"/>
      <c r="QE190"/>
      <c r="QF190"/>
      <c r="QG190"/>
      <c r="QH190"/>
      <c r="QI190"/>
      <c r="QJ190"/>
      <c r="QK190"/>
      <c r="QL190"/>
      <c r="QM190"/>
      <c r="QN190"/>
      <c r="QO190"/>
      <c r="QP190"/>
      <c r="QQ190"/>
      <c r="QR190"/>
      <c r="QS190"/>
      <c r="QT190"/>
      <c r="QU190"/>
      <c r="QV190"/>
      <c r="QW190"/>
      <c r="QX190"/>
      <c r="QY190"/>
      <c r="QZ190"/>
      <c r="RA190"/>
      <c r="RB190"/>
      <c r="RC190"/>
      <c r="RD190"/>
      <c r="RE190"/>
      <c r="RF190"/>
      <c r="RG190"/>
      <c r="RH190"/>
      <c r="RI190"/>
      <c r="RJ190"/>
      <c r="RK190"/>
      <c r="RL190"/>
      <c r="RM190"/>
      <c r="RN190"/>
      <c r="RO190"/>
      <c r="RP190"/>
      <c r="RQ190"/>
      <c r="RR190"/>
      <c r="RS190"/>
      <c r="RT190"/>
      <c r="RU190"/>
      <c r="RV190"/>
      <c r="RW190"/>
      <c r="RX190"/>
      <c r="RY190"/>
      <c r="RZ190"/>
      <c r="SA190"/>
      <c r="SB190"/>
      <c r="SC190"/>
      <c r="SD190"/>
      <c r="SE190"/>
      <c r="SF190"/>
      <c r="SG190"/>
      <c r="SH190"/>
      <c r="SI190"/>
      <c r="SJ190"/>
      <c r="SK190"/>
      <c r="SL190"/>
      <c r="SM190"/>
      <c r="SN190"/>
      <c r="SO190"/>
      <c r="SP190"/>
      <c r="SQ190"/>
      <c r="SR190"/>
      <c r="SS190"/>
      <c r="ST190"/>
      <c r="SU190"/>
      <c r="SV190"/>
      <c r="SW190"/>
      <c r="SX190"/>
      <c r="SY190"/>
      <c r="SZ190"/>
      <c r="TA190"/>
      <c r="TB190"/>
      <c r="TC190"/>
      <c r="TD190"/>
      <c r="TE190"/>
      <c r="TF190"/>
      <c r="TG190"/>
      <c r="TH190"/>
      <c r="TI190"/>
      <c r="TJ190"/>
      <c r="TK190"/>
      <c r="TL190"/>
      <c r="TM190"/>
      <c r="TN190"/>
      <c r="TO190"/>
      <c r="TP190"/>
      <c r="TQ190"/>
      <c r="TR190"/>
      <c r="TS190"/>
      <c r="TT190"/>
      <c r="TU190"/>
      <c r="TV190"/>
      <c r="TW190"/>
      <c r="TX190"/>
      <c r="TY190"/>
      <c r="TZ190"/>
      <c r="UA190"/>
      <c r="UB190"/>
      <c r="UC190"/>
      <c r="UD190"/>
      <c r="UE190"/>
      <c r="UF190"/>
      <c r="UG190"/>
      <c r="UH190"/>
      <c r="UI190"/>
      <c r="UJ190"/>
      <c r="UK190"/>
      <c r="UL190"/>
      <c r="UM190"/>
      <c r="UN190"/>
      <c r="UO190"/>
      <c r="UP190"/>
      <c r="UQ190"/>
      <c r="UR190"/>
      <c r="US190"/>
      <c r="UT190"/>
      <c r="UU190"/>
      <c r="UV190"/>
      <c r="UW190"/>
      <c r="UX190"/>
      <c r="UY190"/>
      <c r="UZ190"/>
      <c r="VA190"/>
      <c r="VB190"/>
      <c r="VC190"/>
      <c r="VD190"/>
      <c r="VE190"/>
      <c r="VF190"/>
      <c r="VG190"/>
      <c r="VH190"/>
      <c r="VI190"/>
      <c r="VJ190"/>
      <c r="VK190"/>
      <c r="VL190"/>
      <c r="VM190"/>
      <c r="VN190"/>
      <c r="VO190"/>
      <c r="VP190"/>
      <c r="VQ190"/>
      <c r="VR190"/>
      <c r="VS190"/>
      <c r="VT190"/>
      <c r="VU190"/>
      <c r="VV190"/>
      <c r="VW190"/>
      <c r="VX190"/>
      <c r="VY190"/>
      <c r="VZ190"/>
      <c r="WA190"/>
      <c r="WB190"/>
      <c r="WC190"/>
      <c r="WD190"/>
      <c r="WE190"/>
      <c r="WF190"/>
      <c r="WG190"/>
      <c r="WH190"/>
      <c r="WI190"/>
      <c r="WJ190"/>
      <c r="WK190"/>
      <c r="WL190"/>
      <c r="WM190"/>
      <c r="WN190"/>
      <c r="WO190"/>
      <c r="WP190"/>
      <c r="WQ190"/>
      <c r="WR190"/>
      <c r="WS190"/>
      <c r="WT190"/>
      <c r="WU190"/>
      <c r="WV190"/>
      <c r="WW190"/>
      <c r="WX190"/>
      <c r="WY190"/>
      <c r="WZ190"/>
      <c r="XA190"/>
      <c r="XB190"/>
      <c r="XC190"/>
      <c r="XD190"/>
      <c r="XE190"/>
      <c r="XF190"/>
      <c r="XG190"/>
      <c r="XH190"/>
      <c r="XI190"/>
      <c r="XJ190"/>
      <c r="XK190"/>
      <c r="XL190"/>
      <c r="XM190"/>
      <c r="XN190"/>
      <c r="XO190"/>
      <c r="XP190"/>
      <c r="XQ190"/>
      <c r="XR190"/>
      <c r="XS190"/>
      <c r="XT190"/>
      <c r="XU190"/>
      <c r="XV190"/>
      <c r="XW190"/>
      <c r="XX190"/>
      <c r="XY190"/>
      <c r="XZ190"/>
      <c r="YA190"/>
      <c r="YB190"/>
      <c r="YC190"/>
      <c r="YD190"/>
      <c r="YE190"/>
      <c r="YF190"/>
      <c r="YG190"/>
      <c r="YH190"/>
      <c r="YI190"/>
      <c r="YJ190"/>
      <c r="YK190"/>
      <c r="YL190"/>
      <c r="YM190"/>
      <c r="YN190"/>
      <c r="YO190"/>
      <c r="YP190"/>
      <c r="YQ190"/>
      <c r="YR190"/>
      <c r="YS190"/>
      <c r="YT190"/>
      <c r="YU190"/>
      <c r="YV190"/>
      <c r="YW190"/>
      <c r="YX190"/>
      <c r="YY190"/>
      <c r="YZ190"/>
      <c r="ZA190"/>
      <c r="ZB190"/>
      <c r="ZC190"/>
      <c r="ZD190"/>
      <c r="ZE190"/>
      <c r="ZF190"/>
      <c r="ZG190"/>
      <c r="ZH190"/>
      <c r="ZI190"/>
      <c r="ZJ190"/>
      <c r="ZK190"/>
      <c r="ZL190"/>
      <c r="ZM190"/>
      <c r="ZN190"/>
      <c r="ZO190"/>
      <c r="ZP190"/>
      <c r="ZQ190"/>
      <c r="ZR190"/>
      <c r="ZS190"/>
      <c r="ZT190"/>
      <c r="ZU190"/>
      <c r="ZV190"/>
      <c r="ZW190"/>
      <c r="ZX190"/>
      <c r="ZY190"/>
      <c r="ZZ190"/>
      <c r="AAA190"/>
      <c r="AAB190"/>
      <c r="AAC190"/>
      <c r="AAD190"/>
      <c r="AAE190"/>
      <c r="AAF190"/>
      <c r="AAG190"/>
      <c r="AAH190"/>
      <c r="AAI190"/>
      <c r="AAJ190"/>
      <c r="AAK190"/>
      <c r="AAL190"/>
      <c r="AAM190"/>
      <c r="AAN190"/>
      <c r="AAO190"/>
      <c r="AAP190"/>
      <c r="AAQ190"/>
      <c r="AAR190"/>
      <c r="AAS190"/>
      <c r="AAT190"/>
      <c r="AAU190"/>
      <c r="AAV190"/>
      <c r="AAW190"/>
      <c r="AAX190"/>
      <c r="AAY190"/>
      <c r="AAZ190"/>
      <c r="ABA190"/>
      <c r="ABB190"/>
      <c r="ABC190"/>
      <c r="ABD190"/>
      <c r="ABE190"/>
      <c r="ABF190"/>
      <c r="ABG190"/>
      <c r="ABH190"/>
      <c r="ABI190"/>
      <c r="ABJ190"/>
      <c r="ABK190"/>
      <c r="ABL190"/>
      <c r="ABM190"/>
      <c r="ABN190"/>
      <c r="ABO190"/>
      <c r="ABP190"/>
      <c r="ABQ190"/>
      <c r="ABR190"/>
      <c r="ABS190"/>
      <c r="ABT190"/>
      <c r="ABU190"/>
      <c r="ABV190"/>
    </row>
    <row r="191" spans="1:750" s="27" customFormat="1">
      <c r="A191" s="24">
        <v>36001</v>
      </c>
      <c r="B191" s="24"/>
      <c r="C191" s="86" t="s">
        <v>159</v>
      </c>
      <c r="D191" s="25"/>
      <c r="E191" s="25"/>
      <c r="F191" s="114">
        <v>-1589</v>
      </c>
      <c r="G191" s="92"/>
      <c r="H191" s="92"/>
      <c r="I191" s="114">
        <v>436</v>
      </c>
      <c r="J191" s="92"/>
      <c r="K191" s="92"/>
      <c r="L191" s="114">
        <v>348</v>
      </c>
      <c r="M191" s="92"/>
      <c r="N191" s="92"/>
      <c r="O191" s="92" t="s">
        <v>296</v>
      </c>
      <c r="P191" s="92"/>
      <c r="Q191" s="92"/>
      <c r="R191" s="114">
        <v>233</v>
      </c>
      <c r="S191" s="92"/>
      <c r="T191" s="114">
        <v>1017</v>
      </c>
      <c r="U191" s="92"/>
      <c r="V191" s="93"/>
      <c r="W191" s="92"/>
      <c r="X191" s="92" t="s">
        <v>296</v>
      </c>
      <c r="Y191" s="92"/>
      <c r="Z191" s="92"/>
      <c r="AA191" s="92" t="s">
        <v>296</v>
      </c>
      <c r="AB191" s="92"/>
      <c r="AC191" s="92"/>
      <c r="AD191" s="114" t="s">
        <v>319</v>
      </c>
      <c r="AE191" s="92"/>
      <c r="AF191" s="92"/>
      <c r="AG191" s="114" t="s">
        <v>319</v>
      </c>
      <c r="AH191" s="92"/>
      <c r="AI191" s="92"/>
      <c r="AJ191" s="114">
        <v>844</v>
      </c>
      <c r="AK191" s="92"/>
      <c r="AL191" s="92"/>
      <c r="AM191" s="114">
        <v>78</v>
      </c>
      <c r="AN191" s="92"/>
      <c r="AO191" s="92"/>
      <c r="AP191" s="114">
        <v>922</v>
      </c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  <c r="UC191"/>
      <c r="UD191"/>
      <c r="UE191"/>
      <c r="UF191"/>
      <c r="UG191"/>
      <c r="UH191"/>
      <c r="UI191"/>
      <c r="UJ191"/>
      <c r="UK191"/>
      <c r="UL191"/>
      <c r="UM191"/>
      <c r="UN191"/>
      <c r="UO191"/>
      <c r="UP191"/>
      <c r="UQ191"/>
      <c r="UR191"/>
      <c r="US191"/>
      <c r="UT191"/>
      <c r="UU191"/>
      <c r="UV191"/>
      <c r="UW191"/>
      <c r="UX191"/>
      <c r="UY191"/>
      <c r="UZ191"/>
      <c r="VA191"/>
      <c r="VB191"/>
      <c r="VC191"/>
      <c r="VD191"/>
      <c r="VE191"/>
      <c r="VF191"/>
      <c r="VG191"/>
      <c r="VH191"/>
      <c r="VI191"/>
      <c r="VJ191"/>
      <c r="VK191"/>
      <c r="VL191"/>
      <c r="VM191"/>
      <c r="VN191"/>
      <c r="VO191"/>
      <c r="VP191"/>
      <c r="VQ191"/>
      <c r="VR191"/>
      <c r="VS191"/>
      <c r="VT191"/>
      <c r="VU191"/>
      <c r="VV191"/>
      <c r="VW191"/>
      <c r="VX191"/>
      <c r="VY191"/>
      <c r="VZ191"/>
      <c r="WA191"/>
      <c r="WB191"/>
      <c r="WC191"/>
      <c r="WD191"/>
      <c r="WE191"/>
      <c r="WF191"/>
      <c r="WG191"/>
      <c r="WH191"/>
      <c r="WI191"/>
      <c r="WJ191"/>
      <c r="WK191"/>
      <c r="WL191"/>
      <c r="WM191"/>
      <c r="WN191"/>
      <c r="WO191"/>
      <c r="WP191"/>
      <c r="WQ191"/>
      <c r="WR191"/>
      <c r="WS191"/>
      <c r="WT191"/>
      <c r="WU191"/>
      <c r="WV191"/>
      <c r="WW191"/>
      <c r="WX191"/>
      <c r="WY191"/>
      <c r="WZ191"/>
      <c r="XA191"/>
      <c r="XB191"/>
      <c r="XC191"/>
      <c r="XD191"/>
      <c r="XE191"/>
      <c r="XF191"/>
      <c r="XG191"/>
      <c r="XH191"/>
      <c r="XI191"/>
      <c r="XJ191"/>
      <c r="XK191"/>
      <c r="XL191"/>
      <c r="XM191"/>
      <c r="XN191"/>
      <c r="XO191"/>
      <c r="XP191"/>
      <c r="XQ191"/>
      <c r="XR191"/>
      <c r="XS191"/>
      <c r="XT191"/>
      <c r="XU191"/>
      <c r="XV191"/>
      <c r="XW191"/>
      <c r="XX191"/>
      <c r="XY191"/>
      <c r="XZ191"/>
      <c r="YA191"/>
      <c r="YB191"/>
      <c r="YC191"/>
      <c r="YD191"/>
      <c r="YE191"/>
      <c r="YF191"/>
      <c r="YG191"/>
      <c r="YH191"/>
      <c r="YI191"/>
      <c r="YJ191"/>
      <c r="YK191"/>
      <c r="YL191"/>
      <c r="YM191"/>
      <c r="YN191"/>
      <c r="YO191"/>
      <c r="YP191"/>
      <c r="YQ191"/>
      <c r="YR191"/>
      <c r="YS191"/>
      <c r="YT191"/>
      <c r="YU191"/>
      <c r="YV191"/>
      <c r="YW191"/>
      <c r="YX191"/>
      <c r="YY191"/>
      <c r="YZ191"/>
      <c r="ZA191"/>
      <c r="ZB191"/>
      <c r="ZC191"/>
      <c r="ZD191"/>
      <c r="ZE191"/>
      <c r="ZF191"/>
      <c r="ZG191"/>
      <c r="ZH191"/>
      <c r="ZI191"/>
      <c r="ZJ191"/>
      <c r="ZK191"/>
      <c r="ZL191"/>
      <c r="ZM191"/>
      <c r="ZN191"/>
      <c r="ZO191"/>
      <c r="ZP191"/>
      <c r="ZQ191"/>
      <c r="ZR191"/>
      <c r="ZS191"/>
      <c r="ZT191"/>
      <c r="ZU191"/>
      <c r="ZV191"/>
      <c r="ZW191"/>
      <c r="ZX191"/>
      <c r="ZY191"/>
      <c r="ZZ191"/>
      <c r="AAA191"/>
      <c r="AAB191"/>
      <c r="AAC191"/>
      <c r="AAD191"/>
      <c r="AAE191"/>
      <c r="AAF191"/>
      <c r="AAG191"/>
      <c r="AAH191"/>
      <c r="AAI191"/>
      <c r="AAJ191"/>
      <c r="AAK191"/>
      <c r="AAL191"/>
      <c r="AAM191"/>
      <c r="AAN191"/>
      <c r="AAO191"/>
      <c r="AAP191"/>
      <c r="AAQ191"/>
      <c r="AAR191"/>
      <c r="AAS191"/>
      <c r="AAT191"/>
      <c r="AAU191"/>
      <c r="AAV191"/>
      <c r="AAW191"/>
      <c r="AAX191"/>
      <c r="AAY191"/>
      <c r="AAZ191"/>
      <c r="ABA191"/>
      <c r="ABB191"/>
      <c r="ABC191"/>
      <c r="ABD191"/>
      <c r="ABE191"/>
      <c r="ABF191"/>
      <c r="ABG191"/>
      <c r="ABH191"/>
      <c r="ABI191"/>
      <c r="ABJ191"/>
      <c r="ABK191"/>
      <c r="ABL191"/>
      <c r="ABM191"/>
      <c r="ABN191"/>
      <c r="ABO191"/>
      <c r="ABP191"/>
      <c r="ABQ191"/>
      <c r="ABR191"/>
      <c r="ABS191"/>
      <c r="ABT191"/>
      <c r="ABU191"/>
      <c r="ABV191"/>
    </row>
    <row r="192" spans="1:750" s="27" customFormat="1">
      <c r="A192" s="24">
        <v>36002</v>
      </c>
      <c r="B192" s="24"/>
      <c r="C192" s="86" t="s">
        <v>160</v>
      </c>
      <c r="D192" s="25"/>
      <c r="E192" s="25"/>
      <c r="F192" s="114" t="s">
        <v>316</v>
      </c>
      <c r="G192" s="92"/>
      <c r="H192" s="92"/>
      <c r="I192" s="114" t="s">
        <v>317</v>
      </c>
      <c r="J192" s="92"/>
      <c r="K192" s="92"/>
      <c r="L192" s="114" t="s">
        <v>318</v>
      </c>
      <c r="M192" s="92"/>
      <c r="N192" s="92"/>
      <c r="O192" s="92" t="s">
        <v>296</v>
      </c>
      <c r="P192" s="92"/>
      <c r="Q192" s="92"/>
      <c r="R192" s="114">
        <v>6064</v>
      </c>
      <c r="S192" s="92"/>
      <c r="T192" s="114">
        <v>6064</v>
      </c>
      <c r="U192" s="92"/>
      <c r="V192" s="93"/>
      <c r="W192" s="92"/>
      <c r="X192" s="92" t="s">
        <v>296</v>
      </c>
      <c r="Y192" s="92"/>
      <c r="Z192" s="92"/>
      <c r="AA192" s="92" t="s">
        <v>296</v>
      </c>
      <c r="AB192" s="92"/>
      <c r="AC192" s="92"/>
      <c r="AD192" s="114" t="s">
        <v>319</v>
      </c>
      <c r="AE192" s="92"/>
      <c r="AF192" s="92"/>
      <c r="AG192" s="114" t="s">
        <v>319</v>
      </c>
      <c r="AH192" s="92"/>
      <c r="AI192" s="92"/>
      <c r="AJ192" s="114" t="s">
        <v>320</v>
      </c>
      <c r="AK192" s="92"/>
      <c r="AL192" s="92"/>
      <c r="AM192" s="114">
        <v>2021</v>
      </c>
      <c r="AN192" s="92"/>
      <c r="AO192" s="92"/>
      <c r="AP192" s="114">
        <v>2021</v>
      </c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  <c r="QC192"/>
      <c r="QD192"/>
      <c r="QE192"/>
      <c r="QF192"/>
      <c r="QG192"/>
      <c r="QH192"/>
      <c r="QI192"/>
      <c r="QJ192"/>
      <c r="QK192"/>
      <c r="QL192"/>
      <c r="QM192"/>
      <c r="QN192"/>
      <c r="QO192"/>
      <c r="QP192"/>
      <c r="QQ192"/>
      <c r="QR192"/>
      <c r="QS192"/>
      <c r="QT192"/>
      <c r="QU192"/>
      <c r="QV192"/>
      <c r="QW192"/>
      <c r="QX192"/>
      <c r="QY192"/>
      <c r="QZ192"/>
      <c r="RA192"/>
      <c r="RB192"/>
      <c r="RC192"/>
      <c r="RD192"/>
      <c r="RE192"/>
      <c r="RF192"/>
      <c r="RG192"/>
      <c r="RH192"/>
      <c r="RI192"/>
      <c r="RJ192"/>
      <c r="RK192"/>
      <c r="RL192"/>
      <c r="RM192"/>
      <c r="RN192"/>
      <c r="RO192"/>
      <c r="RP192"/>
      <c r="RQ192"/>
      <c r="RR192"/>
      <c r="RS192"/>
      <c r="RT192"/>
      <c r="RU192"/>
      <c r="RV192"/>
      <c r="RW192"/>
      <c r="RX192"/>
      <c r="RY192"/>
      <c r="RZ192"/>
      <c r="SA192"/>
      <c r="SB192"/>
      <c r="SC192"/>
      <c r="SD192"/>
      <c r="SE192"/>
      <c r="SF192"/>
      <c r="SG192"/>
      <c r="SH192"/>
      <c r="SI192"/>
      <c r="SJ192"/>
      <c r="SK192"/>
      <c r="SL192"/>
      <c r="SM192"/>
      <c r="SN192"/>
      <c r="SO192"/>
      <c r="SP192"/>
      <c r="SQ192"/>
      <c r="SR192"/>
      <c r="SS192"/>
      <c r="ST192"/>
      <c r="SU192"/>
      <c r="SV192"/>
      <c r="SW192"/>
      <c r="SX192"/>
      <c r="SY192"/>
      <c r="SZ192"/>
      <c r="TA192"/>
      <c r="TB192"/>
      <c r="TC192"/>
      <c r="TD192"/>
      <c r="TE192"/>
      <c r="TF192"/>
      <c r="TG192"/>
      <c r="TH192"/>
      <c r="TI192"/>
      <c r="TJ192"/>
      <c r="TK192"/>
      <c r="TL192"/>
      <c r="TM192"/>
      <c r="TN192"/>
      <c r="TO192"/>
      <c r="TP192"/>
      <c r="TQ192"/>
      <c r="TR192"/>
      <c r="TS192"/>
      <c r="TT192"/>
      <c r="TU192"/>
      <c r="TV192"/>
      <c r="TW192"/>
      <c r="TX192"/>
      <c r="TY192"/>
      <c r="TZ192"/>
      <c r="UA192"/>
      <c r="UB192"/>
      <c r="UC192"/>
      <c r="UD192"/>
      <c r="UE192"/>
      <c r="UF192"/>
      <c r="UG192"/>
      <c r="UH192"/>
      <c r="UI192"/>
      <c r="UJ192"/>
      <c r="UK192"/>
      <c r="UL192"/>
      <c r="UM192"/>
      <c r="UN192"/>
      <c r="UO192"/>
      <c r="UP192"/>
      <c r="UQ192"/>
      <c r="UR192"/>
      <c r="US192"/>
      <c r="UT192"/>
      <c r="UU192"/>
      <c r="UV192"/>
      <c r="UW192"/>
      <c r="UX192"/>
      <c r="UY192"/>
      <c r="UZ192"/>
      <c r="VA192"/>
      <c r="VB192"/>
      <c r="VC192"/>
      <c r="VD192"/>
      <c r="VE192"/>
      <c r="VF192"/>
      <c r="VG192"/>
      <c r="VH192"/>
      <c r="VI192"/>
      <c r="VJ192"/>
      <c r="VK192"/>
      <c r="VL192"/>
      <c r="VM192"/>
      <c r="VN192"/>
      <c r="VO192"/>
      <c r="VP192"/>
      <c r="VQ192"/>
      <c r="VR192"/>
      <c r="VS192"/>
      <c r="VT192"/>
      <c r="VU192"/>
      <c r="VV192"/>
      <c r="VW192"/>
      <c r="VX192"/>
      <c r="VY192"/>
      <c r="VZ192"/>
      <c r="WA192"/>
      <c r="WB192"/>
      <c r="WC192"/>
      <c r="WD192"/>
      <c r="WE192"/>
      <c r="WF192"/>
      <c r="WG192"/>
      <c r="WH192"/>
      <c r="WI192"/>
      <c r="WJ192"/>
      <c r="WK192"/>
      <c r="WL192"/>
      <c r="WM192"/>
      <c r="WN192"/>
      <c r="WO192"/>
      <c r="WP192"/>
      <c r="WQ192"/>
      <c r="WR192"/>
      <c r="WS192"/>
      <c r="WT192"/>
      <c r="WU192"/>
      <c r="WV192"/>
      <c r="WW192"/>
      <c r="WX192"/>
      <c r="WY192"/>
      <c r="WZ192"/>
      <c r="XA192"/>
      <c r="XB192"/>
      <c r="XC192"/>
      <c r="XD192"/>
      <c r="XE192"/>
      <c r="XF192"/>
      <c r="XG192"/>
      <c r="XH192"/>
      <c r="XI192"/>
      <c r="XJ192"/>
      <c r="XK192"/>
      <c r="XL192"/>
      <c r="XM192"/>
      <c r="XN192"/>
      <c r="XO192"/>
      <c r="XP192"/>
      <c r="XQ192"/>
      <c r="XR192"/>
      <c r="XS192"/>
      <c r="XT192"/>
      <c r="XU192"/>
      <c r="XV192"/>
      <c r="XW192"/>
      <c r="XX192"/>
      <c r="XY192"/>
      <c r="XZ192"/>
      <c r="YA192"/>
      <c r="YB192"/>
      <c r="YC192"/>
      <c r="YD192"/>
      <c r="YE192"/>
      <c r="YF192"/>
      <c r="YG192"/>
      <c r="YH192"/>
      <c r="YI192"/>
      <c r="YJ192"/>
      <c r="YK192"/>
      <c r="YL192"/>
      <c r="YM192"/>
      <c r="YN192"/>
      <c r="YO192"/>
      <c r="YP192"/>
      <c r="YQ192"/>
      <c r="YR192"/>
      <c r="YS192"/>
      <c r="YT192"/>
      <c r="YU192"/>
      <c r="YV192"/>
      <c r="YW192"/>
      <c r="YX192"/>
      <c r="YY192"/>
      <c r="YZ192"/>
      <c r="ZA192"/>
      <c r="ZB192"/>
      <c r="ZC192"/>
      <c r="ZD192"/>
      <c r="ZE192"/>
      <c r="ZF192"/>
      <c r="ZG192"/>
      <c r="ZH192"/>
      <c r="ZI192"/>
      <c r="ZJ192"/>
      <c r="ZK192"/>
      <c r="ZL192"/>
      <c r="ZM192"/>
      <c r="ZN192"/>
      <c r="ZO192"/>
      <c r="ZP192"/>
      <c r="ZQ192"/>
      <c r="ZR192"/>
      <c r="ZS192"/>
      <c r="ZT192"/>
      <c r="ZU192"/>
      <c r="ZV192"/>
      <c r="ZW192"/>
      <c r="ZX192"/>
      <c r="ZY192"/>
      <c r="ZZ192"/>
      <c r="AAA192"/>
      <c r="AAB192"/>
      <c r="AAC192"/>
      <c r="AAD192"/>
      <c r="AAE192"/>
      <c r="AAF192"/>
      <c r="AAG192"/>
      <c r="AAH192"/>
      <c r="AAI192"/>
      <c r="AAJ192"/>
      <c r="AAK192"/>
      <c r="AAL192"/>
      <c r="AAM192"/>
      <c r="AAN192"/>
      <c r="AAO192"/>
      <c r="AAP192"/>
      <c r="AAQ192"/>
      <c r="AAR192"/>
      <c r="AAS192"/>
      <c r="AAT192"/>
      <c r="AAU192"/>
      <c r="AAV192"/>
      <c r="AAW192"/>
      <c r="AAX192"/>
      <c r="AAY192"/>
      <c r="AAZ192"/>
      <c r="ABA192"/>
      <c r="ABB192"/>
      <c r="ABC192"/>
      <c r="ABD192"/>
      <c r="ABE192"/>
      <c r="ABF192"/>
      <c r="ABG192"/>
      <c r="ABH192"/>
      <c r="ABI192"/>
      <c r="ABJ192"/>
      <c r="ABK192"/>
      <c r="ABL192"/>
      <c r="ABM192"/>
      <c r="ABN192"/>
      <c r="ABO192"/>
      <c r="ABP192"/>
      <c r="ABQ192"/>
      <c r="ABR192"/>
      <c r="ABS192"/>
      <c r="ABT192"/>
      <c r="ABU192"/>
      <c r="ABV192"/>
    </row>
    <row r="193" spans="1:750" s="27" customFormat="1">
      <c r="A193" s="24">
        <v>36003</v>
      </c>
      <c r="B193" s="24"/>
      <c r="C193" s="86" t="s">
        <v>161</v>
      </c>
      <c r="D193" s="25"/>
      <c r="E193" s="25"/>
      <c r="F193" s="114">
        <v>-23757</v>
      </c>
      <c r="G193" s="92"/>
      <c r="H193" s="92"/>
      <c r="I193" s="114">
        <v>6514</v>
      </c>
      <c r="J193" s="92"/>
      <c r="K193" s="92"/>
      <c r="L193" s="114">
        <v>5207</v>
      </c>
      <c r="M193" s="92"/>
      <c r="N193" s="92"/>
      <c r="O193" s="92" t="s">
        <v>296</v>
      </c>
      <c r="P193" s="92"/>
      <c r="Q193" s="92"/>
      <c r="R193" s="114" t="s">
        <v>319</v>
      </c>
      <c r="S193" s="92"/>
      <c r="T193" s="114">
        <v>11721</v>
      </c>
      <c r="U193" s="92"/>
      <c r="V193" s="93"/>
      <c r="W193" s="92"/>
      <c r="X193" s="92" t="s">
        <v>296</v>
      </c>
      <c r="Y193" s="92"/>
      <c r="Z193" s="92"/>
      <c r="AA193" s="92" t="s">
        <v>296</v>
      </c>
      <c r="AB193" s="92"/>
      <c r="AC193" s="92"/>
      <c r="AD193" s="114">
        <v>2758</v>
      </c>
      <c r="AE193" s="92"/>
      <c r="AF193" s="92"/>
      <c r="AG193" s="114">
        <v>2758</v>
      </c>
      <c r="AH193" s="92"/>
      <c r="AI193" s="92"/>
      <c r="AJ193" s="114">
        <v>12622</v>
      </c>
      <c r="AK193" s="92"/>
      <c r="AL193" s="92"/>
      <c r="AM193" s="114">
        <v>-919</v>
      </c>
      <c r="AN193" s="92"/>
      <c r="AO193" s="92"/>
      <c r="AP193" s="114">
        <v>11703</v>
      </c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</row>
    <row r="194" spans="1:750" s="27" customFormat="1">
      <c r="A194" s="24">
        <v>36004</v>
      </c>
      <c r="B194" s="24"/>
      <c r="C194" s="86" t="s">
        <v>308</v>
      </c>
      <c r="D194" s="25"/>
      <c r="E194" s="25"/>
      <c r="F194" s="114">
        <v>-13465</v>
      </c>
      <c r="G194" s="92"/>
      <c r="H194" s="92"/>
      <c r="I194" s="114">
        <v>3692</v>
      </c>
      <c r="J194" s="92"/>
      <c r="K194" s="92"/>
      <c r="L194" s="114">
        <v>2951</v>
      </c>
      <c r="M194" s="92"/>
      <c r="N194" s="92"/>
      <c r="O194" s="92" t="s">
        <v>296</v>
      </c>
      <c r="P194" s="92"/>
      <c r="Q194" s="92"/>
      <c r="R194" s="114" t="s">
        <v>319</v>
      </c>
      <c r="S194" s="92"/>
      <c r="T194" s="114">
        <v>6643</v>
      </c>
      <c r="U194" s="92"/>
      <c r="V194" s="93"/>
      <c r="W194" s="92"/>
      <c r="X194" s="92" t="s">
        <v>296</v>
      </c>
      <c r="Y194" s="92"/>
      <c r="Z194" s="92"/>
      <c r="AA194" s="92" t="s">
        <v>296</v>
      </c>
      <c r="AB194" s="92"/>
      <c r="AC194" s="92"/>
      <c r="AD194" s="114">
        <v>3526</v>
      </c>
      <c r="AE194" s="92"/>
      <c r="AF194" s="92"/>
      <c r="AG194" s="114">
        <v>3526</v>
      </c>
      <c r="AH194" s="92"/>
      <c r="AI194" s="92"/>
      <c r="AJ194" s="114">
        <v>7154</v>
      </c>
      <c r="AK194" s="92"/>
      <c r="AL194" s="92"/>
      <c r="AM194" s="114">
        <v>-1175</v>
      </c>
      <c r="AN194" s="92"/>
      <c r="AO194" s="92"/>
      <c r="AP194" s="114">
        <v>5979</v>
      </c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  <c r="QC194"/>
      <c r="QD194"/>
      <c r="QE194"/>
      <c r="QF194"/>
      <c r="QG194"/>
      <c r="QH194"/>
      <c r="QI194"/>
      <c r="QJ194"/>
      <c r="QK194"/>
      <c r="QL194"/>
      <c r="QM194"/>
      <c r="QN194"/>
      <c r="QO194"/>
      <c r="QP194"/>
      <c r="QQ194"/>
      <c r="QR194"/>
      <c r="QS194"/>
      <c r="QT194"/>
      <c r="QU194"/>
      <c r="QV194"/>
      <c r="QW194"/>
      <c r="QX194"/>
      <c r="QY194"/>
      <c r="QZ194"/>
      <c r="RA194"/>
      <c r="RB194"/>
      <c r="RC194"/>
      <c r="RD194"/>
      <c r="RE194"/>
      <c r="RF194"/>
      <c r="RG194"/>
      <c r="RH194"/>
      <c r="RI194"/>
      <c r="RJ194"/>
      <c r="RK194"/>
      <c r="RL194"/>
      <c r="RM194"/>
      <c r="RN194"/>
      <c r="RO194"/>
      <c r="RP194"/>
      <c r="RQ194"/>
      <c r="RR194"/>
      <c r="RS194"/>
      <c r="RT194"/>
      <c r="RU194"/>
      <c r="RV194"/>
      <c r="RW194"/>
      <c r="RX194"/>
      <c r="RY194"/>
      <c r="RZ194"/>
      <c r="SA194"/>
      <c r="SB194"/>
      <c r="SC194"/>
      <c r="SD194"/>
      <c r="SE194"/>
      <c r="SF194"/>
      <c r="SG194"/>
      <c r="SH194"/>
      <c r="SI194"/>
      <c r="SJ194"/>
      <c r="SK194"/>
      <c r="SL194"/>
      <c r="SM194"/>
      <c r="SN194"/>
      <c r="SO194"/>
      <c r="SP194"/>
      <c r="SQ194"/>
      <c r="SR194"/>
      <c r="SS194"/>
      <c r="ST194"/>
      <c r="SU194"/>
      <c r="SV194"/>
      <c r="SW194"/>
      <c r="SX194"/>
      <c r="SY194"/>
      <c r="SZ194"/>
      <c r="TA194"/>
      <c r="TB194"/>
      <c r="TC194"/>
      <c r="TD194"/>
      <c r="TE194"/>
      <c r="TF194"/>
      <c r="TG194"/>
      <c r="TH194"/>
      <c r="TI194"/>
      <c r="TJ194"/>
      <c r="TK194"/>
      <c r="TL194"/>
      <c r="TM194"/>
      <c r="TN194"/>
      <c r="TO194"/>
      <c r="TP194"/>
      <c r="TQ194"/>
      <c r="TR194"/>
      <c r="TS194"/>
      <c r="TT194"/>
      <c r="TU194"/>
      <c r="TV194"/>
      <c r="TW194"/>
      <c r="TX194"/>
      <c r="TY194"/>
      <c r="TZ194"/>
      <c r="UA194"/>
      <c r="UB194"/>
      <c r="UC194"/>
      <c r="UD194"/>
      <c r="UE194"/>
      <c r="UF194"/>
      <c r="UG194"/>
      <c r="UH194"/>
      <c r="UI194"/>
      <c r="UJ194"/>
      <c r="UK194"/>
      <c r="UL194"/>
      <c r="UM194"/>
      <c r="UN194"/>
      <c r="UO194"/>
      <c r="UP194"/>
      <c r="UQ194"/>
      <c r="UR194"/>
      <c r="US194"/>
      <c r="UT194"/>
      <c r="UU194"/>
      <c r="UV194"/>
      <c r="UW194"/>
      <c r="UX194"/>
      <c r="UY194"/>
      <c r="UZ194"/>
      <c r="VA194"/>
      <c r="VB194"/>
      <c r="VC194"/>
      <c r="VD194"/>
      <c r="VE194"/>
      <c r="VF194"/>
      <c r="VG194"/>
      <c r="VH194"/>
      <c r="VI194"/>
      <c r="VJ194"/>
      <c r="VK194"/>
      <c r="VL194"/>
      <c r="VM194"/>
      <c r="VN194"/>
      <c r="VO194"/>
      <c r="VP194"/>
      <c r="VQ194"/>
      <c r="VR194"/>
      <c r="VS194"/>
      <c r="VT194"/>
      <c r="VU194"/>
      <c r="VV194"/>
      <c r="VW194"/>
      <c r="VX194"/>
      <c r="VY194"/>
      <c r="VZ194"/>
      <c r="WA194"/>
      <c r="WB194"/>
      <c r="WC194"/>
      <c r="WD194"/>
      <c r="WE194"/>
      <c r="WF194"/>
      <c r="WG194"/>
      <c r="WH194"/>
      <c r="WI194"/>
      <c r="WJ194"/>
      <c r="WK194"/>
      <c r="WL194"/>
      <c r="WM194"/>
      <c r="WN194"/>
      <c r="WO194"/>
      <c r="WP194"/>
      <c r="WQ194"/>
      <c r="WR194"/>
      <c r="WS194"/>
      <c r="WT194"/>
      <c r="WU194"/>
      <c r="WV194"/>
      <c r="WW194"/>
      <c r="WX194"/>
      <c r="WY194"/>
      <c r="WZ194"/>
      <c r="XA194"/>
      <c r="XB194"/>
      <c r="XC194"/>
      <c r="XD194"/>
      <c r="XE194"/>
      <c r="XF194"/>
      <c r="XG194"/>
      <c r="XH194"/>
      <c r="XI194"/>
      <c r="XJ194"/>
      <c r="XK194"/>
      <c r="XL194"/>
      <c r="XM194"/>
      <c r="XN194"/>
      <c r="XO194"/>
      <c r="XP194"/>
      <c r="XQ194"/>
      <c r="XR194"/>
      <c r="XS194"/>
      <c r="XT194"/>
      <c r="XU194"/>
      <c r="XV194"/>
      <c r="XW194"/>
      <c r="XX194"/>
      <c r="XY194"/>
      <c r="XZ194"/>
      <c r="YA194"/>
      <c r="YB194"/>
      <c r="YC194"/>
      <c r="YD194"/>
      <c r="YE194"/>
      <c r="YF194"/>
      <c r="YG194"/>
      <c r="YH194"/>
      <c r="YI194"/>
      <c r="YJ194"/>
      <c r="YK194"/>
      <c r="YL194"/>
      <c r="YM194"/>
      <c r="YN194"/>
      <c r="YO194"/>
      <c r="YP194"/>
      <c r="YQ194"/>
      <c r="YR194"/>
      <c r="YS194"/>
      <c r="YT194"/>
      <c r="YU194"/>
      <c r="YV194"/>
      <c r="YW194"/>
      <c r="YX194"/>
      <c r="YY194"/>
      <c r="YZ194"/>
      <c r="ZA194"/>
      <c r="ZB194"/>
      <c r="ZC194"/>
      <c r="ZD194"/>
      <c r="ZE194"/>
      <c r="ZF194"/>
      <c r="ZG194"/>
      <c r="ZH194"/>
      <c r="ZI194"/>
      <c r="ZJ194"/>
      <c r="ZK194"/>
      <c r="ZL194"/>
      <c r="ZM194"/>
      <c r="ZN194"/>
      <c r="ZO194"/>
      <c r="ZP194"/>
      <c r="ZQ194"/>
      <c r="ZR194"/>
      <c r="ZS194"/>
      <c r="ZT194"/>
      <c r="ZU194"/>
      <c r="ZV194"/>
      <c r="ZW194"/>
      <c r="ZX194"/>
      <c r="ZY194"/>
      <c r="ZZ194"/>
      <c r="AAA194"/>
      <c r="AAB194"/>
      <c r="AAC194"/>
      <c r="AAD194"/>
      <c r="AAE194"/>
      <c r="AAF194"/>
      <c r="AAG194"/>
      <c r="AAH194"/>
      <c r="AAI194"/>
      <c r="AAJ194"/>
      <c r="AAK194"/>
      <c r="AAL194"/>
      <c r="AAM194"/>
      <c r="AAN194"/>
      <c r="AAO194"/>
      <c r="AAP194"/>
      <c r="AAQ194"/>
      <c r="AAR194"/>
      <c r="AAS194"/>
      <c r="AAT194"/>
      <c r="AAU194"/>
      <c r="AAV194"/>
      <c r="AAW194"/>
      <c r="AAX194"/>
      <c r="AAY194"/>
      <c r="AAZ194"/>
      <c r="ABA194"/>
      <c r="ABB194"/>
      <c r="ABC194"/>
      <c r="ABD194"/>
      <c r="ABE194"/>
      <c r="ABF194"/>
      <c r="ABG194"/>
      <c r="ABH194"/>
      <c r="ABI194"/>
      <c r="ABJ194"/>
      <c r="ABK194"/>
      <c r="ABL194"/>
      <c r="ABM194"/>
      <c r="ABN194"/>
      <c r="ABO194"/>
      <c r="ABP194"/>
      <c r="ABQ194"/>
      <c r="ABR194"/>
      <c r="ABS194"/>
      <c r="ABT194"/>
      <c r="ABU194"/>
      <c r="ABV194"/>
    </row>
    <row r="195" spans="1:750">
      <c r="A195" s="116">
        <v>36005</v>
      </c>
      <c r="B195" s="28"/>
      <c r="C195" s="87" t="s">
        <v>162</v>
      </c>
      <c r="D195" s="29"/>
      <c r="E195" s="29"/>
      <c r="F195" s="113">
        <v>-273708</v>
      </c>
      <c r="G195" s="93"/>
      <c r="H195" s="93"/>
      <c r="I195" s="113">
        <v>75046</v>
      </c>
      <c r="J195" s="93"/>
      <c r="K195" s="93"/>
      <c r="L195" s="113">
        <v>59994</v>
      </c>
      <c r="M195" s="93"/>
      <c r="N195" s="93"/>
      <c r="O195" s="93" t="s">
        <v>296</v>
      </c>
      <c r="P195" s="93"/>
      <c r="Q195" s="93"/>
      <c r="R195" s="113">
        <v>2527</v>
      </c>
      <c r="S195" s="93"/>
      <c r="T195" s="113">
        <v>137567</v>
      </c>
      <c r="U195" s="93"/>
      <c r="V195" s="93"/>
      <c r="W195" s="93"/>
      <c r="X195" s="93" t="s">
        <v>296</v>
      </c>
      <c r="Y195" s="93"/>
      <c r="Z195" s="93"/>
      <c r="AA195" s="93" t="s">
        <v>296</v>
      </c>
      <c r="AB195" s="93"/>
      <c r="AC195" s="93"/>
      <c r="AD195" s="113" t="s">
        <v>319</v>
      </c>
      <c r="AE195" s="93"/>
      <c r="AF195" s="93"/>
      <c r="AG195" s="113" t="s">
        <v>319</v>
      </c>
      <c r="AH195" s="93"/>
      <c r="AI195" s="93"/>
      <c r="AJ195" s="113">
        <v>145421</v>
      </c>
      <c r="AK195" s="93"/>
      <c r="AL195" s="93"/>
      <c r="AM195" s="113">
        <v>842</v>
      </c>
      <c r="AN195" s="93"/>
      <c r="AO195" s="93"/>
      <c r="AP195" s="113">
        <v>146263</v>
      </c>
    </row>
    <row r="196" spans="1:750">
      <c r="A196" s="116">
        <v>36006</v>
      </c>
      <c r="B196" s="28"/>
      <c r="C196" s="87" t="s">
        <v>163</v>
      </c>
      <c r="D196" s="29"/>
      <c r="E196" s="29"/>
      <c r="F196" s="113">
        <v>-29949</v>
      </c>
      <c r="G196" s="93"/>
      <c r="H196" s="93"/>
      <c r="I196" s="113">
        <v>8211</v>
      </c>
      <c r="J196" s="93"/>
      <c r="K196" s="93"/>
      <c r="L196" s="113">
        <v>6565</v>
      </c>
      <c r="M196" s="93"/>
      <c r="N196" s="93"/>
      <c r="O196" s="93" t="s">
        <v>296</v>
      </c>
      <c r="P196" s="93"/>
      <c r="Q196" s="93"/>
      <c r="R196" s="113" t="s">
        <v>319</v>
      </c>
      <c r="S196" s="93"/>
      <c r="T196" s="113">
        <v>14776</v>
      </c>
      <c r="U196" s="93"/>
      <c r="V196" s="93"/>
      <c r="W196" s="93"/>
      <c r="X196" s="93" t="s">
        <v>296</v>
      </c>
      <c r="Y196" s="93"/>
      <c r="Z196" s="93"/>
      <c r="AA196" s="93" t="s">
        <v>296</v>
      </c>
      <c r="AB196" s="93"/>
      <c r="AC196" s="93"/>
      <c r="AD196" s="113">
        <v>4052</v>
      </c>
      <c r="AE196" s="93"/>
      <c r="AF196" s="93"/>
      <c r="AG196" s="113">
        <v>4052</v>
      </c>
      <c r="AH196" s="93"/>
      <c r="AI196" s="93"/>
      <c r="AJ196" s="113">
        <v>15912</v>
      </c>
      <c r="AK196" s="93"/>
      <c r="AL196" s="93"/>
      <c r="AM196" s="113">
        <v>-1351</v>
      </c>
      <c r="AN196" s="93"/>
      <c r="AO196" s="93"/>
      <c r="AP196" s="113">
        <v>14561</v>
      </c>
    </row>
    <row r="197" spans="1:750">
      <c r="A197" s="116">
        <v>36007</v>
      </c>
      <c r="B197" s="28"/>
      <c r="C197" s="87" t="s">
        <v>164</v>
      </c>
      <c r="D197" s="29"/>
      <c r="E197" s="29"/>
      <c r="F197" s="113">
        <v>-10617</v>
      </c>
      <c r="G197" s="93"/>
      <c r="H197" s="93"/>
      <c r="I197" s="113">
        <v>2911</v>
      </c>
      <c r="J197" s="93"/>
      <c r="K197" s="93"/>
      <c r="L197" s="113">
        <v>2327</v>
      </c>
      <c r="M197" s="93"/>
      <c r="N197" s="93"/>
      <c r="O197" s="93" t="s">
        <v>296</v>
      </c>
      <c r="P197" s="93"/>
      <c r="Q197" s="93"/>
      <c r="R197" s="113" t="s">
        <v>319</v>
      </c>
      <c r="S197" s="93"/>
      <c r="T197" s="113">
        <v>5238</v>
      </c>
      <c r="U197" s="93"/>
      <c r="V197" s="93"/>
      <c r="W197" s="93"/>
      <c r="X197" s="93" t="s">
        <v>296</v>
      </c>
      <c r="Y197" s="93"/>
      <c r="Z197" s="93"/>
      <c r="AA197" s="93" t="s">
        <v>296</v>
      </c>
      <c r="AB197" s="93"/>
      <c r="AC197" s="93"/>
      <c r="AD197" s="113">
        <v>1744</v>
      </c>
      <c r="AE197" s="93"/>
      <c r="AF197" s="93"/>
      <c r="AG197" s="113">
        <v>1744</v>
      </c>
      <c r="AH197" s="93"/>
      <c r="AI197" s="93"/>
      <c r="AJ197" s="113">
        <v>5641</v>
      </c>
      <c r="AK197" s="93"/>
      <c r="AL197" s="93"/>
      <c r="AM197" s="113">
        <v>-581</v>
      </c>
      <c r="AN197" s="93"/>
      <c r="AO197" s="93"/>
      <c r="AP197" s="113">
        <v>5060</v>
      </c>
    </row>
    <row r="198" spans="1:750" s="12" customFormat="1">
      <c r="A198" s="116">
        <v>36008</v>
      </c>
      <c r="B198" s="28"/>
      <c r="C198" s="87" t="s">
        <v>165</v>
      </c>
      <c r="D198" s="29"/>
      <c r="E198" s="29"/>
      <c r="F198" s="112">
        <v>-33738</v>
      </c>
      <c r="G198" s="91"/>
      <c r="H198" s="91"/>
      <c r="I198" s="112">
        <v>9250</v>
      </c>
      <c r="J198" s="91"/>
      <c r="K198" s="91"/>
      <c r="L198" s="112">
        <v>7395</v>
      </c>
      <c r="M198" s="91"/>
      <c r="N198" s="91"/>
      <c r="O198" s="91" t="s">
        <v>296</v>
      </c>
      <c r="P198" s="91"/>
      <c r="Q198" s="91"/>
      <c r="R198" s="112" t="s">
        <v>319</v>
      </c>
      <c r="S198" s="91"/>
      <c r="T198" s="112">
        <v>16645</v>
      </c>
      <c r="U198" s="91"/>
      <c r="V198" s="91"/>
      <c r="W198" s="91"/>
      <c r="X198" s="91" t="s">
        <v>296</v>
      </c>
      <c r="Y198" s="91"/>
      <c r="Z198" s="91"/>
      <c r="AA198" s="91" t="s">
        <v>296</v>
      </c>
      <c r="AB198" s="91"/>
      <c r="AC198" s="91"/>
      <c r="AD198" s="112">
        <v>8453</v>
      </c>
      <c r="AE198" s="91"/>
      <c r="AF198" s="91"/>
      <c r="AG198" s="112">
        <v>8453</v>
      </c>
      <c r="AH198" s="91"/>
      <c r="AI198" s="91"/>
      <c r="AJ198" s="112">
        <v>17925</v>
      </c>
      <c r="AK198" s="91"/>
      <c r="AL198" s="91"/>
      <c r="AM198" s="112">
        <v>-2818</v>
      </c>
      <c r="AN198" s="91"/>
      <c r="AO198" s="91"/>
      <c r="AP198" s="112">
        <v>15107</v>
      </c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  <c r="OF198"/>
      <c r="OG198"/>
      <c r="OH198"/>
      <c r="OI198"/>
      <c r="OJ198"/>
      <c r="OK198"/>
      <c r="OL198"/>
      <c r="OM198"/>
      <c r="ON198"/>
      <c r="OO198"/>
      <c r="OP198"/>
      <c r="OQ198"/>
      <c r="OR198"/>
      <c r="OS198"/>
      <c r="OT198"/>
      <c r="OU198"/>
      <c r="OV198"/>
      <c r="OW198"/>
      <c r="OX198"/>
      <c r="OY198"/>
      <c r="OZ198"/>
      <c r="PA198"/>
      <c r="PB198"/>
      <c r="PC198"/>
      <c r="PD198"/>
      <c r="PE198"/>
      <c r="PF198"/>
      <c r="PG198"/>
      <c r="PH198"/>
      <c r="PI198"/>
      <c r="PJ198"/>
      <c r="PK198"/>
      <c r="PL198"/>
      <c r="PM198"/>
      <c r="PN198"/>
      <c r="PO198"/>
      <c r="PP198"/>
      <c r="PQ198"/>
      <c r="PR198"/>
      <c r="PS198"/>
      <c r="PT198"/>
      <c r="PU198"/>
      <c r="PV198"/>
      <c r="PW198"/>
      <c r="PX198"/>
      <c r="PY198"/>
      <c r="PZ198"/>
      <c r="QA198"/>
      <c r="QB198"/>
      <c r="QC198"/>
      <c r="QD198"/>
      <c r="QE198"/>
      <c r="QF198"/>
      <c r="QG198"/>
      <c r="QH198"/>
      <c r="QI198"/>
      <c r="QJ198"/>
      <c r="QK198"/>
      <c r="QL198"/>
      <c r="QM198"/>
      <c r="QN198"/>
      <c r="QO198"/>
      <c r="QP198"/>
      <c r="QQ198"/>
      <c r="QR198"/>
      <c r="QS198"/>
      <c r="QT198"/>
      <c r="QU198"/>
      <c r="QV198"/>
      <c r="QW198"/>
      <c r="QX198"/>
      <c r="QY198"/>
      <c r="QZ198"/>
      <c r="RA198"/>
      <c r="RB198"/>
      <c r="RC198"/>
      <c r="RD198"/>
      <c r="RE198"/>
      <c r="RF198"/>
      <c r="RG198"/>
      <c r="RH198"/>
      <c r="RI198"/>
      <c r="RJ198"/>
      <c r="RK198"/>
      <c r="RL198"/>
      <c r="RM198"/>
      <c r="RN198"/>
      <c r="RO198"/>
      <c r="RP198"/>
      <c r="RQ198"/>
      <c r="RR198"/>
      <c r="RS198"/>
      <c r="RT198"/>
      <c r="RU198"/>
      <c r="RV198"/>
      <c r="RW198"/>
      <c r="RX198"/>
      <c r="RY198"/>
      <c r="RZ198"/>
      <c r="SA198"/>
      <c r="SB198"/>
      <c r="SC198"/>
      <c r="SD198"/>
      <c r="SE198"/>
      <c r="SF198"/>
      <c r="SG198"/>
      <c r="SH198"/>
      <c r="SI198"/>
      <c r="SJ198"/>
      <c r="SK198"/>
      <c r="SL198"/>
      <c r="SM198"/>
      <c r="SN198"/>
      <c r="SO198"/>
      <c r="SP198"/>
      <c r="SQ198"/>
      <c r="SR198"/>
      <c r="SS198"/>
      <c r="ST198"/>
      <c r="SU198"/>
      <c r="SV198"/>
      <c r="SW198"/>
      <c r="SX198"/>
      <c r="SY198"/>
      <c r="SZ198"/>
      <c r="TA198"/>
      <c r="TB198"/>
      <c r="TC198"/>
      <c r="TD198"/>
      <c r="TE198"/>
      <c r="TF198"/>
      <c r="TG198"/>
      <c r="TH198"/>
      <c r="TI198"/>
      <c r="TJ198"/>
      <c r="TK198"/>
      <c r="TL198"/>
      <c r="TM198"/>
      <c r="TN198"/>
      <c r="TO198"/>
      <c r="TP198"/>
      <c r="TQ198"/>
      <c r="TR198"/>
      <c r="TS198"/>
      <c r="TT198"/>
      <c r="TU198"/>
      <c r="TV198"/>
      <c r="TW198"/>
      <c r="TX198"/>
      <c r="TY198"/>
      <c r="TZ198"/>
      <c r="UA198"/>
      <c r="UB198"/>
      <c r="UC198"/>
      <c r="UD198"/>
      <c r="UE198"/>
      <c r="UF198"/>
      <c r="UG198"/>
      <c r="UH198"/>
      <c r="UI198"/>
      <c r="UJ198"/>
      <c r="UK198"/>
      <c r="UL198"/>
      <c r="UM198"/>
      <c r="UN198"/>
      <c r="UO198"/>
      <c r="UP198"/>
      <c r="UQ198"/>
      <c r="UR198"/>
      <c r="US198"/>
      <c r="UT198"/>
      <c r="UU198"/>
      <c r="UV198"/>
      <c r="UW198"/>
      <c r="UX198"/>
      <c r="UY198"/>
      <c r="UZ198"/>
      <c r="VA198"/>
      <c r="VB198"/>
      <c r="VC198"/>
      <c r="VD198"/>
      <c r="VE198"/>
      <c r="VF198"/>
      <c r="VG198"/>
      <c r="VH198"/>
      <c r="VI198"/>
      <c r="VJ198"/>
      <c r="VK198"/>
      <c r="VL198"/>
      <c r="VM198"/>
      <c r="VN198"/>
      <c r="VO198"/>
      <c r="VP198"/>
      <c r="VQ198"/>
      <c r="VR198"/>
      <c r="VS198"/>
      <c r="VT198"/>
      <c r="VU198"/>
      <c r="VV198"/>
      <c r="VW198"/>
      <c r="VX198"/>
      <c r="VY198"/>
      <c r="VZ198"/>
      <c r="WA198"/>
      <c r="WB198"/>
      <c r="WC198"/>
      <c r="WD198"/>
      <c r="WE198"/>
      <c r="WF198"/>
      <c r="WG198"/>
      <c r="WH198"/>
      <c r="WI198"/>
      <c r="WJ198"/>
      <c r="WK198"/>
      <c r="WL198"/>
      <c r="WM198"/>
      <c r="WN198"/>
      <c r="WO198"/>
      <c r="WP198"/>
      <c r="WQ198"/>
      <c r="WR198"/>
      <c r="WS198"/>
      <c r="WT198"/>
      <c r="WU198"/>
      <c r="WV198"/>
      <c r="WW198"/>
      <c r="WX198"/>
      <c r="WY198"/>
      <c r="WZ198"/>
      <c r="XA198"/>
      <c r="XB198"/>
      <c r="XC198"/>
      <c r="XD198"/>
      <c r="XE198"/>
      <c r="XF198"/>
      <c r="XG198"/>
      <c r="XH198"/>
      <c r="XI198"/>
      <c r="XJ198"/>
      <c r="XK198"/>
      <c r="XL198"/>
      <c r="XM198"/>
      <c r="XN198"/>
      <c r="XO198"/>
      <c r="XP198"/>
      <c r="XQ198"/>
      <c r="XR198"/>
      <c r="XS198"/>
      <c r="XT198"/>
      <c r="XU198"/>
      <c r="XV198"/>
      <c r="XW198"/>
      <c r="XX198"/>
      <c r="XY198"/>
      <c r="XZ198"/>
      <c r="YA198"/>
      <c r="YB198"/>
      <c r="YC198"/>
      <c r="YD198"/>
      <c r="YE198"/>
      <c r="YF198"/>
      <c r="YG198"/>
      <c r="YH198"/>
      <c r="YI198"/>
      <c r="YJ198"/>
      <c r="YK198"/>
      <c r="YL198"/>
      <c r="YM198"/>
      <c r="YN198"/>
      <c r="YO198"/>
      <c r="YP198"/>
      <c r="YQ198"/>
      <c r="YR198"/>
      <c r="YS198"/>
      <c r="YT198"/>
      <c r="YU198"/>
      <c r="YV198"/>
      <c r="YW198"/>
      <c r="YX198"/>
      <c r="YY198"/>
      <c r="YZ198"/>
      <c r="ZA198"/>
      <c r="ZB198"/>
      <c r="ZC198"/>
      <c r="ZD198"/>
      <c r="ZE198"/>
      <c r="ZF198"/>
      <c r="ZG198"/>
      <c r="ZH198"/>
      <c r="ZI198"/>
      <c r="ZJ198"/>
      <c r="ZK198"/>
      <c r="ZL198"/>
      <c r="ZM198"/>
      <c r="ZN198"/>
      <c r="ZO198"/>
      <c r="ZP198"/>
      <c r="ZQ198"/>
      <c r="ZR198"/>
      <c r="ZS198"/>
      <c r="ZT198"/>
      <c r="ZU198"/>
      <c r="ZV198"/>
      <c r="ZW198"/>
      <c r="ZX198"/>
      <c r="ZY198"/>
      <c r="ZZ198"/>
      <c r="AAA198"/>
      <c r="AAB198"/>
      <c r="AAC198"/>
      <c r="AAD198"/>
      <c r="AAE198"/>
      <c r="AAF198"/>
      <c r="AAG198"/>
      <c r="AAH198"/>
      <c r="AAI198"/>
      <c r="AAJ198"/>
      <c r="AAK198"/>
      <c r="AAL198"/>
      <c r="AAM198"/>
      <c r="AAN198"/>
      <c r="AAO198"/>
      <c r="AAP198"/>
      <c r="AAQ198"/>
      <c r="AAR198"/>
      <c r="AAS198"/>
      <c r="AAT198"/>
      <c r="AAU198"/>
      <c r="AAV198"/>
      <c r="AAW198"/>
      <c r="AAX198"/>
      <c r="AAY198"/>
      <c r="AAZ198"/>
      <c r="ABA198"/>
      <c r="ABB198"/>
      <c r="ABC198"/>
      <c r="ABD198"/>
      <c r="ABE198"/>
      <c r="ABF198"/>
      <c r="ABG198"/>
      <c r="ABH198"/>
      <c r="ABI198"/>
      <c r="ABJ198"/>
      <c r="ABK198"/>
      <c r="ABL198"/>
      <c r="ABM198"/>
      <c r="ABN198"/>
      <c r="ABO198"/>
      <c r="ABP198"/>
      <c r="ABQ198"/>
      <c r="ABR198"/>
      <c r="ABS198"/>
      <c r="ABT198"/>
      <c r="ABU198"/>
      <c r="ABV198"/>
    </row>
    <row r="199" spans="1:750">
      <c r="A199" s="116">
        <v>36009</v>
      </c>
      <c r="B199" s="28"/>
      <c r="C199" s="87" t="s">
        <v>166</v>
      </c>
      <c r="D199" s="29"/>
      <c r="E199" s="29"/>
      <c r="F199" s="113">
        <v>-8001</v>
      </c>
      <c r="G199" s="93"/>
      <c r="H199" s="91"/>
      <c r="I199" s="113">
        <v>2194</v>
      </c>
      <c r="J199" s="93"/>
      <c r="K199" s="91"/>
      <c r="L199" s="113">
        <v>1754</v>
      </c>
      <c r="M199" s="93"/>
      <c r="N199" s="91"/>
      <c r="O199" s="93" t="s">
        <v>296</v>
      </c>
      <c r="P199" s="93"/>
      <c r="Q199" s="91"/>
      <c r="R199" s="113">
        <v>563</v>
      </c>
      <c r="S199" s="91"/>
      <c r="T199" s="113">
        <v>4511</v>
      </c>
      <c r="U199" s="91"/>
      <c r="V199" s="93"/>
      <c r="W199" s="91"/>
      <c r="X199" s="93" t="s">
        <v>296</v>
      </c>
      <c r="Y199" s="93"/>
      <c r="Z199" s="91"/>
      <c r="AA199" s="93" t="s">
        <v>296</v>
      </c>
      <c r="AB199" s="93"/>
      <c r="AC199" s="91"/>
      <c r="AD199" s="113" t="s">
        <v>319</v>
      </c>
      <c r="AE199" s="93"/>
      <c r="AF199" s="91"/>
      <c r="AG199" s="113" t="s">
        <v>319</v>
      </c>
      <c r="AH199" s="93"/>
      <c r="AI199" s="91"/>
      <c r="AJ199" s="113">
        <v>4251</v>
      </c>
      <c r="AK199" s="93"/>
      <c r="AL199" s="91"/>
      <c r="AM199" s="113">
        <v>188</v>
      </c>
      <c r="AN199" s="93"/>
      <c r="AO199" s="91"/>
      <c r="AP199" s="113">
        <v>4439</v>
      </c>
    </row>
    <row r="200" spans="1:750">
      <c r="A200" s="116">
        <v>36100</v>
      </c>
      <c r="B200" s="28"/>
      <c r="C200" s="87" t="s">
        <v>167</v>
      </c>
      <c r="D200" s="29"/>
      <c r="E200" s="29"/>
      <c r="F200" s="113">
        <v>-40027</v>
      </c>
      <c r="G200" s="93"/>
      <c r="H200" s="93"/>
      <c r="I200" s="113">
        <v>10975</v>
      </c>
      <c r="J200" s="93"/>
      <c r="K200" s="93"/>
      <c r="L200" s="113">
        <v>8774</v>
      </c>
      <c r="M200" s="93"/>
      <c r="N200" s="93"/>
      <c r="O200" s="93" t="s">
        <v>296</v>
      </c>
      <c r="P200" s="93"/>
      <c r="Q200" s="93"/>
      <c r="R200" s="113">
        <v>2934</v>
      </c>
      <c r="S200" s="93"/>
      <c r="T200" s="113">
        <v>22683</v>
      </c>
      <c r="U200" s="93"/>
      <c r="V200" s="93"/>
      <c r="W200" s="93"/>
      <c r="X200" s="93" t="s">
        <v>296</v>
      </c>
      <c r="Y200" s="93"/>
      <c r="Z200" s="93"/>
      <c r="AA200" s="93" t="s">
        <v>296</v>
      </c>
      <c r="AB200" s="93"/>
      <c r="AC200" s="93"/>
      <c r="AD200" s="113" t="s">
        <v>319</v>
      </c>
      <c r="AE200" s="93"/>
      <c r="AF200" s="93"/>
      <c r="AG200" s="113" t="s">
        <v>319</v>
      </c>
      <c r="AH200" s="93"/>
      <c r="AI200" s="93"/>
      <c r="AJ200" s="113">
        <v>21267</v>
      </c>
      <c r="AK200" s="93"/>
      <c r="AL200" s="93"/>
      <c r="AM200" s="113">
        <v>978</v>
      </c>
      <c r="AN200" s="93"/>
      <c r="AO200" s="93"/>
      <c r="AP200" s="113">
        <v>22245</v>
      </c>
    </row>
    <row r="201" spans="1:750" s="26" customFormat="1">
      <c r="A201" s="24">
        <v>36102</v>
      </c>
      <c r="B201" s="24"/>
      <c r="C201" s="86" t="s">
        <v>168</v>
      </c>
      <c r="D201" s="25"/>
      <c r="E201" s="25"/>
      <c r="F201" s="115">
        <v>-12248</v>
      </c>
      <c r="G201" s="90"/>
      <c r="H201" s="90"/>
      <c r="I201" s="115">
        <v>3358</v>
      </c>
      <c r="J201" s="90"/>
      <c r="K201" s="90"/>
      <c r="L201" s="115">
        <v>2685</v>
      </c>
      <c r="M201" s="90"/>
      <c r="N201" s="90"/>
      <c r="O201" s="90" t="s">
        <v>296</v>
      </c>
      <c r="P201" s="90"/>
      <c r="Q201" s="90"/>
      <c r="R201" s="115" t="s">
        <v>319</v>
      </c>
      <c r="S201" s="90"/>
      <c r="T201" s="115">
        <v>6043</v>
      </c>
      <c r="U201" s="90"/>
      <c r="V201" s="91"/>
      <c r="W201" s="90"/>
      <c r="X201" s="90" t="s">
        <v>296</v>
      </c>
      <c r="Y201" s="90"/>
      <c r="Z201" s="90"/>
      <c r="AA201" s="90" t="s">
        <v>296</v>
      </c>
      <c r="AB201" s="90"/>
      <c r="AC201" s="90"/>
      <c r="AD201" s="115">
        <v>4743</v>
      </c>
      <c r="AE201" s="90"/>
      <c r="AF201" s="90"/>
      <c r="AG201" s="115">
        <v>4743</v>
      </c>
      <c r="AH201" s="90"/>
      <c r="AI201" s="90"/>
      <c r="AJ201" s="115">
        <v>6508</v>
      </c>
      <c r="AK201" s="90"/>
      <c r="AL201" s="90"/>
      <c r="AM201" s="115">
        <v>-1581</v>
      </c>
      <c r="AN201" s="90"/>
      <c r="AO201" s="90"/>
      <c r="AP201" s="115">
        <v>4927</v>
      </c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  <c r="OF201"/>
      <c r="OG201"/>
      <c r="OH201"/>
      <c r="OI201"/>
      <c r="OJ201"/>
      <c r="OK201"/>
      <c r="OL201"/>
      <c r="OM201"/>
      <c r="ON201"/>
      <c r="OO201"/>
      <c r="OP201"/>
      <c r="OQ201"/>
      <c r="OR201"/>
      <c r="OS201"/>
      <c r="OT201"/>
      <c r="OU201"/>
      <c r="OV201"/>
      <c r="OW201"/>
      <c r="OX201"/>
      <c r="OY201"/>
      <c r="OZ201"/>
      <c r="PA201"/>
      <c r="PB201"/>
      <c r="PC201"/>
      <c r="PD201"/>
      <c r="PE201"/>
      <c r="PF201"/>
      <c r="PG201"/>
      <c r="PH201"/>
      <c r="PI201"/>
      <c r="PJ201"/>
      <c r="PK201"/>
      <c r="PL201"/>
      <c r="PM201"/>
      <c r="PN201"/>
      <c r="PO201"/>
      <c r="PP201"/>
      <c r="PQ201"/>
      <c r="PR201"/>
      <c r="PS201"/>
      <c r="PT201"/>
      <c r="PU201"/>
      <c r="PV201"/>
      <c r="PW201"/>
      <c r="PX201"/>
      <c r="PY201"/>
      <c r="PZ201"/>
      <c r="QA201"/>
      <c r="QB201"/>
      <c r="QC201"/>
      <c r="QD201"/>
      <c r="QE201"/>
      <c r="QF201"/>
      <c r="QG201"/>
      <c r="QH201"/>
      <c r="QI201"/>
      <c r="QJ201"/>
      <c r="QK201"/>
      <c r="QL201"/>
      <c r="QM201"/>
      <c r="QN201"/>
      <c r="QO201"/>
      <c r="QP201"/>
      <c r="QQ201"/>
      <c r="QR201"/>
      <c r="QS201"/>
      <c r="QT201"/>
      <c r="QU201"/>
      <c r="QV201"/>
      <c r="QW201"/>
      <c r="QX201"/>
      <c r="QY201"/>
      <c r="QZ201"/>
      <c r="RA201"/>
      <c r="RB201"/>
      <c r="RC201"/>
      <c r="RD201"/>
      <c r="RE201"/>
      <c r="RF201"/>
      <c r="RG201"/>
      <c r="RH201"/>
      <c r="RI201"/>
      <c r="RJ201"/>
      <c r="RK201"/>
      <c r="RL201"/>
      <c r="RM201"/>
      <c r="RN201"/>
      <c r="RO201"/>
      <c r="RP201"/>
      <c r="RQ201"/>
      <c r="RR201"/>
      <c r="RS201"/>
      <c r="RT201"/>
      <c r="RU201"/>
      <c r="RV201"/>
      <c r="RW201"/>
      <c r="RX201"/>
      <c r="RY201"/>
      <c r="RZ201"/>
      <c r="SA201"/>
      <c r="SB201"/>
      <c r="SC201"/>
      <c r="SD201"/>
      <c r="SE201"/>
      <c r="SF201"/>
      <c r="SG201"/>
      <c r="SH201"/>
      <c r="SI201"/>
      <c r="SJ201"/>
      <c r="SK201"/>
      <c r="SL201"/>
      <c r="SM201"/>
      <c r="SN201"/>
      <c r="SO201"/>
      <c r="SP201"/>
      <c r="SQ201"/>
      <c r="SR201"/>
      <c r="SS201"/>
      <c r="ST201"/>
      <c r="SU201"/>
      <c r="SV201"/>
      <c r="SW201"/>
      <c r="SX201"/>
      <c r="SY201"/>
      <c r="SZ201"/>
      <c r="TA201"/>
      <c r="TB201"/>
      <c r="TC201"/>
      <c r="TD201"/>
      <c r="TE201"/>
      <c r="TF201"/>
      <c r="TG201"/>
      <c r="TH201"/>
      <c r="TI201"/>
      <c r="TJ201"/>
      <c r="TK201"/>
      <c r="TL201"/>
      <c r="TM201"/>
      <c r="TN201"/>
      <c r="TO201"/>
      <c r="TP201"/>
      <c r="TQ201"/>
      <c r="TR201"/>
      <c r="TS201"/>
      <c r="TT201"/>
      <c r="TU201"/>
      <c r="TV201"/>
      <c r="TW201"/>
      <c r="TX201"/>
      <c r="TY201"/>
      <c r="TZ201"/>
      <c r="UA201"/>
      <c r="UB201"/>
      <c r="UC201"/>
      <c r="UD201"/>
      <c r="UE201"/>
      <c r="UF201"/>
      <c r="UG201"/>
      <c r="UH201"/>
      <c r="UI201"/>
      <c r="UJ201"/>
      <c r="UK201"/>
      <c r="UL201"/>
      <c r="UM201"/>
      <c r="UN201"/>
      <c r="UO201"/>
      <c r="UP201"/>
      <c r="UQ201"/>
      <c r="UR201"/>
      <c r="US201"/>
      <c r="UT201"/>
      <c r="UU201"/>
      <c r="UV201"/>
      <c r="UW201"/>
      <c r="UX201"/>
      <c r="UY201"/>
      <c r="UZ201"/>
      <c r="VA201"/>
      <c r="VB201"/>
      <c r="VC201"/>
      <c r="VD201"/>
      <c r="VE201"/>
      <c r="VF201"/>
      <c r="VG201"/>
      <c r="VH201"/>
      <c r="VI201"/>
      <c r="VJ201"/>
      <c r="VK201"/>
      <c r="VL201"/>
      <c r="VM201"/>
      <c r="VN201"/>
      <c r="VO201"/>
      <c r="VP201"/>
      <c r="VQ201"/>
      <c r="VR201"/>
      <c r="VS201"/>
      <c r="VT201"/>
      <c r="VU201"/>
      <c r="VV201"/>
      <c r="VW201"/>
      <c r="VX201"/>
      <c r="VY201"/>
      <c r="VZ201"/>
      <c r="WA201"/>
      <c r="WB201"/>
      <c r="WC201"/>
      <c r="WD201"/>
      <c r="WE201"/>
      <c r="WF201"/>
      <c r="WG201"/>
      <c r="WH201"/>
      <c r="WI201"/>
      <c r="WJ201"/>
      <c r="WK201"/>
      <c r="WL201"/>
      <c r="WM201"/>
      <c r="WN201"/>
      <c r="WO201"/>
      <c r="WP201"/>
      <c r="WQ201"/>
      <c r="WR201"/>
      <c r="WS201"/>
      <c r="WT201"/>
      <c r="WU201"/>
      <c r="WV201"/>
      <c r="WW201"/>
      <c r="WX201"/>
      <c r="WY201"/>
      <c r="WZ201"/>
      <c r="XA201"/>
      <c r="XB201"/>
      <c r="XC201"/>
      <c r="XD201"/>
      <c r="XE201"/>
      <c r="XF201"/>
      <c r="XG201"/>
      <c r="XH201"/>
      <c r="XI201"/>
      <c r="XJ201"/>
      <c r="XK201"/>
      <c r="XL201"/>
      <c r="XM201"/>
      <c r="XN201"/>
      <c r="XO201"/>
      <c r="XP201"/>
      <c r="XQ201"/>
      <c r="XR201"/>
      <c r="XS201"/>
      <c r="XT201"/>
      <c r="XU201"/>
      <c r="XV201"/>
      <c r="XW201"/>
      <c r="XX201"/>
      <c r="XY201"/>
      <c r="XZ201"/>
      <c r="YA201"/>
      <c r="YB201"/>
      <c r="YC201"/>
      <c r="YD201"/>
      <c r="YE201"/>
      <c r="YF201"/>
      <c r="YG201"/>
      <c r="YH201"/>
      <c r="YI201"/>
      <c r="YJ201"/>
      <c r="YK201"/>
      <c r="YL201"/>
      <c r="YM201"/>
      <c r="YN201"/>
      <c r="YO201"/>
      <c r="YP201"/>
      <c r="YQ201"/>
      <c r="YR201"/>
      <c r="YS201"/>
      <c r="YT201"/>
      <c r="YU201"/>
      <c r="YV201"/>
      <c r="YW201"/>
      <c r="YX201"/>
      <c r="YY201"/>
      <c r="YZ201"/>
      <c r="ZA201"/>
      <c r="ZB201"/>
      <c r="ZC201"/>
      <c r="ZD201"/>
      <c r="ZE201"/>
      <c r="ZF201"/>
      <c r="ZG201"/>
      <c r="ZH201"/>
      <c r="ZI201"/>
      <c r="ZJ201"/>
      <c r="ZK201"/>
      <c r="ZL201"/>
      <c r="ZM201"/>
      <c r="ZN201"/>
      <c r="ZO201"/>
      <c r="ZP201"/>
      <c r="ZQ201"/>
      <c r="ZR201"/>
      <c r="ZS201"/>
      <c r="ZT201"/>
      <c r="ZU201"/>
      <c r="ZV201"/>
      <c r="ZW201"/>
      <c r="ZX201"/>
      <c r="ZY201"/>
      <c r="ZZ201"/>
      <c r="AAA201"/>
      <c r="AAB201"/>
      <c r="AAC201"/>
      <c r="AAD201"/>
      <c r="AAE201"/>
      <c r="AAF201"/>
      <c r="AAG201"/>
      <c r="AAH201"/>
      <c r="AAI201"/>
      <c r="AAJ201"/>
      <c r="AAK201"/>
      <c r="AAL201"/>
      <c r="AAM201"/>
      <c r="AAN201"/>
      <c r="AAO201"/>
      <c r="AAP201"/>
      <c r="AAQ201"/>
      <c r="AAR201"/>
      <c r="AAS201"/>
      <c r="AAT201"/>
      <c r="AAU201"/>
      <c r="AAV201"/>
      <c r="AAW201"/>
      <c r="AAX201"/>
      <c r="AAY201"/>
      <c r="AAZ201"/>
      <c r="ABA201"/>
      <c r="ABB201"/>
      <c r="ABC201"/>
      <c r="ABD201"/>
      <c r="ABE201"/>
      <c r="ABF201"/>
      <c r="ABG201"/>
      <c r="ABH201"/>
      <c r="ABI201"/>
      <c r="ABJ201"/>
      <c r="ABK201"/>
      <c r="ABL201"/>
      <c r="ABM201"/>
      <c r="ABN201"/>
      <c r="ABO201"/>
      <c r="ABP201"/>
      <c r="ABQ201"/>
      <c r="ABR201"/>
      <c r="ABS201"/>
      <c r="ABT201"/>
      <c r="ABU201"/>
      <c r="ABV201"/>
    </row>
    <row r="202" spans="1:750" s="27" customFormat="1">
      <c r="A202" s="24">
        <v>36105</v>
      </c>
      <c r="B202" s="24"/>
      <c r="C202" s="86" t="s">
        <v>169</v>
      </c>
      <c r="D202" s="25"/>
      <c r="E202" s="25"/>
      <c r="F202" s="114">
        <v>-21850</v>
      </c>
      <c r="G202" s="92"/>
      <c r="H202" s="92"/>
      <c r="I202" s="114">
        <v>5991</v>
      </c>
      <c r="J202" s="92"/>
      <c r="K202" s="92"/>
      <c r="L202" s="114">
        <v>4789</v>
      </c>
      <c r="M202" s="92"/>
      <c r="N202" s="92"/>
      <c r="O202" s="92" t="s">
        <v>296</v>
      </c>
      <c r="P202" s="92"/>
      <c r="Q202" s="92"/>
      <c r="R202" s="114">
        <v>1384</v>
      </c>
      <c r="S202" s="92"/>
      <c r="T202" s="114">
        <v>12164</v>
      </c>
      <c r="U202" s="92"/>
      <c r="V202" s="93"/>
      <c r="W202" s="92"/>
      <c r="X202" s="92" t="s">
        <v>296</v>
      </c>
      <c r="Y202" s="92"/>
      <c r="Z202" s="92"/>
      <c r="AA202" s="92" t="s">
        <v>296</v>
      </c>
      <c r="AB202" s="92"/>
      <c r="AC202" s="92"/>
      <c r="AD202" s="114" t="s">
        <v>319</v>
      </c>
      <c r="AE202" s="92"/>
      <c r="AF202" s="92"/>
      <c r="AG202" s="114" t="s">
        <v>319</v>
      </c>
      <c r="AH202" s="92"/>
      <c r="AI202" s="92"/>
      <c r="AJ202" s="114">
        <v>11609</v>
      </c>
      <c r="AK202" s="92"/>
      <c r="AL202" s="92"/>
      <c r="AM202" s="114">
        <v>461</v>
      </c>
      <c r="AN202" s="92"/>
      <c r="AO202" s="92"/>
      <c r="AP202" s="114">
        <v>12070</v>
      </c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  <c r="QC202"/>
      <c r="QD202"/>
      <c r="QE202"/>
      <c r="QF202"/>
      <c r="QG202"/>
      <c r="QH202"/>
      <c r="QI202"/>
      <c r="QJ202"/>
      <c r="QK202"/>
      <c r="QL202"/>
      <c r="QM202"/>
      <c r="QN202"/>
      <c r="QO202"/>
      <c r="QP202"/>
      <c r="QQ202"/>
      <c r="QR202"/>
      <c r="QS202"/>
      <c r="QT202"/>
      <c r="QU202"/>
      <c r="QV202"/>
      <c r="QW202"/>
      <c r="QX202"/>
      <c r="QY202"/>
      <c r="QZ202"/>
      <c r="RA202"/>
      <c r="RB202"/>
      <c r="RC202"/>
      <c r="RD202"/>
      <c r="RE202"/>
      <c r="RF202"/>
      <c r="RG202"/>
      <c r="RH202"/>
      <c r="RI202"/>
      <c r="RJ202"/>
      <c r="RK202"/>
      <c r="RL202"/>
      <c r="RM202"/>
      <c r="RN202"/>
      <c r="RO202"/>
      <c r="RP202"/>
      <c r="RQ202"/>
      <c r="RR202"/>
      <c r="RS202"/>
      <c r="RT202"/>
      <c r="RU202"/>
      <c r="RV202"/>
      <c r="RW202"/>
      <c r="RX202"/>
      <c r="RY202"/>
      <c r="RZ202"/>
      <c r="SA202"/>
      <c r="SB202"/>
      <c r="SC202"/>
      <c r="SD202"/>
      <c r="SE202"/>
      <c r="SF202"/>
      <c r="SG202"/>
      <c r="SH202"/>
      <c r="SI202"/>
      <c r="SJ202"/>
      <c r="SK202"/>
      <c r="SL202"/>
      <c r="SM202"/>
      <c r="SN202"/>
      <c r="SO202"/>
      <c r="SP202"/>
      <c r="SQ202"/>
      <c r="SR202"/>
      <c r="SS202"/>
      <c r="ST202"/>
      <c r="SU202"/>
      <c r="SV202"/>
      <c r="SW202"/>
      <c r="SX202"/>
      <c r="SY202"/>
      <c r="SZ202"/>
      <c r="TA202"/>
      <c r="TB202"/>
      <c r="TC202"/>
      <c r="TD202"/>
      <c r="TE202"/>
      <c r="TF202"/>
      <c r="TG202"/>
      <c r="TH202"/>
      <c r="TI202"/>
      <c r="TJ202"/>
      <c r="TK202"/>
      <c r="TL202"/>
      <c r="TM202"/>
      <c r="TN202"/>
      <c r="TO202"/>
      <c r="TP202"/>
      <c r="TQ202"/>
      <c r="TR202"/>
      <c r="TS202"/>
      <c r="TT202"/>
      <c r="TU202"/>
      <c r="TV202"/>
      <c r="TW202"/>
      <c r="TX202"/>
      <c r="TY202"/>
      <c r="TZ202"/>
      <c r="UA202"/>
      <c r="UB202"/>
      <c r="UC202"/>
      <c r="UD202"/>
      <c r="UE202"/>
      <c r="UF202"/>
      <c r="UG202"/>
      <c r="UH202"/>
      <c r="UI202"/>
      <c r="UJ202"/>
      <c r="UK202"/>
      <c r="UL202"/>
      <c r="UM202"/>
      <c r="UN202"/>
      <c r="UO202"/>
      <c r="UP202"/>
      <c r="UQ202"/>
      <c r="UR202"/>
      <c r="US202"/>
      <c r="UT202"/>
      <c r="UU202"/>
      <c r="UV202"/>
      <c r="UW202"/>
      <c r="UX202"/>
      <c r="UY202"/>
      <c r="UZ202"/>
      <c r="VA202"/>
      <c r="VB202"/>
      <c r="VC202"/>
      <c r="VD202"/>
      <c r="VE202"/>
      <c r="VF202"/>
      <c r="VG202"/>
      <c r="VH202"/>
      <c r="VI202"/>
      <c r="VJ202"/>
      <c r="VK202"/>
      <c r="VL202"/>
      <c r="VM202"/>
      <c r="VN202"/>
      <c r="VO202"/>
      <c r="VP202"/>
      <c r="VQ202"/>
      <c r="VR202"/>
      <c r="VS202"/>
      <c r="VT202"/>
      <c r="VU202"/>
      <c r="VV202"/>
      <c r="VW202"/>
      <c r="VX202"/>
      <c r="VY202"/>
      <c r="VZ202"/>
      <c r="WA202"/>
      <c r="WB202"/>
      <c r="WC202"/>
      <c r="WD202"/>
      <c r="WE202"/>
      <c r="WF202"/>
      <c r="WG202"/>
      <c r="WH202"/>
      <c r="WI202"/>
      <c r="WJ202"/>
      <c r="WK202"/>
      <c r="WL202"/>
      <c r="WM202"/>
      <c r="WN202"/>
      <c r="WO202"/>
      <c r="WP202"/>
      <c r="WQ202"/>
      <c r="WR202"/>
      <c r="WS202"/>
      <c r="WT202"/>
      <c r="WU202"/>
      <c r="WV202"/>
      <c r="WW202"/>
      <c r="WX202"/>
      <c r="WY202"/>
      <c r="WZ202"/>
      <c r="XA202"/>
      <c r="XB202"/>
      <c r="XC202"/>
      <c r="XD202"/>
      <c r="XE202"/>
      <c r="XF202"/>
      <c r="XG202"/>
      <c r="XH202"/>
      <c r="XI202"/>
      <c r="XJ202"/>
      <c r="XK202"/>
      <c r="XL202"/>
      <c r="XM202"/>
      <c r="XN202"/>
      <c r="XO202"/>
      <c r="XP202"/>
      <c r="XQ202"/>
      <c r="XR202"/>
      <c r="XS202"/>
      <c r="XT202"/>
      <c r="XU202"/>
      <c r="XV202"/>
      <c r="XW202"/>
      <c r="XX202"/>
      <c r="XY202"/>
      <c r="XZ202"/>
      <c r="YA202"/>
      <c r="YB202"/>
      <c r="YC202"/>
      <c r="YD202"/>
      <c r="YE202"/>
      <c r="YF202"/>
      <c r="YG202"/>
      <c r="YH202"/>
      <c r="YI202"/>
      <c r="YJ202"/>
      <c r="YK202"/>
      <c r="YL202"/>
      <c r="YM202"/>
      <c r="YN202"/>
      <c r="YO202"/>
      <c r="YP202"/>
      <c r="YQ202"/>
      <c r="YR202"/>
      <c r="YS202"/>
      <c r="YT202"/>
      <c r="YU202"/>
      <c r="YV202"/>
      <c r="YW202"/>
      <c r="YX202"/>
      <c r="YY202"/>
      <c r="YZ202"/>
      <c r="ZA202"/>
      <c r="ZB202"/>
      <c r="ZC202"/>
      <c r="ZD202"/>
      <c r="ZE202"/>
      <c r="ZF202"/>
      <c r="ZG202"/>
      <c r="ZH202"/>
      <c r="ZI202"/>
      <c r="ZJ202"/>
      <c r="ZK202"/>
      <c r="ZL202"/>
      <c r="ZM202"/>
      <c r="ZN202"/>
      <c r="ZO202"/>
      <c r="ZP202"/>
      <c r="ZQ202"/>
      <c r="ZR202"/>
      <c r="ZS202"/>
      <c r="ZT202"/>
      <c r="ZU202"/>
      <c r="ZV202"/>
      <c r="ZW202"/>
      <c r="ZX202"/>
      <c r="ZY202"/>
      <c r="ZZ202"/>
      <c r="AAA202"/>
      <c r="AAB202"/>
      <c r="AAC202"/>
      <c r="AAD202"/>
      <c r="AAE202"/>
      <c r="AAF202"/>
      <c r="AAG202"/>
      <c r="AAH202"/>
      <c r="AAI202"/>
      <c r="AAJ202"/>
      <c r="AAK202"/>
      <c r="AAL202"/>
      <c r="AAM202"/>
      <c r="AAN202"/>
      <c r="AAO202"/>
      <c r="AAP202"/>
      <c r="AAQ202"/>
      <c r="AAR202"/>
      <c r="AAS202"/>
      <c r="AAT202"/>
      <c r="AAU202"/>
      <c r="AAV202"/>
      <c r="AAW202"/>
      <c r="AAX202"/>
      <c r="AAY202"/>
      <c r="AAZ202"/>
      <c r="ABA202"/>
      <c r="ABB202"/>
      <c r="ABC202"/>
      <c r="ABD202"/>
      <c r="ABE202"/>
      <c r="ABF202"/>
      <c r="ABG202"/>
      <c r="ABH202"/>
      <c r="ABI202"/>
      <c r="ABJ202"/>
      <c r="ABK202"/>
      <c r="ABL202"/>
      <c r="ABM202"/>
      <c r="ABN202"/>
      <c r="ABO202"/>
      <c r="ABP202"/>
      <c r="ABQ202"/>
      <c r="ABR202"/>
      <c r="ABS202"/>
      <c r="ABT202"/>
      <c r="ABU202"/>
      <c r="ABV202"/>
    </row>
    <row r="203" spans="1:750" s="27" customFormat="1">
      <c r="A203" s="24">
        <v>36200</v>
      </c>
      <c r="B203" s="24"/>
      <c r="C203" s="86" t="s">
        <v>170</v>
      </c>
      <c r="D203" s="25"/>
      <c r="E203" s="25"/>
      <c r="F203" s="114">
        <v>-85183</v>
      </c>
      <c r="G203" s="92"/>
      <c r="H203" s="92"/>
      <c r="I203" s="114">
        <v>23356</v>
      </c>
      <c r="J203" s="92"/>
      <c r="K203" s="92"/>
      <c r="L203" s="114">
        <v>18671</v>
      </c>
      <c r="M203" s="92"/>
      <c r="N203" s="92"/>
      <c r="O203" s="92" t="s">
        <v>296</v>
      </c>
      <c r="P203" s="92"/>
      <c r="Q203" s="92"/>
      <c r="R203" s="114">
        <v>3575</v>
      </c>
      <c r="S203" s="92"/>
      <c r="T203" s="114">
        <v>45602</v>
      </c>
      <c r="U203" s="92"/>
      <c r="V203" s="93"/>
      <c r="W203" s="92"/>
      <c r="X203" s="92" t="s">
        <v>296</v>
      </c>
      <c r="Y203" s="92"/>
      <c r="Z203" s="92"/>
      <c r="AA203" s="92" t="s">
        <v>296</v>
      </c>
      <c r="AB203" s="92"/>
      <c r="AC203" s="92"/>
      <c r="AD203" s="114" t="s">
        <v>319</v>
      </c>
      <c r="AE203" s="92"/>
      <c r="AF203" s="92"/>
      <c r="AG203" s="114" t="s">
        <v>319</v>
      </c>
      <c r="AH203" s="92"/>
      <c r="AI203" s="92"/>
      <c r="AJ203" s="114">
        <v>45258</v>
      </c>
      <c r="AK203" s="92"/>
      <c r="AL203" s="92"/>
      <c r="AM203" s="114">
        <v>1192</v>
      </c>
      <c r="AN203" s="92"/>
      <c r="AO203" s="92"/>
      <c r="AP203" s="114">
        <v>46450</v>
      </c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  <c r="OF203"/>
      <c r="OG203"/>
      <c r="OH203"/>
      <c r="OI203"/>
      <c r="OJ203"/>
      <c r="OK203"/>
      <c r="OL203"/>
      <c r="OM203"/>
      <c r="ON203"/>
      <c r="OO203"/>
      <c r="OP203"/>
      <c r="OQ203"/>
      <c r="OR203"/>
      <c r="OS203"/>
      <c r="OT203"/>
      <c r="OU203"/>
      <c r="OV203"/>
      <c r="OW203"/>
      <c r="OX203"/>
      <c r="OY203"/>
      <c r="OZ203"/>
      <c r="PA203"/>
      <c r="PB203"/>
      <c r="PC203"/>
      <c r="PD203"/>
      <c r="PE203"/>
      <c r="PF203"/>
      <c r="PG203"/>
      <c r="PH203"/>
      <c r="PI203"/>
      <c r="PJ203"/>
      <c r="PK203"/>
      <c r="PL203"/>
      <c r="PM203"/>
      <c r="PN203"/>
      <c r="PO203"/>
      <c r="PP203"/>
      <c r="PQ203"/>
      <c r="PR203"/>
      <c r="PS203"/>
      <c r="PT203"/>
      <c r="PU203"/>
      <c r="PV203"/>
      <c r="PW203"/>
      <c r="PX203"/>
      <c r="PY203"/>
      <c r="PZ203"/>
      <c r="QA203"/>
      <c r="QB203"/>
      <c r="QC203"/>
      <c r="QD203"/>
      <c r="QE203"/>
      <c r="QF203"/>
      <c r="QG203"/>
      <c r="QH203"/>
      <c r="QI203"/>
      <c r="QJ203"/>
      <c r="QK203"/>
      <c r="QL203"/>
      <c r="QM203"/>
      <c r="QN203"/>
      <c r="QO203"/>
      <c r="QP203"/>
      <c r="QQ203"/>
      <c r="QR203"/>
      <c r="QS203"/>
      <c r="QT203"/>
      <c r="QU203"/>
      <c r="QV203"/>
      <c r="QW203"/>
      <c r="QX203"/>
      <c r="QY203"/>
      <c r="QZ203"/>
      <c r="RA203"/>
      <c r="RB203"/>
      <c r="RC203"/>
      <c r="RD203"/>
      <c r="RE203"/>
      <c r="RF203"/>
      <c r="RG203"/>
      <c r="RH203"/>
      <c r="RI203"/>
      <c r="RJ203"/>
      <c r="RK203"/>
      <c r="RL203"/>
      <c r="RM203"/>
      <c r="RN203"/>
      <c r="RO203"/>
      <c r="RP203"/>
      <c r="RQ203"/>
      <c r="RR203"/>
      <c r="RS203"/>
      <c r="RT203"/>
      <c r="RU203"/>
      <c r="RV203"/>
      <c r="RW203"/>
      <c r="RX203"/>
      <c r="RY203"/>
      <c r="RZ203"/>
      <c r="SA203"/>
      <c r="SB203"/>
      <c r="SC203"/>
      <c r="SD203"/>
      <c r="SE203"/>
      <c r="SF203"/>
      <c r="SG203"/>
      <c r="SH203"/>
      <c r="SI203"/>
      <c r="SJ203"/>
      <c r="SK203"/>
      <c r="SL203"/>
      <c r="SM203"/>
      <c r="SN203"/>
      <c r="SO203"/>
      <c r="SP203"/>
      <c r="SQ203"/>
      <c r="SR203"/>
      <c r="SS203"/>
      <c r="ST203"/>
      <c r="SU203"/>
      <c r="SV203"/>
      <c r="SW203"/>
      <c r="SX203"/>
      <c r="SY203"/>
      <c r="SZ203"/>
      <c r="TA203"/>
      <c r="TB203"/>
      <c r="TC203"/>
      <c r="TD203"/>
      <c r="TE203"/>
      <c r="TF203"/>
      <c r="TG203"/>
      <c r="TH203"/>
      <c r="TI203"/>
      <c r="TJ203"/>
      <c r="TK203"/>
      <c r="TL203"/>
      <c r="TM203"/>
      <c r="TN203"/>
      <c r="TO203"/>
      <c r="TP203"/>
      <c r="TQ203"/>
      <c r="TR203"/>
      <c r="TS203"/>
      <c r="TT203"/>
      <c r="TU203"/>
      <c r="TV203"/>
      <c r="TW203"/>
      <c r="TX203"/>
      <c r="TY203"/>
      <c r="TZ203"/>
      <c r="UA203"/>
      <c r="UB203"/>
      <c r="UC203"/>
      <c r="UD203"/>
      <c r="UE203"/>
      <c r="UF203"/>
      <c r="UG203"/>
      <c r="UH203"/>
      <c r="UI203"/>
      <c r="UJ203"/>
      <c r="UK203"/>
      <c r="UL203"/>
      <c r="UM203"/>
      <c r="UN203"/>
      <c r="UO203"/>
      <c r="UP203"/>
      <c r="UQ203"/>
      <c r="UR203"/>
      <c r="US203"/>
      <c r="UT203"/>
      <c r="UU203"/>
      <c r="UV203"/>
      <c r="UW203"/>
      <c r="UX203"/>
      <c r="UY203"/>
      <c r="UZ203"/>
      <c r="VA203"/>
      <c r="VB203"/>
      <c r="VC203"/>
      <c r="VD203"/>
      <c r="VE203"/>
      <c r="VF203"/>
      <c r="VG203"/>
      <c r="VH203"/>
      <c r="VI203"/>
      <c r="VJ203"/>
      <c r="VK203"/>
      <c r="VL203"/>
      <c r="VM203"/>
      <c r="VN203"/>
      <c r="VO203"/>
      <c r="VP203"/>
      <c r="VQ203"/>
      <c r="VR203"/>
      <c r="VS203"/>
      <c r="VT203"/>
      <c r="VU203"/>
      <c r="VV203"/>
      <c r="VW203"/>
      <c r="VX203"/>
      <c r="VY203"/>
      <c r="VZ203"/>
      <c r="WA203"/>
      <c r="WB203"/>
      <c r="WC203"/>
      <c r="WD203"/>
      <c r="WE203"/>
      <c r="WF203"/>
      <c r="WG203"/>
      <c r="WH203"/>
      <c r="WI203"/>
      <c r="WJ203"/>
      <c r="WK203"/>
      <c r="WL203"/>
      <c r="WM203"/>
      <c r="WN203"/>
      <c r="WO203"/>
      <c r="WP203"/>
      <c r="WQ203"/>
      <c r="WR203"/>
      <c r="WS203"/>
      <c r="WT203"/>
      <c r="WU203"/>
      <c r="WV203"/>
      <c r="WW203"/>
      <c r="WX203"/>
      <c r="WY203"/>
      <c r="WZ203"/>
      <c r="XA203"/>
      <c r="XB203"/>
      <c r="XC203"/>
      <c r="XD203"/>
      <c r="XE203"/>
      <c r="XF203"/>
      <c r="XG203"/>
      <c r="XH203"/>
      <c r="XI203"/>
      <c r="XJ203"/>
      <c r="XK203"/>
      <c r="XL203"/>
      <c r="XM203"/>
      <c r="XN203"/>
      <c r="XO203"/>
      <c r="XP203"/>
      <c r="XQ203"/>
      <c r="XR203"/>
      <c r="XS203"/>
      <c r="XT203"/>
      <c r="XU203"/>
      <c r="XV203"/>
      <c r="XW203"/>
      <c r="XX203"/>
      <c r="XY203"/>
      <c r="XZ203"/>
      <c r="YA203"/>
      <c r="YB203"/>
      <c r="YC203"/>
      <c r="YD203"/>
      <c r="YE203"/>
      <c r="YF203"/>
      <c r="YG203"/>
      <c r="YH203"/>
      <c r="YI203"/>
      <c r="YJ203"/>
      <c r="YK203"/>
      <c r="YL203"/>
      <c r="YM203"/>
      <c r="YN203"/>
      <c r="YO203"/>
      <c r="YP203"/>
      <c r="YQ203"/>
      <c r="YR203"/>
      <c r="YS203"/>
      <c r="YT203"/>
      <c r="YU203"/>
      <c r="YV203"/>
      <c r="YW203"/>
      <c r="YX203"/>
      <c r="YY203"/>
      <c r="YZ203"/>
      <c r="ZA203"/>
      <c r="ZB203"/>
      <c r="ZC203"/>
      <c r="ZD203"/>
      <c r="ZE203"/>
      <c r="ZF203"/>
      <c r="ZG203"/>
      <c r="ZH203"/>
      <c r="ZI203"/>
      <c r="ZJ203"/>
      <c r="ZK203"/>
      <c r="ZL203"/>
      <c r="ZM203"/>
      <c r="ZN203"/>
      <c r="ZO203"/>
      <c r="ZP203"/>
      <c r="ZQ203"/>
      <c r="ZR203"/>
      <c r="ZS203"/>
      <c r="ZT203"/>
      <c r="ZU203"/>
      <c r="ZV203"/>
      <c r="ZW203"/>
      <c r="ZX203"/>
      <c r="ZY203"/>
      <c r="ZZ203"/>
      <c r="AAA203"/>
      <c r="AAB203"/>
      <c r="AAC203"/>
      <c r="AAD203"/>
      <c r="AAE203"/>
      <c r="AAF203"/>
      <c r="AAG203"/>
      <c r="AAH203"/>
      <c r="AAI203"/>
      <c r="AAJ203"/>
      <c r="AAK203"/>
      <c r="AAL203"/>
      <c r="AAM203"/>
      <c r="AAN203"/>
      <c r="AAO203"/>
      <c r="AAP203"/>
      <c r="AAQ203"/>
      <c r="AAR203"/>
      <c r="AAS203"/>
      <c r="AAT203"/>
      <c r="AAU203"/>
      <c r="AAV203"/>
      <c r="AAW203"/>
      <c r="AAX203"/>
      <c r="AAY203"/>
      <c r="AAZ203"/>
      <c r="ABA203"/>
      <c r="ABB203"/>
      <c r="ABC203"/>
      <c r="ABD203"/>
      <c r="ABE203"/>
      <c r="ABF203"/>
      <c r="ABG203"/>
      <c r="ABH203"/>
      <c r="ABI203"/>
      <c r="ABJ203"/>
      <c r="ABK203"/>
      <c r="ABL203"/>
      <c r="ABM203"/>
      <c r="ABN203"/>
      <c r="ABO203"/>
      <c r="ABP203"/>
      <c r="ABQ203"/>
      <c r="ABR203"/>
      <c r="ABS203"/>
      <c r="ABT203"/>
      <c r="ABU203"/>
      <c r="ABV203"/>
    </row>
    <row r="204" spans="1:750" s="27" customFormat="1">
      <c r="A204" s="24">
        <v>36205</v>
      </c>
      <c r="B204" s="24"/>
      <c r="C204" s="86" t="s">
        <v>171</v>
      </c>
      <c r="D204" s="25"/>
      <c r="E204" s="25"/>
      <c r="F204" s="114">
        <v>-15445</v>
      </c>
      <c r="G204" s="92"/>
      <c r="H204" s="92"/>
      <c r="I204" s="114">
        <v>4235</v>
      </c>
      <c r="J204" s="92"/>
      <c r="K204" s="92"/>
      <c r="L204" s="114">
        <v>3385</v>
      </c>
      <c r="M204" s="92"/>
      <c r="N204" s="92"/>
      <c r="O204" s="92" t="s">
        <v>296</v>
      </c>
      <c r="P204" s="92"/>
      <c r="Q204" s="92"/>
      <c r="R204" s="114" t="s">
        <v>319</v>
      </c>
      <c r="S204" s="92"/>
      <c r="T204" s="114">
        <v>7620</v>
      </c>
      <c r="U204" s="92"/>
      <c r="V204" s="93"/>
      <c r="W204" s="92"/>
      <c r="X204" s="92" t="s">
        <v>296</v>
      </c>
      <c r="Y204" s="92"/>
      <c r="Z204" s="92"/>
      <c r="AA204" s="92" t="s">
        <v>296</v>
      </c>
      <c r="AB204" s="92"/>
      <c r="AC204" s="92"/>
      <c r="AD204" s="114">
        <v>359</v>
      </c>
      <c r="AE204" s="92"/>
      <c r="AF204" s="92"/>
      <c r="AG204" s="114">
        <v>359</v>
      </c>
      <c r="AH204" s="92"/>
      <c r="AI204" s="92"/>
      <c r="AJ204" s="114">
        <v>8206</v>
      </c>
      <c r="AK204" s="92"/>
      <c r="AL204" s="92"/>
      <c r="AM204" s="114">
        <v>-120</v>
      </c>
      <c r="AN204" s="92"/>
      <c r="AO204" s="92"/>
      <c r="AP204" s="114">
        <v>8086</v>
      </c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  <c r="OF204"/>
      <c r="OG204"/>
      <c r="OH204"/>
      <c r="OI204"/>
      <c r="OJ204"/>
      <c r="OK204"/>
      <c r="OL204"/>
      <c r="OM204"/>
      <c r="ON204"/>
      <c r="OO204"/>
      <c r="OP204"/>
      <c r="OQ204"/>
      <c r="OR204"/>
      <c r="OS204"/>
      <c r="OT204"/>
      <c r="OU204"/>
      <c r="OV204"/>
      <c r="OW204"/>
      <c r="OX204"/>
      <c r="OY204"/>
      <c r="OZ204"/>
      <c r="PA204"/>
      <c r="PB204"/>
      <c r="PC204"/>
      <c r="PD204"/>
      <c r="PE204"/>
      <c r="PF204"/>
      <c r="PG204"/>
      <c r="PH204"/>
      <c r="PI204"/>
      <c r="PJ204"/>
      <c r="PK204"/>
      <c r="PL204"/>
      <c r="PM204"/>
      <c r="PN204"/>
      <c r="PO204"/>
      <c r="PP204"/>
      <c r="PQ204"/>
      <c r="PR204"/>
      <c r="PS204"/>
      <c r="PT204"/>
      <c r="PU204"/>
      <c r="PV204"/>
      <c r="PW204"/>
      <c r="PX204"/>
      <c r="PY204"/>
      <c r="PZ204"/>
      <c r="QA204"/>
      <c r="QB204"/>
      <c r="QC204"/>
      <c r="QD204"/>
      <c r="QE204"/>
      <c r="QF204"/>
      <c r="QG204"/>
      <c r="QH204"/>
      <c r="QI204"/>
      <c r="QJ204"/>
      <c r="QK204"/>
      <c r="QL204"/>
      <c r="QM204"/>
      <c r="QN204"/>
      <c r="QO204"/>
      <c r="QP204"/>
      <c r="QQ204"/>
      <c r="QR204"/>
      <c r="QS204"/>
      <c r="QT204"/>
      <c r="QU204"/>
      <c r="QV204"/>
      <c r="QW204"/>
      <c r="QX204"/>
      <c r="QY204"/>
      <c r="QZ204"/>
      <c r="RA204"/>
      <c r="RB204"/>
      <c r="RC204"/>
      <c r="RD204"/>
      <c r="RE204"/>
      <c r="RF204"/>
      <c r="RG204"/>
      <c r="RH204"/>
      <c r="RI204"/>
      <c r="RJ204"/>
      <c r="RK204"/>
      <c r="RL204"/>
      <c r="RM204"/>
      <c r="RN204"/>
      <c r="RO204"/>
      <c r="RP204"/>
      <c r="RQ204"/>
      <c r="RR204"/>
      <c r="RS204"/>
      <c r="RT204"/>
      <c r="RU204"/>
      <c r="RV204"/>
      <c r="RW204"/>
      <c r="RX204"/>
      <c r="RY204"/>
      <c r="RZ204"/>
      <c r="SA204"/>
      <c r="SB204"/>
      <c r="SC204"/>
      <c r="SD204"/>
      <c r="SE204"/>
      <c r="SF204"/>
      <c r="SG204"/>
      <c r="SH204"/>
      <c r="SI204"/>
      <c r="SJ204"/>
      <c r="SK204"/>
      <c r="SL204"/>
      <c r="SM204"/>
      <c r="SN204"/>
      <c r="SO204"/>
      <c r="SP204"/>
      <c r="SQ204"/>
      <c r="SR204"/>
      <c r="SS204"/>
      <c r="ST204"/>
      <c r="SU204"/>
      <c r="SV204"/>
      <c r="SW204"/>
      <c r="SX204"/>
      <c r="SY204"/>
      <c r="SZ204"/>
      <c r="TA204"/>
      <c r="TB204"/>
      <c r="TC204"/>
      <c r="TD204"/>
      <c r="TE204"/>
      <c r="TF204"/>
      <c r="TG204"/>
      <c r="TH204"/>
      <c r="TI204"/>
      <c r="TJ204"/>
      <c r="TK204"/>
      <c r="TL204"/>
      <c r="TM204"/>
      <c r="TN204"/>
      <c r="TO204"/>
      <c r="TP204"/>
      <c r="TQ204"/>
      <c r="TR204"/>
      <c r="TS204"/>
      <c r="TT204"/>
      <c r="TU204"/>
      <c r="TV204"/>
      <c r="TW204"/>
      <c r="TX204"/>
      <c r="TY204"/>
      <c r="TZ204"/>
      <c r="UA204"/>
      <c r="UB204"/>
      <c r="UC204"/>
      <c r="UD204"/>
      <c r="UE204"/>
      <c r="UF204"/>
      <c r="UG204"/>
      <c r="UH204"/>
      <c r="UI204"/>
      <c r="UJ204"/>
      <c r="UK204"/>
      <c r="UL204"/>
      <c r="UM204"/>
      <c r="UN204"/>
      <c r="UO204"/>
      <c r="UP204"/>
      <c r="UQ204"/>
      <c r="UR204"/>
      <c r="US204"/>
      <c r="UT204"/>
      <c r="UU204"/>
      <c r="UV204"/>
      <c r="UW204"/>
      <c r="UX204"/>
      <c r="UY204"/>
      <c r="UZ204"/>
      <c r="VA204"/>
      <c r="VB204"/>
      <c r="VC204"/>
      <c r="VD204"/>
      <c r="VE204"/>
      <c r="VF204"/>
      <c r="VG204"/>
      <c r="VH204"/>
      <c r="VI204"/>
      <c r="VJ204"/>
      <c r="VK204"/>
      <c r="VL204"/>
      <c r="VM204"/>
      <c r="VN204"/>
      <c r="VO204"/>
      <c r="VP204"/>
      <c r="VQ204"/>
      <c r="VR204"/>
      <c r="VS204"/>
      <c r="VT204"/>
      <c r="VU204"/>
      <c r="VV204"/>
      <c r="VW204"/>
      <c r="VX204"/>
      <c r="VY204"/>
      <c r="VZ204"/>
      <c r="WA204"/>
      <c r="WB204"/>
      <c r="WC204"/>
      <c r="WD204"/>
      <c r="WE204"/>
      <c r="WF204"/>
      <c r="WG204"/>
      <c r="WH204"/>
      <c r="WI204"/>
      <c r="WJ204"/>
      <c r="WK204"/>
      <c r="WL204"/>
      <c r="WM204"/>
      <c r="WN204"/>
      <c r="WO204"/>
      <c r="WP204"/>
      <c r="WQ204"/>
      <c r="WR204"/>
      <c r="WS204"/>
      <c r="WT204"/>
      <c r="WU204"/>
      <c r="WV204"/>
      <c r="WW204"/>
      <c r="WX204"/>
      <c r="WY204"/>
      <c r="WZ204"/>
      <c r="XA204"/>
      <c r="XB204"/>
      <c r="XC204"/>
      <c r="XD204"/>
      <c r="XE204"/>
      <c r="XF204"/>
      <c r="XG204"/>
      <c r="XH204"/>
      <c r="XI204"/>
      <c r="XJ204"/>
      <c r="XK204"/>
      <c r="XL204"/>
      <c r="XM204"/>
      <c r="XN204"/>
      <c r="XO204"/>
      <c r="XP204"/>
      <c r="XQ204"/>
      <c r="XR204"/>
      <c r="XS204"/>
      <c r="XT204"/>
      <c r="XU204"/>
      <c r="XV204"/>
      <c r="XW204"/>
      <c r="XX204"/>
      <c r="XY204"/>
      <c r="XZ204"/>
      <c r="YA204"/>
      <c r="YB204"/>
      <c r="YC204"/>
      <c r="YD204"/>
      <c r="YE204"/>
      <c r="YF204"/>
      <c r="YG204"/>
      <c r="YH204"/>
      <c r="YI204"/>
      <c r="YJ204"/>
      <c r="YK204"/>
      <c r="YL204"/>
      <c r="YM204"/>
      <c r="YN204"/>
      <c r="YO204"/>
      <c r="YP204"/>
      <c r="YQ204"/>
      <c r="YR204"/>
      <c r="YS204"/>
      <c r="YT204"/>
      <c r="YU204"/>
      <c r="YV204"/>
      <c r="YW204"/>
      <c r="YX204"/>
      <c r="YY204"/>
      <c r="YZ204"/>
      <c r="ZA204"/>
      <c r="ZB204"/>
      <c r="ZC204"/>
      <c r="ZD204"/>
      <c r="ZE204"/>
      <c r="ZF204"/>
      <c r="ZG204"/>
      <c r="ZH204"/>
      <c r="ZI204"/>
      <c r="ZJ204"/>
      <c r="ZK204"/>
      <c r="ZL204"/>
      <c r="ZM204"/>
      <c r="ZN204"/>
      <c r="ZO204"/>
      <c r="ZP204"/>
      <c r="ZQ204"/>
      <c r="ZR204"/>
      <c r="ZS204"/>
      <c r="ZT204"/>
      <c r="ZU204"/>
      <c r="ZV204"/>
      <c r="ZW204"/>
      <c r="ZX204"/>
      <c r="ZY204"/>
      <c r="ZZ204"/>
      <c r="AAA204"/>
      <c r="AAB204"/>
      <c r="AAC204"/>
      <c r="AAD204"/>
      <c r="AAE204"/>
      <c r="AAF204"/>
      <c r="AAG204"/>
      <c r="AAH204"/>
      <c r="AAI204"/>
      <c r="AAJ204"/>
      <c r="AAK204"/>
      <c r="AAL204"/>
      <c r="AAM204"/>
      <c r="AAN204"/>
      <c r="AAO204"/>
      <c r="AAP204"/>
      <c r="AAQ204"/>
      <c r="AAR204"/>
      <c r="AAS204"/>
      <c r="AAT204"/>
      <c r="AAU204"/>
      <c r="AAV204"/>
      <c r="AAW204"/>
      <c r="AAX204"/>
      <c r="AAY204"/>
      <c r="AAZ204"/>
      <c r="ABA204"/>
      <c r="ABB204"/>
      <c r="ABC204"/>
      <c r="ABD204"/>
      <c r="ABE204"/>
      <c r="ABF204"/>
      <c r="ABG204"/>
      <c r="ABH204"/>
      <c r="ABI204"/>
      <c r="ABJ204"/>
      <c r="ABK204"/>
      <c r="ABL204"/>
      <c r="ABM204"/>
      <c r="ABN204"/>
      <c r="ABO204"/>
      <c r="ABP204"/>
      <c r="ABQ204"/>
      <c r="ABR204"/>
      <c r="ABS204"/>
      <c r="ABT204"/>
      <c r="ABU204"/>
      <c r="ABV204"/>
    </row>
    <row r="205" spans="1:750" s="27" customFormat="1">
      <c r="A205" s="24">
        <v>36300</v>
      </c>
      <c r="B205" s="24"/>
      <c r="C205" s="86" t="s">
        <v>172</v>
      </c>
      <c r="D205" s="25"/>
      <c r="E205" s="25"/>
      <c r="F205" s="114">
        <v>-273946</v>
      </c>
      <c r="G205" s="92"/>
      <c r="H205" s="92"/>
      <c r="I205" s="114">
        <v>75111</v>
      </c>
      <c r="J205" s="92"/>
      <c r="K205" s="92"/>
      <c r="L205" s="114">
        <v>60047</v>
      </c>
      <c r="M205" s="92"/>
      <c r="N205" s="92"/>
      <c r="O205" s="92" t="s">
        <v>296</v>
      </c>
      <c r="P205" s="92"/>
      <c r="Q205" s="92"/>
      <c r="R205" s="114" t="s">
        <v>319</v>
      </c>
      <c r="S205" s="92"/>
      <c r="T205" s="114">
        <v>135158</v>
      </c>
      <c r="U205" s="92"/>
      <c r="V205" s="93"/>
      <c r="W205" s="92"/>
      <c r="X205" s="92" t="s">
        <v>296</v>
      </c>
      <c r="Y205" s="92"/>
      <c r="Z205" s="92"/>
      <c r="AA205" s="92" t="s">
        <v>296</v>
      </c>
      <c r="AB205" s="92"/>
      <c r="AC205" s="92"/>
      <c r="AD205" s="114">
        <v>8036</v>
      </c>
      <c r="AE205" s="92"/>
      <c r="AF205" s="92"/>
      <c r="AG205" s="114">
        <v>8036</v>
      </c>
      <c r="AH205" s="92"/>
      <c r="AI205" s="92"/>
      <c r="AJ205" s="114">
        <v>145547</v>
      </c>
      <c r="AK205" s="92"/>
      <c r="AL205" s="92"/>
      <c r="AM205" s="114">
        <v>-2679</v>
      </c>
      <c r="AN205" s="92"/>
      <c r="AO205" s="92"/>
      <c r="AP205" s="114">
        <v>142868</v>
      </c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  <c r="OF205"/>
      <c r="OG205"/>
      <c r="OH205"/>
      <c r="OI205"/>
      <c r="OJ205"/>
      <c r="OK205"/>
      <c r="OL205"/>
      <c r="OM205"/>
      <c r="ON205"/>
      <c r="OO205"/>
      <c r="OP205"/>
      <c r="OQ205"/>
      <c r="OR205"/>
      <c r="OS205"/>
      <c r="OT205"/>
      <c r="OU205"/>
      <c r="OV205"/>
      <c r="OW205"/>
      <c r="OX205"/>
      <c r="OY205"/>
      <c r="OZ205"/>
      <c r="PA205"/>
      <c r="PB205"/>
      <c r="PC205"/>
      <c r="PD205"/>
      <c r="PE205"/>
      <c r="PF205"/>
      <c r="PG205"/>
      <c r="PH205"/>
      <c r="PI205"/>
      <c r="PJ205"/>
      <c r="PK205"/>
      <c r="PL205"/>
      <c r="PM205"/>
      <c r="PN205"/>
      <c r="PO205"/>
      <c r="PP205"/>
      <c r="PQ205"/>
      <c r="PR205"/>
      <c r="PS205"/>
      <c r="PT205"/>
      <c r="PU205"/>
      <c r="PV205"/>
      <c r="PW205"/>
      <c r="PX205"/>
      <c r="PY205"/>
      <c r="PZ205"/>
      <c r="QA205"/>
      <c r="QB205"/>
      <c r="QC205"/>
      <c r="QD205"/>
      <c r="QE205"/>
      <c r="QF205"/>
      <c r="QG205"/>
      <c r="QH205"/>
      <c r="QI205"/>
      <c r="QJ205"/>
      <c r="QK205"/>
      <c r="QL205"/>
      <c r="QM205"/>
      <c r="QN205"/>
      <c r="QO205"/>
      <c r="QP205"/>
      <c r="QQ205"/>
      <c r="QR205"/>
      <c r="QS205"/>
      <c r="QT205"/>
      <c r="QU205"/>
      <c r="QV205"/>
      <c r="QW205"/>
      <c r="QX205"/>
      <c r="QY205"/>
      <c r="QZ205"/>
      <c r="RA205"/>
      <c r="RB205"/>
      <c r="RC205"/>
      <c r="RD205"/>
      <c r="RE205"/>
      <c r="RF205"/>
      <c r="RG205"/>
      <c r="RH205"/>
      <c r="RI205"/>
      <c r="RJ205"/>
      <c r="RK205"/>
      <c r="RL205"/>
      <c r="RM205"/>
      <c r="RN205"/>
      <c r="RO205"/>
      <c r="RP205"/>
      <c r="RQ205"/>
      <c r="RR205"/>
      <c r="RS205"/>
      <c r="RT205"/>
      <c r="RU205"/>
      <c r="RV205"/>
      <c r="RW205"/>
      <c r="RX205"/>
      <c r="RY205"/>
      <c r="RZ205"/>
      <c r="SA205"/>
      <c r="SB205"/>
      <c r="SC205"/>
      <c r="SD205"/>
      <c r="SE205"/>
      <c r="SF205"/>
      <c r="SG205"/>
      <c r="SH205"/>
      <c r="SI205"/>
      <c r="SJ205"/>
      <c r="SK205"/>
      <c r="SL205"/>
      <c r="SM205"/>
      <c r="SN205"/>
      <c r="SO205"/>
      <c r="SP205"/>
      <c r="SQ205"/>
      <c r="SR205"/>
      <c r="SS205"/>
      <c r="ST205"/>
      <c r="SU205"/>
      <c r="SV205"/>
      <c r="SW205"/>
      <c r="SX205"/>
      <c r="SY205"/>
      <c r="SZ205"/>
      <c r="TA205"/>
      <c r="TB205"/>
      <c r="TC205"/>
      <c r="TD205"/>
      <c r="TE205"/>
      <c r="TF205"/>
      <c r="TG205"/>
      <c r="TH205"/>
      <c r="TI205"/>
      <c r="TJ205"/>
      <c r="TK205"/>
      <c r="TL205"/>
      <c r="TM205"/>
      <c r="TN205"/>
      <c r="TO205"/>
      <c r="TP205"/>
      <c r="TQ205"/>
      <c r="TR205"/>
      <c r="TS205"/>
      <c r="TT205"/>
      <c r="TU205"/>
      <c r="TV205"/>
      <c r="TW205"/>
      <c r="TX205"/>
      <c r="TY205"/>
      <c r="TZ205"/>
      <c r="UA205"/>
      <c r="UB205"/>
      <c r="UC205"/>
      <c r="UD205"/>
      <c r="UE205"/>
      <c r="UF205"/>
      <c r="UG205"/>
      <c r="UH205"/>
      <c r="UI205"/>
      <c r="UJ205"/>
      <c r="UK205"/>
      <c r="UL205"/>
      <c r="UM205"/>
      <c r="UN205"/>
      <c r="UO205"/>
      <c r="UP205"/>
      <c r="UQ205"/>
      <c r="UR205"/>
      <c r="US205"/>
      <c r="UT205"/>
      <c r="UU205"/>
      <c r="UV205"/>
      <c r="UW205"/>
      <c r="UX205"/>
      <c r="UY205"/>
      <c r="UZ205"/>
      <c r="VA205"/>
      <c r="VB205"/>
      <c r="VC205"/>
      <c r="VD205"/>
      <c r="VE205"/>
      <c r="VF205"/>
      <c r="VG205"/>
      <c r="VH205"/>
      <c r="VI205"/>
      <c r="VJ205"/>
      <c r="VK205"/>
      <c r="VL205"/>
      <c r="VM205"/>
      <c r="VN205"/>
      <c r="VO205"/>
      <c r="VP205"/>
      <c r="VQ205"/>
      <c r="VR205"/>
      <c r="VS205"/>
      <c r="VT205"/>
      <c r="VU205"/>
      <c r="VV205"/>
      <c r="VW205"/>
      <c r="VX205"/>
      <c r="VY205"/>
      <c r="VZ205"/>
      <c r="WA205"/>
      <c r="WB205"/>
      <c r="WC205"/>
      <c r="WD205"/>
      <c r="WE205"/>
      <c r="WF205"/>
      <c r="WG205"/>
      <c r="WH205"/>
      <c r="WI205"/>
      <c r="WJ205"/>
      <c r="WK205"/>
      <c r="WL205"/>
      <c r="WM205"/>
      <c r="WN205"/>
      <c r="WO205"/>
      <c r="WP205"/>
      <c r="WQ205"/>
      <c r="WR205"/>
      <c r="WS205"/>
      <c r="WT205"/>
      <c r="WU205"/>
      <c r="WV205"/>
      <c r="WW205"/>
      <c r="WX205"/>
      <c r="WY205"/>
      <c r="WZ205"/>
      <c r="XA205"/>
      <c r="XB205"/>
      <c r="XC205"/>
      <c r="XD205"/>
      <c r="XE205"/>
      <c r="XF205"/>
      <c r="XG205"/>
      <c r="XH205"/>
      <c r="XI205"/>
      <c r="XJ205"/>
      <c r="XK205"/>
      <c r="XL205"/>
      <c r="XM205"/>
      <c r="XN205"/>
      <c r="XO205"/>
      <c r="XP205"/>
      <c r="XQ205"/>
      <c r="XR205"/>
      <c r="XS205"/>
      <c r="XT205"/>
      <c r="XU205"/>
      <c r="XV205"/>
      <c r="XW205"/>
      <c r="XX205"/>
      <c r="XY205"/>
      <c r="XZ205"/>
      <c r="YA205"/>
      <c r="YB205"/>
      <c r="YC205"/>
      <c r="YD205"/>
      <c r="YE205"/>
      <c r="YF205"/>
      <c r="YG205"/>
      <c r="YH205"/>
      <c r="YI205"/>
      <c r="YJ205"/>
      <c r="YK205"/>
      <c r="YL205"/>
      <c r="YM205"/>
      <c r="YN205"/>
      <c r="YO205"/>
      <c r="YP205"/>
      <c r="YQ205"/>
      <c r="YR205"/>
      <c r="YS205"/>
      <c r="YT205"/>
      <c r="YU205"/>
      <c r="YV205"/>
      <c r="YW205"/>
      <c r="YX205"/>
      <c r="YY205"/>
      <c r="YZ205"/>
      <c r="ZA205"/>
      <c r="ZB205"/>
      <c r="ZC205"/>
      <c r="ZD205"/>
      <c r="ZE205"/>
      <c r="ZF205"/>
      <c r="ZG205"/>
      <c r="ZH205"/>
      <c r="ZI205"/>
      <c r="ZJ205"/>
      <c r="ZK205"/>
      <c r="ZL205"/>
      <c r="ZM205"/>
      <c r="ZN205"/>
      <c r="ZO205"/>
      <c r="ZP205"/>
      <c r="ZQ205"/>
      <c r="ZR205"/>
      <c r="ZS205"/>
      <c r="ZT205"/>
      <c r="ZU205"/>
      <c r="ZV205"/>
      <c r="ZW205"/>
      <c r="ZX205"/>
      <c r="ZY205"/>
      <c r="ZZ205"/>
      <c r="AAA205"/>
      <c r="AAB205"/>
      <c r="AAC205"/>
      <c r="AAD205"/>
      <c r="AAE205"/>
      <c r="AAF205"/>
      <c r="AAG205"/>
      <c r="AAH205"/>
      <c r="AAI205"/>
      <c r="AAJ205"/>
      <c r="AAK205"/>
      <c r="AAL205"/>
      <c r="AAM205"/>
      <c r="AAN205"/>
      <c r="AAO205"/>
      <c r="AAP205"/>
      <c r="AAQ205"/>
      <c r="AAR205"/>
      <c r="AAS205"/>
      <c r="AAT205"/>
      <c r="AAU205"/>
      <c r="AAV205"/>
      <c r="AAW205"/>
      <c r="AAX205"/>
      <c r="AAY205"/>
      <c r="AAZ205"/>
      <c r="ABA205"/>
      <c r="ABB205"/>
      <c r="ABC205"/>
      <c r="ABD205"/>
      <c r="ABE205"/>
      <c r="ABF205"/>
      <c r="ABG205"/>
      <c r="ABH205"/>
      <c r="ABI205"/>
      <c r="ABJ205"/>
      <c r="ABK205"/>
      <c r="ABL205"/>
      <c r="ABM205"/>
      <c r="ABN205"/>
      <c r="ABO205"/>
      <c r="ABP205"/>
      <c r="ABQ205"/>
      <c r="ABR205"/>
      <c r="ABS205"/>
      <c r="ABT205"/>
      <c r="ABU205"/>
      <c r="ABV205"/>
    </row>
    <row r="206" spans="1:750" s="27" customFormat="1">
      <c r="A206" s="24">
        <v>36301</v>
      </c>
      <c r="B206" s="24"/>
      <c r="C206" s="86" t="s">
        <v>173</v>
      </c>
      <c r="D206" s="25"/>
      <c r="E206" s="25"/>
      <c r="F206" s="114">
        <v>-4419</v>
      </c>
      <c r="G206" s="92"/>
      <c r="H206" s="92"/>
      <c r="I206" s="114">
        <v>1212</v>
      </c>
      <c r="J206" s="92"/>
      <c r="K206" s="92"/>
      <c r="L206" s="114">
        <v>969</v>
      </c>
      <c r="M206" s="92"/>
      <c r="N206" s="92"/>
      <c r="O206" s="92" t="s">
        <v>296</v>
      </c>
      <c r="P206" s="92"/>
      <c r="Q206" s="92"/>
      <c r="R206" s="114" t="s">
        <v>319</v>
      </c>
      <c r="S206" s="92"/>
      <c r="T206" s="114">
        <v>2181</v>
      </c>
      <c r="U206" s="92"/>
      <c r="V206" s="93"/>
      <c r="W206" s="92"/>
      <c r="X206" s="92" t="s">
        <v>296</v>
      </c>
      <c r="Y206" s="92"/>
      <c r="Z206" s="92"/>
      <c r="AA206" s="92" t="s">
        <v>296</v>
      </c>
      <c r="AB206" s="92"/>
      <c r="AC206" s="92"/>
      <c r="AD206" s="114">
        <v>1225</v>
      </c>
      <c r="AE206" s="92"/>
      <c r="AF206" s="92"/>
      <c r="AG206" s="114">
        <v>1225</v>
      </c>
      <c r="AH206" s="92"/>
      <c r="AI206" s="92"/>
      <c r="AJ206" s="114">
        <v>2348</v>
      </c>
      <c r="AK206" s="92"/>
      <c r="AL206" s="92"/>
      <c r="AM206" s="114">
        <v>-408</v>
      </c>
      <c r="AN206" s="92"/>
      <c r="AO206" s="92"/>
      <c r="AP206" s="114">
        <v>1940</v>
      </c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  <c r="OF206"/>
      <c r="OG206"/>
      <c r="OH206"/>
      <c r="OI206"/>
      <c r="OJ206"/>
      <c r="OK206"/>
      <c r="OL206"/>
      <c r="OM206"/>
      <c r="ON206"/>
      <c r="OO206"/>
      <c r="OP206"/>
      <c r="OQ206"/>
      <c r="OR206"/>
      <c r="OS206"/>
      <c r="OT206"/>
      <c r="OU206"/>
      <c r="OV206"/>
      <c r="OW206"/>
      <c r="OX206"/>
      <c r="OY206"/>
      <c r="OZ206"/>
      <c r="PA206"/>
      <c r="PB206"/>
      <c r="PC206"/>
      <c r="PD206"/>
      <c r="PE206"/>
      <c r="PF206"/>
      <c r="PG206"/>
      <c r="PH206"/>
      <c r="PI206"/>
      <c r="PJ206"/>
      <c r="PK206"/>
      <c r="PL206"/>
      <c r="PM206"/>
      <c r="PN206"/>
      <c r="PO206"/>
      <c r="PP206"/>
      <c r="PQ206"/>
      <c r="PR206"/>
      <c r="PS206"/>
      <c r="PT206"/>
      <c r="PU206"/>
      <c r="PV206"/>
      <c r="PW206"/>
      <c r="PX206"/>
      <c r="PY206"/>
      <c r="PZ206"/>
      <c r="QA206"/>
      <c r="QB206"/>
      <c r="QC206"/>
      <c r="QD206"/>
      <c r="QE206"/>
      <c r="QF206"/>
      <c r="QG206"/>
      <c r="QH206"/>
      <c r="QI206"/>
      <c r="QJ206"/>
      <c r="QK206"/>
      <c r="QL206"/>
      <c r="QM206"/>
      <c r="QN206"/>
      <c r="QO206"/>
      <c r="QP206"/>
      <c r="QQ206"/>
      <c r="QR206"/>
      <c r="QS206"/>
      <c r="QT206"/>
      <c r="QU206"/>
      <c r="QV206"/>
      <c r="QW206"/>
      <c r="QX206"/>
      <c r="QY206"/>
      <c r="QZ206"/>
      <c r="RA206"/>
      <c r="RB206"/>
      <c r="RC206"/>
      <c r="RD206"/>
      <c r="RE206"/>
      <c r="RF206"/>
      <c r="RG206"/>
      <c r="RH206"/>
      <c r="RI206"/>
      <c r="RJ206"/>
      <c r="RK206"/>
      <c r="RL206"/>
      <c r="RM206"/>
      <c r="RN206"/>
      <c r="RO206"/>
      <c r="RP206"/>
      <c r="RQ206"/>
      <c r="RR206"/>
      <c r="RS206"/>
      <c r="RT206"/>
      <c r="RU206"/>
      <c r="RV206"/>
      <c r="RW206"/>
      <c r="RX206"/>
      <c r="RY206"/>
      <c r="RZ206"/>
      <c r="SA206"/>
      <c r="SB206"/>
      <c r="SC206"/>
      <c r="SD206"/>
      <c r="SE206"/>
      <c r="SF206"/>
      <c r="SG206"/>
      <c r="SH206"/>
      <c r="SI206"/>
      <c r="SJ206"/>
      <c r="SK206"/>
      <c r="SL206"/>
      <c r="SM206"/>
      <c r="SN206"/>
      <c r="SO206"/>
      <c r="SP206"/>
      <c r="SQ206"/>
      <c r="SR206"/>
      <c r="SS206"/>
      <c r="ST206"/>
      <c r="SU206"/>
      <c r="SV206"/>
      <c r="SW206"/>
      <c r="SX206"/>
      <c r="SY206"/>
      <c r="SZ206"/>
      <c r="TA206"/>
      <c r="TB206"/>
      <c r="TC206"/>
      <c r="TD206"/>
      <c r="TE206"/>
      <c r="TF206"/>
      <c r="TG206"/>
      <c r="TH206"/>
      <c r="TI206"/>
      <c r="TJ206"/>
      <c r="TK206"/>
      <c r="TL206"/>
      <c r="TM206"/>
      <c r="TN206"/>
      <c r="TO206"/>
      <c r="TP206"/>
      <c r="TQ206"/>
      <c r="TR206"/>
      <c r="TS206"/>
      <c r="TT206"/>
      <c r="TU206"/>
      <c r="TV206"/>
      <c r="TW206"/>
      <c r="TX206"/>
      <c r="TY206"/>
      <c r="TZ206"/>
      <c r="UA206"/>
      <c r="UB206"/>
      <c r="UC206"/>
      <c r="UD206"/>
      <c r="UE206"/>
      <c r="UF206"/>
      <c r="UG206"/>
      <c r="UH206"/>
      <c r="UI206"/>
      <c r="UJ206"/>
      <c r="UK206"/>
      <c r="UL206"/>
      <c r="UM206"/>
      <c r="UN206"/>
      <c r="UO206"/>
      <c r="UP206"/>
      <c r="UQ206"/>
      <c r="UR206"/>
      <c r="US206"/>
      <c r="UT206"/>
      <c r="UU206"/>
      <c r="UV206"/>
      <c r="UW206"/>
      <c r="UX206"/>
      <c r="UY206"/>
      <c r="UZ206"/>
      <c r="VA206"/>
      <c r="VB206"/>
      <c r="VC206"/>
      <c r="VD206"/>
      <c r="VE206"/>
      <c r="VF206"/>
      <c r="VG206"/>
      <c r="VH206"/>
      <c r="VI206"/>
      <c r="VJ206"/>
      <c r="VK206"/>
      <c r="VL206"/>
      <c r="VM206"/>
      <c r="VN206"/>
      <c r="VO206"/>
      <c r="VP206"/>
      <c r="VQ206"/>
      <c r="VR206"/>
      <c r="VS206"/>
      <c r="VT206"/>
      <c r="VU206"/>
      <c r="VV206"/>
      <c r="VW206"/>
      <c r="VX206"/>
      <c r="VY206"/>
      <c r="VZ206"/>
      <c r="WA206"/>
      <c r="WB206"/>
      <c r="WC206"/>
      <c r="WD206"/>
      <c r="WE206"/>
      <c r="WF206"/>
      <c r="WG206"/>
      <c r="WH206"/>
      <c r="WI206"/>
      <c r="WJ206"/>
      <c r="WK206"/>
      <c r="WL206"/>
      <c r="WM206"/>
      <c r="WN206"/>
      <c r="WO206"/>
      <c r="WP206"/>
      <c r="WQ206"/>
      <c r="WR206"/>
      <c r="WS206"/>
      <c r="WT206"/>
      <c r="WU206"/>
      <c r="WV206"/>
      <c r="WW206"/>
      <c r="WX206"/>
      <c r="WY206"/>
      <c r="WZ206"/>
      <c r="XA206"/>
      <c r="XB206"/>
      <c r="XC206"/>
      <c r="XD206"/>
      <c r="XE206"/>
      <c r="XF206"/>
      <c r="XG206"/>
      <c r="XH206"/>
      <c r="XI206"/>
      <c r="XJ206"/>
      <c r="XK206"/>
      <c r="XL206"/>
      <c r="XM206"/>
      <c r="XN206"/>
      <c r="XO206"/>
      <c r="XP206"/>
      <c r="XQ206"/>
      <c r="XR206"/>
      <c r="XS206"/>
      <c r="XT206"/>
      <c r="XU206"/>
      <c r="XV206"/>
      <c r="XW206"/>
      <c r="XX206"/>
      <c r="XY206"/>
      <c r="XZ206"/>
      <c r="YA206"/>
      <c r="YB206"/>
      <c r="YC206"/>
      <c r="YD206"/>
      <c r="YE206"/>
      <c r="YF206"/>
      <c r="YG206"/>
      <c r="YH206"/>
      <c r="YI206"/>
      <c r="YJ206"/>
      <c r="YK206"/>
      <c r="YL206"/>
      <c r="YM206"/>
      <c r="YN206"/>
      <c r="YO206"/>
      <c r="YP206"/>
      <c r="YQ206"/>
      <c r="YR206"/>
      <c r="YS206"/>
      <c r="YT206"/>
      <c r="YU206"/>
      <c r="YV206"/>
      <c r="YW206"/>
      <c r="YX206"/>
      <c r="YY206"/>
      <c r="YZ206"/>
      <c r="ZA206"/>
      <c r="ZB206"/>
      <c r="ZC206"/>
      <c r="ZD206"/>
      <c r="ZE206"/>
      <c r="ZF206"/>
      <c r="ZG206"/>
      <c r="ZH206"/>
      <c r="ZI206"/>
      <c r="ZJ206"/>
      <c r="ZK206"/>
      <c r="ZL206"/>
      <c r="ZM206"/>
      <c r="ZN206"/>
      <c r="ZO206"/>
      <c r="ZP206"/>
      <c r="ZQ206"/>
      <c r="ZR206"/>
      <c r="ZS206"/>
      <c r="ZT206"/>
      <c r="ZU206"/>
      <c r="ZV206"/>
      <c r="ZW206"/>
      <c r="ZX206"/>
      <c r="ZY206"/>
      <c r="ZZ206"/>
      <c r="AAA206"/>
      <c r="AAB206"/>
      <c r="AAC206"/>
      <c r="AAD206"/>
      <c r="AAE206"/>
      <c r="AAF206"/>
      <c r="AAG206"/>
      <c r="AAH206"/>
      <c r="AAI206"/>
      <c r="AAJ206"/>
      <c r="AAK206"/>
      <c r="AAL206"/>
      <c r="AAM206"/>
      <c r="AAN206"/>
      <c r="AAO206"/>
      <c r="AAP206"/>
      <c r="AAQ206"/>
      <c r="AAR206"/>
      <c r="AAS206"/>
      <c r="AAT206"/>
      <c r="AAU206"/>
      <c r="AAV206"/>
      <c r="AAW206"/>
      <c r="AAX206"/>
      <c r="AAY206"/>
      <c r="AAZ206"/>
      <c r="ABA206"/>
      <c r="ABB206"/>
      <c r="ABC206"/>
      <c r="ABD206"/>
      <c r="ABE206"/>
      <c r="ABF206"/>
      <c r="ABG206"/>
      <c r="ABH206"/>
      <c r="ABI206"/>
      <c r="ABJ206"/>
      <c r="ABK206"/>
      <c r="ABL206"/>
      <c r="ABM206"/>
      <c r="ABN206"/>
      <c r="ABO206"/>
      <c r="ABP206"/>
      <c r="ABQ206"/>
      <c r="ABR206"/>
      <c r="ABS206"/>
      <c r="ABT206"/>
      <c r="ABU206"/>
      <c r="ABV206"/>
    </row>
    <row r="207" spans="1:750">
      <c r="A207" s="116">
        <v>36302</v>
      </c>
      <c r="B207" s="28"/>
      <c r="C207" s="87" t="s">
        <v>174</v>
      </c>
      <c r="D207" s="29"/>
      <c r="E207" s="29"/>
      <c r="F207" s="113">
        <v>-6528</v>
      </c>
      <c r="G207" s="93"/>
      <c r="H207" s="93"/>
      <c r="I207" s="113">
        <v>1790</v>
      </c>
      <c r="J207" s="93"/>
      <c r="K207" s="93"/>
      <c r="L207" s="113">
        <v>1431</v>
      </c>
      <c r="M207" s="93"/>
      <c r="N207" s="93"/>
      <c r="O207" s="93" t="s">
        <v>296</v>
      </c>
      <c r="P207" s="93"/>
      <c r="Q207" s="93"/>
      <c r="R207" s="113" t="s">
        <v>319</v>
      </c>
      <c r="S207" s="93"/>
      <c r="T207" s="113">
        <v>3221</v>
      </c>
      <c r="U207" s="93"/>
      <c r="V207" s="93"/>
      <c r="W207" s="93"/>
      <c r="X207" s="93" t="s">
        <v>296</v>
      </c>
      <c r="Y207" s="93"/>
      <c r="Z207" s="93"/>
      <c r="AA207" s="93" t="s">
        <v>296</v>
      </c>
      <c r="AB207" s="93"/>
      <c r="AC207" s="93"/>
      <c r="AD207" s="113">
        <v>579</v>
      </c>
      <c r="AE207" s="93"/>
      <c r="AF207" s="93"/>
      <c r="AG207" s="113">
        <v>579</v>
      </c>
      <c r="AH207" s="93"/>
      <c r="AI207" s="93"/>
      <c r="AJ207" s="113">
        <v>3468</v>
      </c>
      <c r="AK207" s="93"/>
      <c r="AL207" s="93"/>
      <c r="AM207" s="113">
        <v>-193</v>
      </c>
      <c r="AN207" s="93"/>
      <c r="AO207" s="93"/>
      <c r="AP207" s="113">
        <v>3275</v>
      </c>
    </row>
    <row r="208" spans="1:750">
      <c r="A208" s="116">
        <v>36305</v>
      </c>
      <c r="B208" s="28"/>
      <c r="C208" s="87" t="s">
        <v>175</v>
      </c>
      <c r="D208" s="29"/>
      <c r="E208" s="29"/>
      <c r="F208" s="113">
        <v>-49990</v>
      </c>
      <c r="G208" s="93"/>
      <c r="H208" s="93"/>
      <c r="I208" s="113">
        <v>13706</v>
      </c>
      <c r="J208" s="93"/>
      <c r="K208" s="93"/>
      <c r="L208" s="113">
        <v>10957</v>
      </c>
      <c r="M208" s="93"/>
      <c r="N208" s="93"/>
      <c r="O208" s="93" t="s">
        <v>296</v>
      </c>
      <c r="P208" s="93"/>
      <c r="Q208" s="93"/>
      <c r="R208" s="113">
        <v>8169</v>
      </c>
      <c r="S208" s="93"/>
      <c r="T208" s="113">
        <v>32832</v>
      </c>
      <c r="U208" s="93"/>
      <c r="V208" s="93"/>
      <c r="W208" s="93"/>
      <c r="X208" s="93" t="s">
        <v>296</v>
      </c>
      <c r="Y208" s="93"/>
      <c r="Z208" s="93"/>
      <c r="AA208" s="93" t="s">
        <v>296</v>
      </c>
      <c r="AB208" s="93"/>
      <c r="AC208" s="93"/>
      <c r="AD208" s="113" t="s">
        <v>319</v>
      </c>
      <c r="AE208" s="93"/>
      <c r="AF208" s="93"/>
      <c r="AG208" s="113" t="s">
        <v>319</v>
      </c>
      <c r="AH208" s="93"/>
      <c r="AI208" s="93"/>
      <c r="AJ208" s="113">
        <v>26560</v>
      </c>
      <c r="AK208" s="93"/>
      <c r="AL208" s="93"/>
      <c r="AM208" s="113">
        <v>2723</v>
      </c>
      <c r="AN208" s="93"/>
      <c r="AO208" s="93"/>
      <c r="AP208" s="113">
        <v>29283</v>
      </c>
    </row>
    <row r="209" spans="1:750">
      <c r="A209" s="116">
        <v>36310</v>
      </c>
      <c r="B209" s="28"/>
      <c r="C209" s="87" t="s">
        <v>288</v>
      </c>
      <c r="D209" s="29"/>
      <c r="E209" s="29"/>
      <c r="F209" s="113">
        <v>-2139</v>
      </c>
      <c r="G209" s="93"/>
      <c r="H209" s="93"/>
      <c r="I209" s="113">
        <v>587</v>
      </c>
      <c r="J209" s="93"/>
      <c r="K209" s="93"/>
      <c r="L209" s="113">
        <v>469</v>
      </c>
      <c r="M209" s="93"/>
      <c r="N209" s="93"/>
      <c r="O209" s="93" t="s">
        <v>296</v>
      </c>
      <c r="P209" s="93"/>
      <c r="Q209" s="93"/>
      <c r="R209" s="113" t="s">
        <v>319</v>
      </c>
      <c r="S209" s="93"/>
      <c r="T209" s="113">
        <v>1056</v>
      </c>
      <c r="U209" s="93"/>
      <c r="V209" s="93"/>
      <c r="W209" s="93"/>
      <c r="X209" s="93" t="s">
        <v>296</v>
      </c>
      <c r="Y209" s="93"/>
      <c r="Z209" s="93"/>
      <c r="AA209" s="93" t="s">
        <v>296</v>
      </c>
      <c r="AB209" s="93"/>
      <c r="AC209" s="93"/>
      <c r="AD209" s="113">
        <v>1841</v>
      </c>
      <c r="AE209" s="93"/>
      <c r="AF209" s="93"/>
      <c r="AG209" s="113">
        <v>1841</v>
      </c>
      <c r="AH209" s="93"/>
      <c r="AI209" s="93"/>
      <c r="AJ209" s="113">
        <v>1137</v>
      </c>
      <c r="AK209" s="93"/>
      <c r="AL209" s="93"/>
      <c r="AM209" s="113">
        <v>-614</v>
      </c>
      <c r="AN209" s="93"/>
      <c r="AO209" s="93"/>
      <c r="AP209" s="113">
        <v>523</v>
      </c>
    </row>
    <row r="210" spans="1:750" s="12" customFormat="1">
      <c r="A210" s="116">
        <v>36400</v>
      </c>
      <c r="B210" s="28"/>
      <c r="C210" s="87" t="s">
        <v>176</v>
      </c>
      <c r="D210" s="29"/>
      <c r="E210" s="29"/>
      <c r="F210" s="112">
        <v>-302245</v>
      </c>
      <c r="G210" s="91"/>
      <c r="H210" s="91"/>
      <c r="I210" s="112">
        <v>82870</v>
      </c>
      <c r="J210" s="91"/>
      <c r="K210" s="91"/>
      <c r="L210" s="112">
        <v>66250</v>
      </c>
      <c r="M210" s="91"/>
      <c r="N210" s="91"/>
      <c r="O210" s="91" t="s">
        <v>296</v>
      </c>
      <c r="P210" s="91"/>
      <c r="Q210" s="91"/>
      <c r="R210" s="112" t="s">
        <v>319</v>
      </c>
      <c r="S210" s="91"/>
      <c r="T210" s="112">
        <v>149120</v>
      </c>
      <c r="U210" s="91"/>
      <c r="V210" s="91"/>
      <c r="W210" s="91"/>
      <c r="X210" s="91" t="s">
        <v>296</v>
      </c>
      <c r="Y210" s="91"/>
      <c r="Z210" s="91"/>
      <c r="AA210" s="91" t="s">
        <v>296</v>
      </c>
      <c r="AB210" s="91"/>
      <c r="AC210" s="91"/>
      <c r="AD210" s="112">
        <v>516</v>
      </c>
      <c r="AE210" s="91"/>
      <c r="AF210" s="91"/>
      <c r="AG210" s="112">
        <v>516</v>
      </c>
      <c r="AH210" s="91"/>
      <c r="AI210" s="91"/>
      <c r="AJ210" s="112">
        <v>160582</v>
      </c>
      <c r="AK210" s="91"/>
      <c r="AL210" s="91"/>
      <c r="AM210" s="112">
        <v>-172</v>
      </c>
      <c r="AN210" s="91"/>
      <c r="AO210" s="91"/>
      <c r="AP210" s="112">
        <v>160410</v>
      </c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  <c r="OF210"/>
      <c r="OG210"/>
      <c r="OH210"/>
      <c r="OI210"/>
      <c r="OJ210"/>
      <c r="OK210"/>
      <c r="OL210"/>
      <c r="OM210"/>
      <c r="ON210"/>
      <c r="OO210"/>
      <c r="OP210"/>
      <c r="OQ210"/>
      <c r="OR210"/>
      <c r="OS210"/>
      <c r="OT210"/>
      <c r="OU210"/>
      <c r="OV210"/>
      <c r="OW210"/>
      <c r="OX210"/>
      <c r="OY210"/>
      <c r="OZ210"/>
      <c r="PA210"/>
      <c r="PB210"/>
      <c r="PC210"/>
      <c r="PD210"/>
      <c r="PE210"/>
      <c r="PF210"/>
      <c r="PG210"/>
      <c r="PH210"/>
      <c r="PI210"/>
      <c r="PJ210"/>
      <c r="PK210"/>
      <c r="PL210"/>
      <c r="PM210"/>
      <c r="PN210"/>
      <c r="PO210"/>
      <c r="PP210"/>
      <c r="PQ210"/>
      <c r="PR210"/>
      <c r="PS210"/>
      <c r="PT210"/>
      <c r="PU210"/>
      <c r="PV210"/>
      <c r="PW210"/>
      <c r="PX210"/>
      <c r="PY210"/>
      <c r="PZ210"/>
      <c r="QA210"/>
      <c r="QB210"/>
      <c r="QC210"/>
      <c r="QD210"/>
      <c r="QE210"/>
      <c r="QF210"/>
      <c r="QG210"/>
      <c r="QH210"/>
      <c r="QI210"/>
      <c r="QJ210"/>
      <c r="QK210"/>
      <c r="QL210"/>
      <c r="QM210"/>
      <c r="QN210"/>
      <c r="QO210"/>
      <c r="QP210"/>
      <c r="QQ210"/>
      <c r="QR210"/>
      <c r="QS210"/>
      <c r="QT210"/>
      <c r="QU210"/>
      <c r="QV210"/>
      <c r="QW210"/>
      <c r="QX210"/>
      <c r="QY210"/>
      <c r="QZ210"/>
      <c r="RA210"/>
      <c r="RB210"/>
      <c r="RC210"/>
      <c r="RD210"/>
      <c r="RE210"/>
      <c r="RF210"/>
      <c r="RG210"/>
      <c r="RH210"/>
      <c r="RI210"/>
      <c r="RJ210"/>
      <c r="RK210"/>
      <c r="RL210"/>
      <c r="RM210"/>
      <c r="RN210"/>
      <c r="RO210"/>
      <c r="RP210"/>
      <c r="RQ210"/>
      <c r="RR210"/>
      <c r="RS210"/>
      <c r="RT210"/>
      <c r="RU210"/>
      <c r="RV210"/>
      <c r="RW210"/>
      <c r="RX210"/>
      <c r="RY210"/>
      <c r="RZ210"/>
      <c r="SA210"/>
      <c r="SB210"/>
      <c r="SC210"/>
      <c r="SD210"/>
      <c r="SE210"/>
      <c r="SF210"/>
      <c r="SG210"/>
      <c r="SH210"/>
      <c r="SI210"/>
      <c r="SJ210"/>
      <c r="SK210"/>
      <c r="SL210"/>
      <c r="SM210"/>
      <c r="SN210"/>
      <c r="SO210"/>
      <c r="SP210"/>
      <c r="SQ210"/>
      <c r="SR210"/>
      <c r="SS210"/>
      <c r="ST210"/>
      <c r="SU210"/>
      <c r="SV210"/>
      <c r="SW210"/>
      <c r="SX210"/>
      <c r="SY210"/>
      <c r="SZ210"/>
      <c r="TA210"/>
      <c r="TB210"/>
      <c r="TC210"/>
      <c r="TD210"/>
      <c r="TE210"/>
      <c r="TF210"/>
      <c r="TG210"/>
      <c r="TH210"/>
      <c r="TI210"/>
      <c r="TJ210"/>
      <c r="TK210"/>
      <c r="TL210"/>
      <c r="TM210"/>
      <c r="TN210"/>
      <c r="TO210"/>
      <c r="TP210"/>
      <c r="TQ210"/>
      <c r="TR210"/>
      <c r="TS210"/>
      <c r="TT210"/>
      <c r="TU210"/>
      <c r="TV210"/>
      <c r="TW210"/>
      <c r="TX210"/>
      <c r="TY210"/>
      <c r="TZ210"/>
      <c r="UA210"/>
      <c r="UB210"/>
      <c r="UC210"/>
      <c r="UD210"/>
      <c r="UE210"/>
      <c r="UF210"/>
      <c r="UG210"/>
      <c r="UH210"/>
      <c r="UI210"/>
      <c r="UJ210"/>
      <c r="UK210"/>
      <c r="UL210"/>
      <c r="UM210"/>
      <c r="UN210"/>
      <c r="UO210"/>
      <c r="UP210"/>
      <c r="UQ210"/>
      <c r="UR210"/>
      <c r="US210"/>
      <c r="UT210"/>
      <c r="UU210"/>
      <c r="UV210"/>
      <c r="UW210"/>
      <c r="UX210"/>
      <c r="UY210"/>
      <c r="UZ210"/>
      <c r="VA210"/>
      <c r="VB210"/>
      <c r="VC210"/>
      <c r="VD210"/>
      <c r="VE210"/>
      <c r="VF210"/>
      <c r="VG210"/>
      <c r="VH210"/>
      <c r="VI210"/>
      <c r="VJ210"/>
      <c r="VK210"/>
      <c r="VL210"/>
      <c r="VM210"/>
      <c r="VN210"/>
      <c r="VO210"/>
      <c r="VP210"/>
      <c r="VQ210"/>
      <c r="VR210"/>
      <c r="VS210"/>
      <c r="VT210"/>
      <c r="VU210"/>
      <c r="VV210"/>
      <c r="VW210"/>
      <c r="VX210"/>
      <c r="VY210"/>
      <c r="VZ210"/>
      <c r="WA210"/>
      <c r="WB210"/>
      <c r="WC210"/>
      <c r="WD210"/>
      <c r="WE210"/>
      <c r="WF210"/>
      <c r="WG210"/>
      <c r="WH210"/>
      <c r="WI210"/>
      <c r="WJ210"/>
      <c r="WK210"/>
      <c r="WL210"/>
      <c r="WM210"/>
      <c r="WN210"/>
      <c r="WO210"/>
      <c r="WP210"/>
      <c r="WQ210"/>
      <c r="WR210"/>
      <c r="WS210"/>
      <c r="WT210"/>
      <c r="WU210"/>
      <c r="WV210"/>
      <c r="WW210"/>
      <c r="WX210"/>
      <c r="WY210"/>
      <c r="WZ210"/>
      <c r="XA210"/>
      <c r="XB210"/>
      <c r="XC210"/>
      <c r="XD210"/>
      <c r="XE210"/>
      <c r="XF210"/>
      <c r="XG210"/>
      <c r="XH210"/>
      <c r="XI210"/>
      <c r="XJ210"/>
      <c r="XK210"/>
      <c r="XL210"/>
      <c r="XM210"/>
      <c r="XN210"/>
      <c r="XO210"/>
      <c r="XP210"/>
      <c r="XQ210"/>
      <c r="XR210"/>
      <c r="XS210"/>
      <c r="XT210"/>
      <c r="XU210"/>
      <c r="XV210"/>
      <c r="XW210"/>
      <c r="XX210"/>
      <c r="XY210"/>
      <c r="XZ210"/>
      <c r="YA210"/>
      <c r="YB210"/>
      <c r="YC210"/>
      <c r="YD210"/>
      <c r="YE210"/>
      <c r="YF210"/>
      <c r="YG210"/>
      <c r="YH210"/>
      <c r="YI210"/>
      <c r="YJ210"/>
      <c r="YK210"/>
      <c r="YL210"/>
      <c r="YM210"/>
      <c r="YN210"/>
      <c r="YO210"/>
      <c r="YP210"/>
      <c r="YQ210"/>
      <c r="YR210"/>
      <c r="YS210"/>
      <c r="YT210"/>
      <c r="YU210"/>
      <c r="YV210"/>
      <c r="YW210"/>
      <c r="YX210"/>
      <c r="YY210"/>
      <c r="YZ210"/>
      <c r="ZA210"/>
      <c r="ZB210"/>
      <c r="ZC210"/>
      <c r="ZD210"/>
      <c r="ZE210"/>
      <c r="ZF210"/>
      <c r="ZG210"/>
      <c r="ZH210"/>
      <c r="ZI210"/>
      <c r="ZJ210"/>
      <c r="ZK210"/>
      <c r="ZL210"/>
      <c r="ZM210"/>
      <c r="ZN210"/>
      <c r="ZO210"/>
      <c r="ZP210"/>
      <c r="ZQ210"/>
      <c r="ZR210"/>
      <c r="ZS210"/>
      <c r="ZT210"/>
      <c r="ZU210"/>
      <c r="ZV210"/>
      <c r="ZW210"/>
      <c r="ZX210"/>
      <c r="ZY210"/>
      <c r="ZZ210"/>
      <c r="AAA210"/>
      <c r="AAB210"/>
      <c r="AAC210"/>
      <c r="AAD210"/>
      <c r="AAE210"/>
      <c r="AAF210"/>
      <c r="AAG210"/>
      <c r="AAH210"/>
      <c r="AAI210"/>
      <c r="AAJ210"/>
      <c r="AAK210"/>
      <c r="AAL210"/>
      <c r="AAM210"/>
      <c r="AAN210"/>
      <c r="AAO210"/>
      <c r="AAP210"/>
      <c r="AAQ210"/>
      <c r="AAR210"/>
      <c r="AAS210"/>
      <c r="AAT210"/>
      <c r="AAU210"/>
      <c r="AAV210"/>
      <c r="AAW210"/>
      <c r="AAX210"/>
      <c r="AAY210"/>
      <c r="AAZ210"/>
      <c r="ABA210"/>
      <c r="ABB210"/>
      <c r="ABC210"/>
      <c r="ABD210"/>
      <c r="ABE210"/>
      <c r="ABF210"/>
      <c r="ABG210"/>
      <c r="ABH210"/>
      <c r="ABI210"/>
      <c r="ABJ210"/>
      <c r="ABK210"/>
      <c r="ABL210"/>
      <c r="ABM210"/>
      <c r="ABN210"/>
      <c r="ABO210"/>
      <c r="ABP210"/>
      <c r="ABQ210"/>
      <c r="ABR210"/>
      <c r="ABS210"/>
      <c r="ABT210"/>
      <c r="ABU210"/>
      <c r="ABV210"/>
    </row>
    <row r="211" spans="1:750">
      <c r="A211" s="116">
        <v>36405</v>
      </c>
      <c r="B211" s="28"/>
      <c r="C211" s="87" t="s">
        <v>309</v>
      </c>
      <c r="D211" s="29"/>
      <c r="E211" s="29"/>
      <c r="F211" s="113">
        <v>-52655</v>
      </c>
      <c r="G211" s="93"/>
      <c r="H211" s="91"/>
      <c r="I211" s="113">
        <v>14437</v>
      </c>
      <c r="J211" s="93"/>
      <c r="K211" s="91"/>
      <c r="L211" s="113">
        <v>11542</v>
      </c>
      <c r="M211" s="93"/>
      <c r="N211" s="91"/>
      <c r="O211" s="93" t="s">
        <v>296</v>
      </c>
      <c r="P211" s="93"/>
      <c r="Q211" s="91"/>
      <c r="R211" s="113" t="s">
        <v>319</v>
      </c>
      <c r="S211" s="91"/>
      <c r="T211" s="113">
        <v>25979</v>
      </c>
      <c r="U211" s="91"/>
      <c r="V211" s="93"/>
      <c r="W211" s="91"/>
      <c r="X211" s="93" t="s">
        <v>296</v>
      </c>
      <c r="Y211" s="93"/>
      <c r="Z211" s="91"/>
      <c r="AA211" s="93" t="s">
        <v>296</v>
      </c>
      <c r="AB211" s="93"/>
      <c r="AC211" s="91"/>
      <c r="AD211" s="113">
        <v>2684</v>
      </c>
      <c r="AE211" s="93"/>
      <c r="AF211" s="91"/>
      <c r="AG211" s="113">
        <v>2684</v>
      </c>
      <c r="AH211" s="93"/>
      <c r="AI211" s="91"/>
      <c r="AJ211" s="113">
        <v>27975</v>
      </c>
      <c r="AK211" s="93"/>
      <c r="AL211" s="91"/>
      <c r="AM211" s="113">
        <v>-895</v>
      </c>
      <c r="AN211" s="93"/>
      <c r="AO211" s="91"/>
      <c r="AP211" s="113">
        <v>27080</v>
      </c>
    </row>
    <row r="212" spans="1:750">
      <c r="A212" s="116">
        <v>36500</v>
      </c>
      <c r="B212" s="28"/>
      <c r="C212" s="87" t="s">
        <v>177</v>
      </c>
      <c r="D212" s="29"/>
      <c r="E212" s="29"/>
      <c r="F212" s="113">
        <v>-595290</v>
      </c>
      <c r="G212" s="93"/>
      <c r="H212" s="93"/>
      <c r="I212" s="113">
        <v>163218</v>
      </c>
      <c r="J212" s="93"/>
      <c r="K212" s="93"/>
      <c r="L212" s="113">
        <v>130483</v>
      </c>
      <c r="M212" s="93"/>
      <c r="N212" s="93"/>
      <c r="O212" s="93" t="s">
        <v>296</v>
      </c>
      <c r="P212" s="93"/>
      <c r="Q212" s="93"/>
      <c r="R212" s="113" t="s">
        <v>319</v>
      </c>
      <c r="S212" s="93"/>
      <c r="T212" s="113">
        <v>293701</v>
      </c>
      <c r="U212" s="93"/>
      <c r="V212" s="93"/>
      <c r="W212" s="93"/>
      <c r="X212" s="93" t="s">
        <v>296</v>
      </c>
      <c r="Y212" s="93"/>
      <c r="Z212" s="93"/>
      <c r="AA212" s="93" t="s">
        <v>296</v>
      </c>
      <c r="AB212" s="93"/>
      <c r="AC212" s="93"/>
      <c r="AD212" s="113">
        <v>29060</v>
      </c>
      <c r="AE212" s="93"/>
      <c r="AF212" s="93"/>
      <c r="AG212" s="113">
        <v>29060</v>
      </c>
      <c r="AH212" s="93"/>
      <c r="AI212" s="93"/>
      <c r="AJ212" s="113">
        <v>316277</v>
      </c>
      <c r="AK212" s="93"/>
      <c r="AL212" s="93"/>
      <c r="AM212" s="113">
        <v>-9687</v>
      </c>
      <c r="AN212" s="93"/>
      <c r="AO212" s="93"/>
      <c r="AP212" s="113">
        <v>306590</v>
      </c>
    </row>
    <row r="213" spans="1:750" s="26" customFormat="1">
      <c r="A213" s="24">
        <v>36501</v>
      </c>
      <c r="B213" s="24"/>
      <c r="C213" s="86" t="s">
        <v>289</v>
      </c>
      <c r="D213" s="25"/>
      <c r="E213" s="25"/>
      <c r="F213" s="115">
        <v>-7860</v>
      </c>
      <c r="G213" s="90"/>
      <c r="H213" s="90"/>
      <c r="I213" s="115">
        <v>2155</v>
      </c>
      <c r="J213" s="90"/>
      <c r="K213" s="90"/>
      <c r="L213" s="115">
        <v>1723</v>
      </c>
      <c r="M213" s="90"/>
      <c r="N213" s="90"/>
      <c r="O213" s="90" t="s">
        <v>296</v>
      </c>
      <c r="P213" s="90"/>
      <c r="Q213" s="90"/>
      <c r="R213" s="115" t="s">
        <v>319</v>
      </c>
      <c r="S213" s="90"/>
      <c r="T213" s="115">
        <v>3878</v>
      </c>
      <c r="U213" s="90"/>
      <c r="V213" s="91"/>
      <c r="W213" s="90"/>
      <c r="X213" s="90" t="s">
        <v>296</v>
      </c>
      <c r="Y213" s="90"/>
      <c r="Z213" s="90"/>
      <c r="AA213" s="90" t="s">
        <v>296</v>
      </c>
      <c r="AB213" s="90"/>
      <c r="AC213" s="90"/>
      <c r="AD213" s="115">
        <v>1970</v>
      </c>
      <c r="AE213" s="90"/>
      <c r="AF213" s="90"/>
      <c r="AG213" s="115">
        <v>1970</v>
      </c>
      <c r="AH213" s="90"/>
      <c r="AI213" s="90"/>
      <c r="AJ213" s="115">
        <v>4176</v>
      </c>
      <c r="AK213" s="90"/>
      <c r="AL213" s="90"/>
      <c r="AM213" s="115">
        <v>-657</v>
      </c>
      <c r="AN213" s="90"/>
      <c r="AO213" s="90"/>
      <c r="AP213" s="115">
        <v>3519</v>
      </c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  <c r="OF213"/>
      <c r="OG213"/>
      <c r="OH213"/>
      <c r="OI213"/>
      <c r="OJ213"/>
      <c r="OK213"/>
      <c r="OL213"/>
      <c r="OM213"/>
      <c r="ON213"/>
      <c r="OO213"/>
      <c r="OP213"/>
      <c r="OQ213"/>
      <c r="OR213"/>
      <c r="OS213"/>
      <c r="OT213"/>
      <c r="OU213"/>
      <c r="OV213"/>
      <c r="OW213"/>
      <c r="OX213"/>
      <c r="OY213"/>
      <c r="OZ213"/>
      <c r="PA213"/>
      <c r="PB213"/>
      <c r="PC213"/>
      <c r="PD213"/>
      <c r="PE213"/>
      <c r="PF213"/>
      <c r="PG213"/>
      <c r="PH213"/>
      <c r="PI213"/>
      <c r="PJ213"/>
      <c r="PK213"/>
      <c r="PL213"/>
      <c r="PM213"/>
      <c r="PN213"/>
      <c r="PO213"/>
      <c r="PP213"/>
      <c r="PQ213"/>
      <c r="PR213"/>
      <c r="PS213"/>
      <c r="PT213"/>
      <c r="PU213"/>
      <c r="PV213"/>
      <c r="PW213"/>
      <c r="PX213"/>
      <c r="PY213"/>
      <c r="PZ213"/>
      <c r="QA213"/>
      <c r="QB213"/>
      <c r="QC213"/>
      <c r="QD213"/>
      <c r="QE213"/>
      <c r="QF213"/>
      <c r="QG213"/>
      <c r="QH213"/>
      <c r="QI213"/>
      <c r="QJ213"/>
      <c r="QK213"/>
      <c r="QL213"/>
      <c r="QM213"/>
      <c r="QN213"/>
      <c r="QO213"/>
      <c r="QP213"/>
      <c r="QQ213"/>
      <c r="QR213"/>
      <c r="QS213"/>
      <c r="QT213"/>
      <c r="QU213"/>
      <c r="QV213"/>
      <c r="QW213"/>
      <c r="QX213"/>
      <c r="QY213"/>
      <c r="QZ213"/>
      <c r="RA213"/>
      <c r="RB213"/>
      <c r="RC213"/>
      <c r="RD213"/>
      <c r="RE213"/>
      <c r="RF213"/>
      <c r="RG213"/>
      <c r="RH213"/>
      <c r="RI213"/>
      <c r="RJ213"/>
      <c r="RK213"/>
      <c r="RL213"/>
      <c r="RM213"/>
      <c r="RN213"/>
      <c r="RO213"/>
      <c r="RP213"/>
      <c r="RQ213"/>
      <c r="RR213"/>
      <c r="RS213"/>
      <c r="RT213"/>
      <c r="RU213"/>
      <c r="RV213"/>
      <c r="RW213"/>
      <c r="RX213"/>
      <c r="RY213"/>
      <c r="RZ213"/>
      <c r="SA213"/>
      <c r="SB213"/>
      <c r="SC213"/>
      <c r="SD213"/>
      <c r="SE213"/>
      <c r="SF213"/>
      <c r="SG213"/>
      <c r="SH213"/>
      <c r="SI213"/>
      <c r="SJ213"/>
      <c r="SK213"/>
      <c r="SL213"/>
      <c r="SM213"/>
      <c r="SN213"/>
      <c r="SO213"/>
      <c r="SP213"/>
      <c r="SQ213"/>
      <c r="SR213"/>
      <c r="SS213"/>
      <c r="ST213"/>
      <c r="SU213"/>
      <c r="SV213"/>
      <c r="SW213"/>
      <c r="SX213"/>
      <c r="SY213"/>
      <c r="SZ213"/>
      <c r="TA213"/>
      <c r="TB213"/>
      <c r="TC213"/>
      <c r="TD213"/>
      <c r="TE213"/>
      <c r="TF213"/>
      <c r="TG213"/>
      <c r="TH213"/>
      <c r="TI213"/>
      <c r="TJ213"/>
      <c r="TK213"/>
      <c r="TL213"/>
      <c r="TM213"/>
      <c r="TN213"/>
      <c r="TO213"/>
      <c r="TP213"/>
      <c r="TQ213"/>
      <c r="TR213"/>
      <c r="TS213"/>
      <c r="TT213"/>
      <c r="TU213"/>
      <c r="TV213"/>
      <c r="TW213"/>
      <c r="TX213"/>
      <c r="TY213"/>
      <c r="TZ213"/>
      <c r="UA213"/>
      <c r="UB213"/>
      <c r="UC213"/>
      <c r="UD213"/>
      <c r="UE213"/>
      <c r="UF213"/>
      <c r="UG213"/>
      <c r="UH213"/>
      <c r="UI213"/>
      <c r="UJ213"/>
      <c r="UK213"/>
      <c r="UL213"/>
      <c r="UM213"/>
      <c r="UN213"/>
      <c r="UO213"/>
      <c r="UP213"/>
      <c r="UQ213"/>
      <c r="UR213"/>
      <c r="US213"/>
      <c r="UT213"/>
      <c r="UU213"/>
      <c r="UV213"/>
      <c r="UW213"/>
      <c r="UX213"/>
      <c r="UY213"/>
      <c r="UZ213"/>
      <c r="VA213"/>
      <c r="VB213"/>
      <c r="VC213"/>
      <c r="VD213"/>
      <c r="VE213"/>
      <c r="VF213"/>
      <c r="VG213"/>
      <c r="VH213"/>
      <c r="VI213"/>
      <c r="VJ213"/>
      <c r="VK213"/>
      <c r="VL213"/>
      <c r="VM213"/>
      <c r="VN213"/>
      <c r="VO213"/>
      <c r="VP213"/>
      <c r="VQ213"/>
      <c r="VR213"/>
      <c r="VS213"/>
      <c r="VT213"/>
      <c r="VU213"/>
      <c r="VV213"/>
      <c r="VW213"/>
      <c r="VX213"/>
      <c r="VY213"/>
      <c r="VZ213"/>
      <c r="WA213"/>
      <c r="WB213"/>
      <c r="WC213"/>
      <c r="WD213"/>
      <c r="WE213"/>
      <c r="WF213"/>
      <c r="WG213"/>
      <c r="WH213"/>
      <c r="WI213"/>
      <c r="WJ213"/>
      <c r="WK213"/>
      <c r="WL213"/>
      <c r="WM213"/>
      <c r="WN213"/>
      <c r="WO213"/>
      <c r="WP213"/>
      <c r="WQ213"/>
      <c r="WR213"/>
      <c r="WS213"/>
      <c r="WT213"/>
      <c r="WU213"/>
      <c r="WV213"/>
      <c r="WW213"/>
      <c r="WX213"/>
      <c r="WY213"/>
      <c r="WZ213"/>
      <c r="XA213"/>
      <c r="XB213"/>
      <c r="XC213"/>
      <c r="XD213"/>
      <c r="XE213"/>
      <c r="XF213"/>
      <c r="XG213"/>
      <c r="XH213"/>
      <c r="XI213"/>
      <c r="XJ213"/>
      <c r="XK213"/>
      <c r="XL213"/>
      <c r="XM213"/>
      <c r="XN213"/>
      <c r="XO213"/>
      <c r="XP213"/>
      <c r="XQ213"/>
      <c r="XR213"/>
      <c r="XS213"/>
      <c r="XT213"/>
      <c r="XU213"/>
      <c r="XV213"/>
      <c r="XW213"/>
      <c r="XX213"/>
      <c r="XY213"/>
      <c r="XZ213"/>
      <c r="YA213"/>
      <c r="YB213"/>
      <c r="YC213"/>
      <c r="YD213"/>
      <c r="YE213"/>
      <c r="YF213"/>
      <c r="YG213"/>
      <c r="YH213"/>
      <c r="YI213"/>
      <c r="YJ213"/>
      <c r="YK213"/>
      <c r="YL213"/>
      <c r="YM213"/>
      <c r="YN213"/>
      <c r="YO213"/>
      <c r="YP213"/>
      <c r="YQ213"/>
      <c r="YR213"/>
      <c r="YS213"/>
      <c r="YT213"/>
      <c r="YU213"/>
      <c r="YV213"/>
      <c r="YW213"/>
      <c r="YX213"/>
      <c r="YY213"/>
      <c r="YZ213"/>
      <c r="ZA213"/>
      <c r="ZB213"/>
      <c r="ZC213"/>
      <c r="ZD213"/>
      <c r="ZE213"/>
      <c r="ZF213"/>
      <c r="ZG213"/>
      <c r="ZH213"/>
      <c r="ZI213"/>
      <c r="ZJ213"/>
      <c r="ZK213"/>
      <c r="ZL213"/>
      <c r="ZM213"/>
      <c r="ZN213"/>
      <c r="ZO213"/>
      <c r="ZP213"/>
      <c r="ZQ213"/>
      <c r="ZR213"/>
      <c r="ZS213"/>
      <c r="ZT213"/>
      <c r="ZU213"/>
      <c r="ZV213"/>
      <c r="ZW213"/>
      <c r="ZX213"/>
      <c r="ZY213"/>
      <c r="ZZ213"/>
      <c r="AAA213"/>
      <c r="AAB213"/>
      <c r="AAC213"/>
      <c r="AAD213"/>
      <c r="AAE213"/>
      <c r="AAF213"/>
      <c r="AAG213"/>
      <c r="AAH213"/>
      <c r="AAI213"/>
      <c r="AAJ213"/>
      <c r="AAK213"/>
      <c r="AAL213"/>
      <c r="AAM213"/>
      <c r="AAN213"/>
      <c r="AAO213"/>
      <c r="AAP213"/>
      <c r="AAQ213"/>
      <c r="AAR213"/>
      <c r="AAS213"/>
      <c r="AAT213"/>
      <c r="AAU213"/>
      <c r="AAV213"/>
      <c r="AAW213"/>
      <c r="AAX213"/>
      <c r="AAY213"/>
      <c r="AAZ213"/>
      <c r="ABA213"/>
      <c r="ABB213"/>
      <c r="ABC213"/>
      <c r="ABD213"/>
      <c r="ABE213"/>
      <c r="ABF213"/>
      <c r="ABG213"/>
      <c r="ABH213"/>
      <c r="ABI213"/>
      <c r="ABJ213"/>
      <c r="ABK213"/>
      <c r="ABL213"/>
      <c r="ABM213"/>
      <c r="ABN213"/>
      <c r="ABO213"/>
      <c r="ABP213"/>
      <c r="ABQ213"/>
      <c r="ABR213"/>
      <c r="ABS213"/>
      <c r="ABT213"/>
      <c r="ABU213"/>
      <c r="ABV213"/>
    </row>
    <row r="214" spans="1:750" s="27" customFormat="1">
      <c r="A214" s="24">
        <v>36502</v>
      </c>
      <c r="B214" s="24"/>
      <c r="C214" s="86" t="s">
        <v>178</v>
      </c>
      <c r="D214" s="25"/>
      <c r="E214" s="25"/>
      <c r="F214" s="114">
        <v>-2744</v>
      </c>
      <c r="G214" s="92"/>
      <c r="H214" s="92"/>
      <c r="I214" s="114">
        <v>752</v>
      </c>
      <c r="J214" s="92"/>
      <c r="K214" s="92"/>
      <c r="L214" s="114">
        <v>602</v>
      </c>
      <c r="M214" s="92"/>
      <c r="N214" s="92"/>
      <c r="O214" s="92" t="s">
        <v>296</v>
      </c>
      <c r="P214" s="92"/>
      <c r="Q214" s="92"/>
      <c r="R214" s="114" t="s">
        <v>319</v>
      </c>
      <c r="S214" s="92"/>
      <c r="T214" s="114">
        <v>1354</v>
      </c>
      <c r="U214" s="92"/>
      <c r="V214" s="93"/>
      <c r="W214" s="92"/>
      <c r="X214" s="92" t="s">
        <v>296</v>
      </c>
      <c r="Y214" s="92"/>
      <c r="Z214" s="92"/>
      <c r="AA214" s="92" t="s">
        <v>296</v>
      </c>
      <c r="AB214" s="92"/>
      <c r="AC214" s="92"/>
      <c r="AD214" s="114">
        <v>193</v>
      </c>
      <c r="AE214" s="92"/>
      <c r="AF214" s="92"/>
      <c r="AG214" s="114">
        <v>193</v>
      </c>
      <c r="AH214" s="92"/>
      <c r="AI214" s="92"/>
      <c r="AJ214" s="114">
        <v>1458</v>
      </c>
      <c r="AK214" s="92"/>
      <c r="AL214" s="92"/>
      <c r="AM214" s="114">
        <v>-64</v>
      </c>
      <c r="AN214" s="92"/>
      <c r="AO214" s="92"/>
      <c r="AP214" s="114">
        <v>1394</v>
      </c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  <c r="OF214"/>
      <c r="OG214"/>
      <c r="OH214"/>
      <c r="OI214"/>
      <c r="OJ214"/>
      <c r="OK214"/>
      <c r="OL214"/>
      <c r="OM214"/>
      <c r="ON214"/>
      <c r="OO214"/>
      <c r="OP214"/>
      <c r="OQ214"/>
      <c r="OR214"/>
      <c r="OS214"/>
      <c r="OT214"/>
      <c r="OU214"/>
      <c r="OV214"/>
      <c r="OW214"/>
      <c r="OX214"/>
      <c r="OY214"/>
      <c r="OZ214"/>
      <c r="PA214"/>
      <c r="PB214"/>
      <c r="PC214"/>
      <c r="PD214"/>
      <c r="PE214"/>
      <c r="PF214"/>
      <c r="PG214"/>
      <c r="PH214"/>
      <c r="PI214"/>
      <c r="PJ214"/>
      <c r="PK214"/>
      <c r="PL214"/>
      <c r="PM214"/>
      <c r="PN214"/>
      <c r="PO214"/>
      <c r="PP214"/>
      <c r="PQ214"/>
      <c r="PR214"/>
      <c r="PS214"/>
      <c r="PT214"/>
      <c r="PU214"/>
      <c r="PV214"/>
      <c r="PW214"/>
      <c r="PX214"/>
      <c r="PY214"/>
      <c r="PZ214"/>
      <c r="QA214"/>
      <c r="QB214"/>
      <c r="QC214"/>
      <c r="QD214"/>
      <c r="QE214"/>
      <c r="QF214"/>
      <c r="QG214"/>
      <c r="QH214"/>
      <c r="QI214"/>
      <c r="QJ214"/>
      <c r="QK214"/>
      <c r="QL214"/>
      <c r="QM214"/>
      <c r="QN214"/>
      <c r="QO214"/>
      <c r="QP214"/>
      <c r="QQ214"/>
      <c r="QR214"/>
      <c r="QS214"/>
      <c r="QT214"/>
      <c r="QU214"/>
      <c r="QV214"/>
      <c r="QW214"/>
      <c r="QX214"/>
      <c r="QY214"/>
      <c r="QZ214"/>
      <c r="RA214"/>
      <c r="RB214"/>
      <c r="RC214"/>
      <c r="RD214"/>
      <c r="RE214"/>
      <c r="RF214"/>
      <c r="RG214"/>
      <c r="RH214"/>
      <c r="RI214"/>
      <c r="RJ214"/>
      <c r="RK214"/>
      <c r="RL214"/>
      <c r="RM214"/>
      <c r="RN214"/>
      <c r="RO214"/>
      <c r="RP214"/>
      <c r="RQ214"/>
      <c r="RR214"/>
      <c r="RS214"/>
      <c r="RT214"/>
      <c r="RU214"/>
      <c r="RV214"/>
      <c r="RW214"/>
      <c r="RX214"/>
      <c r="RY214"/>
      <c r="RZ214"/>
      <c r="SA214"/>
      <c r="SB214"/>
      <c r="SC214"/>
      <c r="SD214"/>
      <c r="SE214"/>
      <c r="SF214"/>
      <c r="SG214"/>
      <c r="SH214"/>
      <c r="SI214"/>
      <c r="SJ214"/>
      <c r="SK214"/>
      <c r="SL214"/>
      <c r="SM214"/>
      <c r="SN214"/>
      <c r="SO214"/>
      <c r="SP214"/>
      <c r="SQ214"/>
      <c r="SR214"/>
      <c r="SS214"/>
      <c r="ST214"/>
      <c r="SU214"/>
      <c r="SV214"/>
      <c r="SW214"/>
      <c r="SX214"/>
      <c r="SY214"/>
      <c r="SZ214"/>
      <c r="TA214"/>
      <c r="TB214"/>
      <c r="TC214"/>
      <c r="TD214"/>
      <c r="TE214"/>
      <c r="TF214"/>
      <c r="TG214"/>
      <c r="TH214"/>
      <c r="TI214"/>
      <c r="TJ214"/>
      <c r="TK214"/>
      <c r="TL214"/>
      <c r="TM214"/>
      <c r="TN214"/>
      <c r="TO214"/>
      <c r="TP214"/>
      <c r="TQ214"/>
      <c r="TR214"/>
      <c r="TS214"/>
      <c r="TT214"/>
      <c r="TU214"/>
      <c r="TV214"/>
      <c r="TW214"/>
      <c r="TX214"/>
      <c r="TY214"/>
      <c r="TZ214"/>
      <c r="UA214"/>
      <c r="UB214"/>
      <c r="UC214"/>
      <c r="UD214"/>
      <c r="UE214"/>
      <c r="UF214"/>
      <c r="UG214"/>
      <c r="UH214"/>
      <c r="UI214"/>
      <c r="UJ214"/>
      <c r="UK214"/>
      <c r="UL214"/>
      <c r="UM214"/>
      <c r="UN214"/>
      <c r="UO214"/>
      <c r="UP214"/>
      <c r="UQ214"/>
      <c r="UR214"/>
      <c r="US214"/>
      <c r="UT214"/>
      <c r="UU214"/>
      <c r="UV214"/>
      <c r="UW214"/>
      <c r="UX214"/>
      <c r="UY214"/>
      <c r="UZ214"/>
      <c r="VA214"/>
      <c r="VB214"/>
      <c r="VC214"/>
      <c r="VD214"/>
      <c r="VE214"/>
      <c r="VF214"/>
      <c r="VG214"/>
      <c r="VH214"/>
      <c r="VI214"/>
      <c r="VJ214"/>
      <c r="VK214"/>
      <c r="VL214"/>
      <c r="VM214"/>
      <c r="VN214"/>
      <c r="VO214"/>
      <c r="VP214"/>
      <c r="VQ214"/>
      <c r="VR214"/>
      <c r="VS214"/>
      <c r="VT214"/>
      <c r="VU214"/>
      <c r="VV214"/>
      <c r="VW214"/>
      <c r="VX214"/>
      <c r="VY214"/>
      <c r="VZ214"/>
      <c r="WA214"/>
      <c r="WB214"/>
      <c r="WC214"/>
      <c r="WD214"/>
      <c r="WE214"/>
      <c r="WF214"/>
      <c r="WG214"/>
      <c r="WH214"/>
      <c r="WI214"/>
      <c r="WJ214"/>
      <c r="WK214"/>
      <c r="WL214"/>
      <c r="WM214"/>
      <c r="WN214"/>
      <c r="WO214"/>
      <c r="WP214"/>
      <c r="WQ214"/>
      <c r="WR214"/>
      <c r="WS214"/>
      <c r="WT214"/>
      <c r="WU214"/>
      <c r="WV214"/>
      <c r="WW214"/>
      <c r="WX214"/>
      <c r="WY214"/>
      <c r="WZ214"/>
      <c r="XA214"/>
      <c r="XB214"/>
      <c r="XC214"/>
      <c r="XD214"/>
      <c r="XE214"/>
      <c r="XF214"/>
      <c r="XG214"/>
      <c r="XH214"/>
      <c r="XI214"/>
      <c r="XJ214"/>
      <c r="XK214"/>
      <c r="XL214"/>
      <c r="XM214"/>
      <c r="XN214"/>
      <c r="XO214"/>
      <c r="XP214"/>
      <c r="XQ214"/>
      <c r="XR214"/>
      <c r="XS214"/>
      <c r="XT214"/>
      <c r="XU214"/>
      <c r="XV214"/>
      <c r="XW214"/>
      <c r="XX214"/>
      <c r="XY214"/>
      <c r="XZ214"/>
      <c r="YA214"/>
      <c r="YB214"/>
      <c r="YC214"/>
      <c r="YD214"/>
      <c r="YE214"/>
      <c r="YF214"/>
      <c r="YG214"/>
      <c r="YH214"/>
      <c r="YI214"/>
      <c r="YJ214"/>
      <c r="YK214"/>
      <c r="YL214"/>
      <c r="YM214"/>
      <c r="YN214"/>
      <c r="YO214"/>
      <c r="YP214"/>
      <c r="YQ214"/>
      <c r="YR214"/>
      <c r="YS214"/>
      <c r="YT214"/>
      <c r="YU214"/>
      <c r="YV214"/>
      <c r="YW214"/>
      <c r="YX214"/>
      <c r="YY214"/>
      <c r="YZ214"/>
      <c r="ZA214"/>
      <c r="ZB214"/>
      <c r="ZC214"/>
      <c r="ZD214"/>
      <c r="ZE214"/>
      <c r="ZF214"/>
      <c r="ZG214"/>
      <c r="ZH214"/>
      <c r="ZI214"/>
      <c r="ZJ214"/>
      <c r="ZK214"/>
      <c r="ZL214"/>
      <c r="ZM214"/>
      <c r="ZN214"/>
      <c r="ZO214"/>
      <c r="ZP214"/>
      <c r="ZQ214"/>
      <c r="ZR214"/>
      <c r="ZS214"/>
      <c r="ZT214"/>
      <c r="ZU214"/>
      <c r="ZV214"/>
      <c r="ZW214"/>
      <c r="ZX214"/>
      <c r="ZY214"/>
      <c r="ZZ214"/>
      <c r="AAA214"/>
      <c r="AAB214"/>
      <c r="AAC214"/>
      <c r="AAD214"/>
      <c r="AAE214"/>
      <c r="AAF214"/>
      <c r="AAG214"/>
      <c r="AAH214"/>
      <c r="AAI214"/>
      <c r="AAJ214"/>
      <c r="AAK214"/>
      <c r="AAL214"/>
      <c r="AAM214"/>
      <c r="AAN214"/>
      <c r="AAO214"/>
      <c r="AAP214"/>
      <c r="AAQ214"/>
      <c r="AAR214"/>
      <c r="AAS214"/>
      <c r="AAT214"/>
      <c r="AAU214"/>
      <c r="AAV214"/>
      <c r="AAW214"/>
      <c r="AAX214"/>
      <c r="AAY214"/>
      <c r="AAZ214"/>
      <c r="ABA214"/>
      <c r="ABB214"/>
      <c r="ABC214"/>
      <c r="ABD214"/>
      <c r="ABE214"/>
      <c r="ABF214"/>
      <c r="ABG214"/>
      <c r="ABH214"/>
      <c r="ABI214"/>
      <c r="ABJ214"/>
      <c r="ABK214"/>
      <c r="ABL214"/>
      <c r="ABM214"/>
      <c r="ABN214"/>
      <c r="ABO214"/>
      <c r="ABP214"/>
      <c r="ABQ214"/>
      <c r="ABR214"/>
      <c r="ABS214"/>
      <c r="ABT214"/>
      <c r="ABU214"/>
      <c r="ABV214"/>
    </row>
    <row r="215" spans="1:750" s="27" customFormat="1">
      <c r="A215" s="24">
        <v>36505</v>
      </c>
      <c r="B215" s="24"/>
      <c r="C215" s="86" t="s">
        <v>179</v>
      </c>
      <c r="D215" s="25"/>
      <c r="E215" s="25"/>
      <c r="F215" s="114">
        <v>-119435</v>
      </c>
      <c r="G215" s="92"/>
      <c r="H215" s="92"/>
      <c r="I215" s="114">
        <v>32747</v>
      </c>
      <c r="J215" s="92"/>
      <c r="K215" s="92"/>
      <c r="L215" s="114">
        <v>26179</v>
      </c>
      <c r="M215" s="92"/>
      <c r="N215" s="92"/>
      <c r="O215" s="92" t="s">
        <v>296</v>
      </c>
      <c r="P215" s="92"/>
      <c r="Q215" s="92"/>
      <c r="R215" s="114" t="s">
        <v>319</v>
      </c>
      <c r="S215" s="92"/>
      <c r="T215" s="114">
        <v>58926</v>
      </c>
      <c r="U215" s="92"/>
      <c r="V215" s="93"/>
      <c r="W215" s="92"/>
      <c r="X215" s="92" t="s">
        <v>296</v>
      </c>
      <c r="Y215" s="92"/>
      <c r="Z215" s="92"/>
      <c r="AA215" s="92" t="s">
        <v>296</v>
      </c>
      <c r="AB215" s="92"/>
      <c r="AC215" s="92"/>
      <c r="AD215" s="114">
        <v>496</v>
      </c>
      <c r="AE215" s="92"/>
      <c r="AF215" s="92"/>
      <c r="AG215" s="114">
        <v>496</v>
      </c>
      <c r="AH215" s="92"/>
      <c r="AI215" s="92"/>
      <c r="AJ215" s="114">
        <v>63455</v>
      </c>
      <c r="AK215" s="92"/>
      <c r="AL215" s="92"/>
      <c r="AM215" s="114">
        <v>-165</v>
      </c>
      <c r="AN215" s="92"/>
      <c r="AO215" s="92"/>
      <c r="AP215" s="114">
        <v>63290</v>
      </c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  <c r="OF215"/>
      <c r="OG215"/>
      <c r="OH215"/>
      <c r="OI215"/>
      <c r="OJ215"/>
      <c r="OK215"/>
      <c r="OL215"/>
      <c r="OM215"/>
      <c r="ON215"/>
      <c r="OO215"/>
      <c r="OP215"/>
      <c r="OQ215"/>
      <c r="OR215"/>
      <c r="OS215"/>
      <c r="OT215"/>
      <c r="OU215"/>
      <c r="OV215"/>
      <c r="OW215"/>
      <c r="OX215"/>
      <c r="OY215"/>
      <c r="OZ215"/>
      <c r="PA215"/>
      <c r="PB215"/>
      <c r="PC215"/>
      <c r="PD215"/>
      <c r="PE215"/>
      <c r="PF215"/>
      <c r="PG215"/>
      <c r="PH215"/>
      <c r="PI215"/>
      <c r="PJ215"/>
      <c r="PK215"/>
      <c r="PL215"/>
      <c r="PM215"/>
      <c r="PN215"/>
      <c r="PO215"/>
      <c r="PP215"/>
      <c r="PQ215"/>
      <c r="PR215"/>
      <c r="PS215"/>
      <c r="PT215"/>
      <c r="PU215"/>
      <c r="PV215"/>
      <c r="PW215"/>
      <c r="PX215"/>
      <c r="PY215"/>
      <c r="PZ215"/>
      <c r="QA215"/>
      <c r="QB215"/>
      <c r="QC215"/>
      <c r="QD215"/>
      <c r="QE215"/>
      <c r="QF215"/>
      <c r="QG215"/>
      <c r="QH215"/>
      <c r="QI215"/>
      <c r="QJ215"/>
      <c r="QK215"/>
      <c r="QL215"/>
      <c r="QM215"/>
      <c r="QN215"/>
      <c r="QO215"/>
      <c r="QP215"/>
      <c r="QQ215"/>
      <c r="QR215"/>
      <c r="QS215"/>
      <c r="QT215"/>
      <c r="QU215"/>
      <c r="QV215"/>
      <c r="QW215"/>
      <c r="QX215"/>
      <c r="QY215"/>
      <c r="QZ215"/>
      <c r="RA215"/>
      <c r="RB215"/>
      <c r="RC215"/>
      <c r="RD215"/>
      <c r="RE215"/>
      <c r="RF215"/>
      <c r="RG215"/>
      <c r="RH215"/>
      <c r="RI215"/>
      <c r="RJ215"/>
      <c r="RK215"/>
      <c r="RL215"/>
      <c r="RM215"/>
      <c r="RN215"/>
      <c r="RO215"/>
      <c r="RP215"/>
      <c r="RQ215"/>
      <c r="RR215"/>
      <c r="RS215"/>
      <c r="RT215"/>
      <c r="RU215"/>
      <c r="RV215"/>
      <c r="RW215"/>
      <c r="RX215"/>
      <c r="RY215"/>
      <c r="RZ215"/>
      <c r="SA215"/>
      <c r="SB215"/>
      <c r="SC215"/>
      <c r="SD215"/>
      <c r="SE215"/>
      <c r="SF215"/>
      <c r="SG215"/>
      <c r="SH215"/>
      <c r="SI215"/>
      <c r="SJ215"/>
      <c r="SK215"/>
      <c r="SL215"/>
      <c r="SM215"/>
      <c r="SN215"/>
      <c r="SO215"/>
      <c r="SP215"/>
      <c r="SQ215"/>
      <c r="SR215"/>
      <c r="SS215"/>
      <c r="ST215"/>
      <c r="SU215"/>
      <c r="SV215"/>
      <c r="SW215"/>
      <c r="SX215"/>
      <c r="SY215"/>
      <c r="SZ215"/>
      <c r="TA215"/>
      <c r="TB215"/>
      <c r="TC215"/>
      <c r="TD215"/>
      <c r="TE215"/>
      <c r="TF215"/>
      <c r="TG215"/>
      <c r="TH215"/>
      <c r="TI215"/>
      <c r="TJ215"/>
      <c r="TK215"/>
      <c r="TL215"/>
      <c r="TM215"/>
      <c r="TN215"/>
      <c r="TO215"/>
      <c r="TP215"/>
      <c r="TQ215"/>
      <c r="TR215"/>
      <c r="TS215"/>
      <c r="TT215"/>
      <c r="TU215"/>
      <c r="TV215"/>
      <c r="TW215"/>
      <c r="TX215"/>
      <c r="TY215"/>
      <c r="TZ215"/>
      <c r="UA215"/>
      <c r="UB215"/>
      <c r="UC215"/>
      <c r="UD215"/>
      <c r="UE215"/>
      <c r="UF215"/>
      <c r="UG215"/>
      <c r="UH215"/>
      <c r="UI215"/>
      <c r="UJ215"/>
      <c r="UK215"/>
      <c r="UL215"/>
      <c r="UM215"/>
      <c r="UN215"/>
      <c r="UO215"/>
      <c r="UP215"/>
      <c r="UQ215"/>
      <c r="UR215"/>
      <c r="US215"/>
      <c r="UT215"/>
      <c r="UU215"/>
      <c r="UV215"/>
      <c r="UW215"/>
      <c r="UX215"/>
      <c r="UY215"/>
      <c r="UZ215"/>
      <c r="VA215"/>
      <c r="VB215"/>
      <c r="VC215"/>
      <c r="VD215"/>
      <c r="VE215"/>
      <c r="VF215"/>
      <c r="VG215"/>
      <c r="VH215"/>
      <c r="VI215"/>
      <c r="VJ215"/>
      <c r="VK215"/>
      <c r="VL215"/>
      <c r="VM215"/>
      <c r="VN215"/>
      <c r="VO215"/>
      <c r="VP215"/>
      <c r="VQ215"/>
      <c r="VR215"/>
      <c r="VS215"/>
      <c r="VT215"/>
      <c r="VU215"/>
      <c r="VV215"/>
      <c r="VW215"/>
      <c r="VX215"/>
      <c r="VY215"/>
      <c r="VZ215"/>
      <c r="WA215"/>
      <c r="WB215"/>
      <c r="WC215"/>
      <c r="WD215"/>
      <c r="WE215"/>
      <c r="WF215"/>
      <c r="WG215"/>
      <c r="WH215"/>
      <c r="WI215"/>
      <c r="WJ215"/>
      <c r="WK215"/>
      <c r="WL215"/>
      <c r="WM215"/>
      <c r="WN215"/>
      <c r="WO215"/>
      <c r="WP215"/>
      <c r="WQ215"/>
      <c r="WR215"/>
      <c r="WS215"/>
      <c r="WT215"/>
      <c r="WU215"/>
      <c r="WV215"/>
      <c r="WW215"/>
      <c r="WX215"/>
      <c r="WY215"/>
      <c r="WZ215"/>
      <c r="XA215"/>
      <c r="XB215"/>
      <c r="XC215"/>
      <c r="XD215"/>
      <c r="XE215"/>
      <c r="XF215"/>
      <c r="XG215"/>
      <c r="XH215"/>
      <c r="XI215"/>
      <c r="XJ215"/>
      <c r="XK215"/>
      <c r="XL215"/>
      <c r="XM215"/>
      <c r="XN215"/>
      <c r="XO215"/>
      <c r="XP215"/>
      <c r="XQ215"/>
      <c r="XR215"/>
      <c r="XS215"/>
      <c r="XT215"/>
      <c r="XU215"/>
      <c r="XV215"/>
      <c r="XW215"/>
      <c r="XX215"/>
      <c r="XY215"/>
      <c r="XZ215"/>
      <c r="YA215"/>
      <c r="YB215"/>
      <c r="YC215"/>
      <c r="YD215"/>
      <c r="YE215"/>
      <c r="YF215"/>
      <c r="YG215"/>
      <c r="YH215"/>
      <c r="YI215"/>
      <c r="YJ215"/>
      <c r="YK215"/>
      <c r="YL215"/>
      <c r="YM215"/>
      <c r="YN215"/>
      <c r="YO215"/>
      <c r="YP215"/>
      <c r="YQ215"/>
      <c r="YR215"/>
      <c r="YS215"/>
      <c r="YT215"/>
      <c r="YU215"/>
      <c r="YV215"/>
      <c r="YW215"/>
      <c r="YX215"/>
      <c r="YY215"/>
      <c r="YZ215"/>
      <c r="ZA215"/>
      <c r="ZB215"/>
      <c r="ZC215"/>
      <c r="ZD215"/>
      <c r="ZE215"/>
      <c r="ZF215"/>
      <c r="ZG215"/>
      <c r="ZH215"/>
      <c r="ZI215"/>
      <c r="ZJ215"/>
      <c r="ZK215"/>
      <c r="ZL215"/>
      <c r="ZM215"/>
      <c r="ZN215"/>
      <c r="ZO215"/>
      <c r="ZP215"/>
      <c r="ZQ215"/>
      <c r="ZR215"/>
      <c r="ZS215"/>
      <c r="ZT215"/>
      <c r="ZU215"/>
      <c r="ZV215"/>
      <c r="ZW215"/>
      <c r="ZX215"/>
      <c r="ZY215"/>
      <c r="ZZ215"/>
      <c r="AAA215"/>
      <c r="AAB215"/>
      <c r="AAC215"/>
      <c r="AAD215"/>
      <c r="AAE215"/>
      <c r="AAF215"/>
      <c r="AAG215"/>
      <c r="AAH215"/>
      <c r="AAI215"/>
      <c r="AAJ215"/>
      <c r="AAK215"/>
      <c r="AAL215"/>
      <c r="AAM215"/>
      <c r="AAN215"/>
      <c r="AAO215"/>
      <c r="AAP215"/>
      <c r="AAQ215"/>
      <c r="AAR215"/>
      <c r="AAS215"/>
      <c r="AAT215"/>
      <c r="AAU215"/>
      <c r="AAV215"/>
      <c r="AAW215"/>
      <c r="AAX215"/>
      <c r="AAY215"/>
      <c r="AAZ215"/>
      <c r="ABA215"/>
      <c r="ABB215"/>
      <c r="ABC215"/>
      <c r="ABD215"/>
      <c r="ABE215"/>
      <c r="ABF215"/>
      <c r="ABG215"/>
      <c r="ABH215"/>
      <c r="ABI215"/>
      <c r="ABJ215"/>
      <c r="ABK215"/>
      <c r="ABL215"/>
      <c r="ABM215"/>
      <c r="ABN215"/>
      <c r="ABO215"/>
      <c r="ABP215"/>
      <c r="ABQ215"/>
      <c r="ABR215"/>
      <c r="ABS215"/>
      <c r="ABT215"/>
      <c r="ABU215"/>
      <c r="ABV215"/>
    </row>
    <row r="216" spans="1:750" s="27" customFormat="1">
      <c r="A216" s="24">
        <v>36600</v>
      </c>
      <c r="B216" s="24"/>
      <c r="C216" s="86" t="s">
        <v>180</v>
      </c>
      <c r="D216" s="25"/>
      <c r="E216" s="25"/>
      <c r="F216" s="114">
        <v>-42020</v>
      </c>
      <c r="G216" s="92"/>
      <c r="H216" s="92"/>
      <c r="I216" s="114">
        <v>11521</v>
      </c>
      <c r="J216" s="92"/>
      <c r="K216" s="92"/>
      <c r="L216" s="114">
        <v>9210</v>
      </c>
      <c r="M216" s="92"/>
      <c r="N216" s="92"/>
      <c r="O216" s="92" t="s">
        <v>296</v>
      </c>
      <c r="P216" s="92"/>
      <c r="Q216" s="92"/>
      <c r="R216" s="114">
        <v>4287</v>
      </c>
      <c r="S216" s="92"/>
      <c r="T216" s="114">
        <v>25018</v>
      </c>
      <c r="U216" s="92"/>
      <c r="V216" s="93"/>
      <c r="W216" s="92"/>
      <c r="X216" s="92" t="s">
        <v>296</v>
      </c>
      <c r="Y216" s="92"/>
      <c r="Z216" s="92"/>
      <c r="AA216" s="92" t="s">
        <v>296</v>
      </c>
      <c r="AB216" s="92"/>
      <c r="AC216" s="92"/>
      <c r="AD216" s="114" t="s">
        <v>319</v>
      </c>
      <c r="AE216" s="92"/>
      <c r="AF216" s="92"/>
      <c r="AG216" s="114" t="s">
        <v>319</v>
      </c>
      <c r="AH216" s="92"/>
      <c r="AI216" s="92"/>
      <c r="AJ216" s="114">
        <v>22325</v>
      </c>
      <c r="AK216" s="92"/>
      <c r="AL216" s="92"/>
      <c r="AM216" s="114">
        <v>1429</v>
      </c>
      <c r="AN216" s="92"/>
      <c r="AO216" s="92"/>
      <c r="AP216" s="114">
        <v>23754</v>
      </c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  <c r="OF216"/>
      <c r="OG216"/>
      <c r="OH216"/>
      <c r="OI216"/>
      <c r="OJ216"/>
      <c r="OK216"/>
      <c r="OL216"/>
      <c r="OM216"/>
      <c r="ON216"/>
      <c r="OO216"/>
      <c r="OP216"/>
      <c r="OQ216"/>
      <c r="OR216"/>
      <c r="OS216"/>
      <c r="OT216"/>
      <c r="OU216"/>
      <c r="OV216"/>
      <c r="OW216"/>
      <c r="OX216"/>
      <c r="OY216"/>
      <c r="OZ216"/>
      <c r="PA216"/>
      <c r="PB216"/>
      <c r="PC216"/>
      <c r="PD216"/>
      <c r="PE216"/>
      <c r="PF216"/>
      <c r="PG216"/>
      <c r="PH216"/>
      <c r="PI216"/>
      <c r="PJ216"/>
      <c r="PK216"/>
      <c r="PL216"/>
      <c r="PM216"/>
      <c r="PN216"/>
      <c r="PO216"/>
      <c r="PP216"/>
      <c r="PQ216"/>
      <c r="PR216"/>
      <c r="PS216"/>
      <c r="PT216"/>
      <c r="PU216"/>
      <c r="PV216"/>
      <c r="PW216"/>
      <c r="PX216"/>
      <c r="PY216"/>
      <c r="PZ216"/>
      <c r="QA216"/>
      <c r="QB216"/>
      <c r="QC216"/>
      <c r="QD216"/>
      <c r="QE216"/>
      <c r="QF216"/>
      <c r="QG216"/>
      <c r="QH216"/>
      <c r="QI216"/>
      <c r="QJ216"/>
      <c r="QK216"/>
      <c r="QL216"/>
      <c r="QM216"/>
      <c r="QN216"/>
      <c r="QO216"/>
      <c r="QP216"/>
      <c r="QQ216"/>
      <c r="QR216"/>
      <c r="QS216"/>
      <c r="QT216"/>
      <c r="QU216"/>
      <c r="QV216"/>
      <c r="QW216"/>
      <c r="QX216"/>
      <c r="QY216"/>
      <c r="QZ216"/>
      <c r="RA216"/>
      <c r="RB216"/>
      <c r="RC216"/>
      <c r="RD216"/>
      <c r="RE216"/>
      <c r="RF216"/>
      <c r="RG216"/>
      <c r="RH216"/>
      <c r="RI216"/>
      <c r="RJ216"/>
      <c r="RK216"/>
      <c r="RL216"/>
      <c r="RM216"/>
      <c r="RN216"/>
      <c r="RO216"/>
      <c r="RP216"/>
      <c r="RQ216"/>
      <c r="RR216"/>
      <c r="RS216"/>
      <c r="RT216"/>
      <c r="RU216"/>
      <c r="RV216"/>
      <c r="RW216"/>
      <c r="RX216"/>
      <c r="RY216"/>
      <c r="RZ216"/>
      <c r="SA216"/>
      <c r="SB216"/>
      <c r="SC216"/>
      <c r="SD216"/>
      <c r="SE216"/>
      <c r="SF216"/>
      <c r="SG216"/>
      <c r="SH216"/>
      <c r="SI216"/>
      <c r="SJ216"/>
      <c r="SK216"/>
      <c r="SL216"/>
      <c r="SM216"/>
      <c r="SN216"/>
      <c r="SO216"/>
      <c r="SP216"/>
      <c r="SQ216"/>
      <c r="SR216"/>
      <c r="SS216"/>
      <c r="ST216"/>
      <c r="SU216"/>
      <c r="SV216"/>
      <c r="SW216"/>
      <c r="SX216"/>
      <c r="SY216"/>
      <c r="SZ216"/>
      <c r="TA216"/>
      <c r="TB216"/>
      <c r="TC216"/>
      <c r="TD216"/>
      <c r="TE216"/>
      <c r="TF216"/>
      <c r="TG216"/>
      <c r="TH216"/>
      <c r="TI216"/>
      <c r="TJ216"/>
      <c r="TK216"/>
      <c r="TL216"/>
      <c r="TM216"/>
      <c r="TN216"/>
      <c r="TO216"/>
      <c r="TP216"/>
      <c r="TQ216"/>
      <c r="TR216"/>
      <c r="TS216"/>
      <c r="TT216"/>
      <c r="TU216"/>
      <c r="TV216"/>
      <c r="TW216"/>
      <c r="TX216"/>
      <c r="TY216"/>
      <c r="TZ216"/>
      <c r="UA216"/>
      <c r="UB216"/>
      <c r="UC216"/>
      <c r="UD216"/>
      <c r="UE216"/>
      <c r="UF216"/>
      <c r="UG216"/>
      <c r="UH216"/>
      <c r="UI216"/>
      <c r="UJ216"/>
      <c r="UK216"/>
      <c r="UL216"/>
      <c r="UM216"/>
      <c r="UN216"/>
      <c r="UO216"/>
      <c r="UP216"/>
      <c r="UQ216"/>
      <c r="UR216"/>
      <c r="US216"/>
      <c r="UT216"/>
      <c r="UU216"/>
      <c r="UV216"/>
      <c r="UW216"/>
      <c r="UX216"/>
      <c r="UY216"/>
      <c r="UZ216"/>
      <c r="VA216"/>
      <c r="VB216"/>
      <c r="VC216"/>
      <c r="VD216"/>
      <c r="VE216"/>
      <c r="VF216"/>
      <c r="VG216"/>
      <c r="VH216"/>
      <c r="VI216"/>
      <c r="VJ216"/>
      <c r="VK216"/>
      <c r="VL216"/>
      <c r="VM216"/>
      <c r="VN216"/>
      <c r="VO216"/>
      <c r="VP216"/>
      <c r="VQ216"/>
      <c r="VR216"/>
      <c r="VS216"/>
      <c r="VT216"/>
      <c r="VU216"/>
      <c r="VV216"/>
      <c r="VW216"/>
      <c r="VX216"/>
      <c r="VY216"/>
      <c r="VZ216"/>
      <c r="WA216"/>
      <c r="WB216"/>
      <c r="WC216"/>
      <c r="WD216"/>
      <c r="WE216"/>
      <c r="WF216"/>
      <c r="WG216"/>
      <c r="WH216"/>
      <c r="WI216"/>
      <c r="WJ216"/>
      <c r="WK216"/>
      <c r="WL216"/>
      <c r="WM216"/>
      <c r="WN216"/>
      <c r="WO216"/>
      <c r="WP216"/>
      <c r="WQ216"/>
      <c r="WR216"/>
      <c r="WS216"/>
      <c r="WT216"/>
      <c r="WU216"/>
      <c r="WV216"/>
      <c r="WW216"/>
      <c r="WX216"/>
      <c r="WY216"/>
      <c r="WZ216"/>
      <c r="XA216"/>
      <c r="XB216"/>
      <c r="XC216"/>
      <c r="XD216"/>
      <c r="XE216"/>
      <c r="XF216"/>
      <c r="XG216"/>
      <c r="XH216"/>
      <c r="XI216"/>
      <c r="XJ216"/>
      <c r="XK216"/>
      <c r="XL216"/>
      <c r="XM216"/>
      <c r="XN216"/>
      <c r="XO216"/>
      <c r="XP216"/>
      <c r="XQ216"/>
      <c r="XR216"/>
      <c r="XS216"/>
      <c r="XT216"/>
      <c r="XU216"/>
      <c r="XV216"/>
      <c r="XW216"/>
      <c r="XX216"/>
      <c r="XY216"/>
      <c r="XZ216"/>
      <c r="YA216"/>
      <c r="YB216"/>
      <c r="YC216"/>
      <c r="YD216"/>
      <c r="YE216"/>
      <c r="YF216"/>
      <c r="YG216"/>
      <c r="YH216"/>
      <c r="YI216"/>
      <c r="YJ216"/>
      <c r="YK216"/>
      <c r="YL216"/>
      <c r="YM216"/>
      <c r="YN216"/>
      <c r="YO216"/>
      <c r="YP216"/>
      <c r="YQ216"/>
      <c r="YR216"/>
      <c r="YS216"/>
      <c r="YT216"/>
      <c r="YU216"/>
      <c r="YV216"/>
      <c r="YW216"/>
      <c r="YX216"/>
      <c r="YY216"/>
      <c r="YZ216"/>
      <c r="ZA216"/>
      <c r="ZB216"/>
      <c r="ZC216"/>
      <c r="ZD216"/>
      <c r="ZE216"/>
      <c r="ZF216"/>
      <c r="ZG216"/>
      <c r="ZH216"/>
      <c r="ZI216"/>
      <c r="ZJ216"/>
      <c r="ZK216"/>
      <c r="ZL216"/>
      <c r="ZM216"/>
      <c r="ZN216"/>
      <c r="ZO216"/>
      <c r="ZP216"/>
      <c r="ZQ216"/>
      <c r="ZR216"/>
      <c r="ZS216"/>
      <c r="ZT216"/>
      <c r="ZU216"/>
      <c r="ZV216"/>
      <c r="ZW216"/>
      <c r="ZX216"/>
      <c r="ZY216"/>
      <c r="ZZ216"/>
      <c r="AAA216"/>
      <c r="AAB216"/>
      <c r="AAC216"/>
      <c r="AAD216"/>
      <c r="AAE216"/>
      <c r="AAF216"/>
      <c r="AAG216"/>
      <c r="AAH216"/>
      <c r="AAI216"/>
      <c r="AAJ216"/>
      <c r="AAK216"/>
      <c r="AAL216"/>
      <c r="AAM216"/>
      <c r="AAN216"/>
      <c r="AAO216"/>
      <c r="AAP216"/>
      <c r="AAQ216"/>
      <c r="AAR216"/>
      <c r="AAS216"/>
      <c r="AAT216"/>
      <c r="AAU216"/>
      <c r="AAV216"/>
      <c r="AAW216"/>
      <c r="AAX216"/>
      <c r="AAY216"/>
      <c r="AAZ216"/>
      <c r="ABA216"/>
      <c r="ABB216"/>
      <c r="ABC216"/>
      <c r="ABD216"/>
      <c r="ABE216"/>
      <c r="ABF216"/>
      <c r="ABG216"/>
      <c r="ABH216"/>
      <c r="ABI216"/>
      <c r="ABJ216"/>
      <c r="ABK216"/>
      <c r="ABL216"/>
      <c r="ABM216"/>
      <c r="ABN216"/>
      <c r="ABO216"/>
      <c r="ABP216"/>
      <c r="ABQ216"/>
      <c r="ABR216"/>
      <c r="ABS216"/>
      <c r="ABT216"/>
      <c r="ABU216"/>
      <c r="ABV216"/>
    </row>
    <row r="217" spans="1:750" s="27" customFormat="1">
      <c r="A217" s="24">
        <v>36601</v>
      </c>
      <c r="B217" s="24"/>
      <c r="C217" s="86" t="s">
        <v>181</v>
      </c>
      <c r="D217" s="25"/>
      <c r="E217" s="25"/>
      <c r="F217" s="114">
        <v>-25811</v>
      </c>
      <c r="G217" s="92"/>
      <c r="H217" s="92"/>
      <c r="I217" s="114">
        <v>7077</v>
      </c>
      <c r="J217" s="92"/>
      <c r="K217" s="92"/>
      <c r="L217" s="114">
        <v>5658</v>
      </c>
      <c r="M217" s="92"/>
      <c r="N217" s="92"/>
      <c r="O217" s="92" t="s">
        <v>296</v>
      </c>
      <c r="P217" s="92"/>
      <c r="Q217" s="92"/>
      <c r="R217" s="114" t="s">
        <v>319</v>
      </c>
      <c r="S217" s="92"/>
      <c r="T217" s="114">
        <v>12735</v>
      </c>
      <c r="U217" s="92"/>
      <c r="V217" s="93"/>
      <c r="W217" s="92"/>
      <c r="X217" s="92" t="s">
        <v>296</v>
      </c>
      <c r="Y217" s="92"/>
      <c r="Z217" s="92"/>
      <c r="AA217" s="92" t="s">
        <v>296</v>
      </c>
      <c r="AB217" s="92"/>
      <c r="AC217" s="92"/>
      <c r="AD217" s="114">
        <v>6260</v>
      </c>
      <c r="AE217" s="92"/>
      <c r="AF217" s="92"/>
      <c r="AG217" s="114">
        <v>6260</v>
      </c>
      <c r="AH217" s="92"/>
      <c r="AI217" s="92"/>
      <c r="AJ217" s="114">
        <v>13713</v>
      </c>
      <c r="AK217" s="92"/>
      <c r="AL217" s="92"/>
      <c r="AM217" s="114">
        <v>-2087</v>
      </c>
      <c r="AN217" s="92"/>
      <c r="AO217" s="92"/>
      <c r="AP217" s="114">
        <v>11626</v>
      </c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  <c r="OF217"/>
      <c r="OG217"/>
      <c r="OH217"/>
      <c r="OI217"/>
      <c r="OJ217"/>
      <c r="OK217"/>
      <c r="OL217"/>
      <c r="OM217"/>
      <c r="ON217"/>
      <c r="OO217"/>
      <c r="OP217"/>
      <c r="OQ217"/>
      <c r="OR217"/>
      <c r="OS217"/>
      <c r="OT217"/>
      <c r="OU217"/>
      <c r="OV217"/>
      <c r="OW217"/>
      <c r="OX217"/>
      <c r="OY217"/>
      <c r="OZ217"/>
      <c r="PA217"/>
      <c r="PB217"/>
      <c r="PC217"/>
      <c r="PD217"/>
      <c r="PE217"/>
      <c r="PF217"/>
      <c r="PG217"/>
      <c r="PH217"/>
      <c r="PI217"/>
      <c r="PJ217"/>
      <c r="PK217"/>
      <c r="PL217"/>
      <c r="PM217"/>
      <c r="PN217"/>
      <c r="PO217"/>
      <c r="PP217"/>
      <c r="PQ217"/>
      <c r="PR217"/>
      <c r="PS217"/>
      <c r="PT217"/>
      <c r="PU217"/>
      <c r="PV217"/>
      <c r="PW217"/>
      <c r="PX217"/>
      <c r="PY217"/>
      <c r="PZ217"/>
      <c r="QA217"/>
      <c r="QB217"/>
      <c r="QC217"/>
      <c r="QD217"/>
      <c r="QE217"/>
      <c r="QF217"/>
      <c r="QG217"/>
      <c r="QH217"/>
      <c r="QI217"/>
      <c r="QJ217"/>
      <c r="QK217"/>
      <c r="QL217"/>
      <c r="QM217"/>
      <c r="QN217"/>
      <c r="QO217"/>
      <c r="QP217"/>
      <c r="QQ217"/>
      <c r="QR217"/>
      <c r="QS217"/>
      <c r="QT217"/>
      <c r="QU217"/>
      <c r="QV217"/>
      <c r="QW217"/>
      <c r="QX217"/>
      <c r="QY217"/>
      <c r="QZ217"/>
      <c r="RA217"/>
      <c r="RB217"/>
      <c r="RC217"/>
      <c r="RD217"/>
      <c r="RE217"/>
      <c r="RF217"/>
      <c r="RG217"/>
      <c r="RH217"/>
      <c r="RI217"/>
      <c r="RJ217"/>
      <c r="RK217"/>
      <c r="RL217"/>
      <c r="RM217"/>
      <c r="RN217"/>
      <c r="RO217"/>
      <c r="RP217"/>
      <c r="RQ217"/>
      <c r="RR217"/>
      <c r="RS217"/>
      <c r="RT217"/>
      <c r="RU217"/>
      <c r="RV217"/>
      <c r="RW217"/>
      <c r="RX217"/>
      <c r="RY217"/>
      <c r="RZ217"/>
      <c r="SA217"/>
      <c r="SB217"/>
      <c r="SC217"/>
      <c r="SD217"/>
      <c r="SE217"/>
      <c r="SF217"/>
      <c r="SG217"/>
      <c r="SH217"/>
      <c r="SI217"/>
      <c r="SJ217"/>
      <c r="SK217"/>
      <c r="SL217"/>
      <c r="SM217"/>
      <c r="SN217"/>
      <c r="SO217"/>
      <c r="SP217"/>
      <c r="SQ217"/>
      <c r="SR217"/>
      <c r="SS217"/>
      <c r="ST217"/>
      <c r="SU217"/>
      <c r="SV217"/>
      <c r="SW217"/>
      <c r="SX217"/>
      <c r="SY217"/>
      <c r="SZ217"/>
      <c r="TA217"/>
      <c r="TB217"/>
      <c r="TC217"/>
      <c r="TD217"/>
      <c r="TE217"/>
      <c r="TF217"/>
      <c r="TG217"/>
      <c r="TH217"/>
      <c r="TI217"/>
      <c r="TJ217"/>
      <c r="TK217"/>
      <c r="TL217"/>
      <c r="TM217"/>
      <c r="TN217"/>
      <c r="TO217"/>
      <c r="TP217"/>
      <c r="TQ217"/>
      <c r="TR217"/>
      <c r="TS217"/>
      <c r="TT217"/>
      <c r="TU217"/>
      <c r="TV217"/>
      <c r="TW217"/>
      <c r="TX217"/>
      <c r="TY217"/>
      <c r="TZ217"/>
      <c r="UA217"/>
      <c r="UB217"/>
      <c r="UC217"/>
      <c r="UD217"/>
      <c r="UE217"/>
      <c r="UF217"/>
      <c r="UG217"/>
      <c r="UH217"/>
      <c r="UI217"/>
      <c r="UJ217"/>
      <c r="UK217"/>
      <c r="UL217"/>
      <c r="UM217"/>
      <c r="UN217"/>
      <c r="UO217"/>
      <c r="UP217"/>
      <c r="UQ217"/>
      <c r="UR217"/>
      <c r="US217"/>
      <c r="UT217"/>
      <c r="UU217"/>
      <c r="UV217"/>
      <c r="UW217"/>
      <c r="UX217"/>
      <c r="UY217"/>
      <c r="UZ217"/>
      <c r="VA217"/>
      <c r="VB217"/>
      <c r="VC217"/>
      <c r="VD217"/>
      <c r="VE217"/>
      <c r="VF217"/>
      <c r="VG217"/>
      <c r="VH217"/>
      <c r="VI217"/>
      <c r="VJ217"/>
      <c r="VK217"/>
      <c r="VL217"/>
      <c r="VM217"/>
      <c r="VN217"/>
      <c r="VO217"/>
      <c r="VP217"/>
      <c r="VQ217"/>
      <c r="VR217"/>
      <c r="VS217"/>
      <c r="VT217"/>
      <c r="VU217"/>
      <c r="VV217"/>
      <c r="VW217"/>
      <c r="VX217"/>
      <c r="VY217"/>
      <c r="VZ217"/>
      <c r="WA217"/>
      <c r="WB217"/>
      <c r="WC217"/>
      <c r="WD217"/>
      <c r="WE217"/>
      <c r="WF217"/>
      <c r="WG217"/>
      <c r="WH217"/>
      <c r="WI217"/>
      <c r="WJ217"/>
      <c r="WK217"/>
      <c r="WL217"/>
      <c r="WM217"/>
      <c r="WN217"/>
      <c r="WO217"/>
      <c r="WP217"/>
      <c r="WQ217"/>
      <c r="WR217"/>
      <c r="WS217"/>
      <c r="WT217"/>
      <c r="WU217"/>
      <c r="WV217"/>
      <c r="WW217"/>
      <c r="WX217"/>
      <c r="WY217"/>
      <c r="WZ217"/>
      <c r="XA217"/>
      <c r="XB217"/>
      <c r="XC217"/>
      <c r="XD217"/>
      <c r="XE217"/>
      <c r="XF217"/>
      <c r="XG217"/>
      <c r="XH217"/>
      <c r="XI217"/>
      <c r="XJ217"/>
      <c r="XK217"/>
      <c r="XL217"/>
      <c r="XM217"/>
      <c r="XN217"/>
      <c r="XO217"/>
      <c r="XP217"/>
      <c r="XQ217"/>
      <c r="XR217"/>
      <c r="XS217"/>
      <c r="XT217"/>
      <c r="XU217"/>
      <c r="XV217"/>
      <c r="XW217"/>
      <c r="XX217"/>
      <c r="XY217"/>
      <c r="XZ217"/>
      <c r="YA217"/>
      <c r="YB217"/>
      <c r="YC217"/>
      <c r="YD217"/>
      <c r="YE217"/>
      <c r="YF217"/>
      <c r="YG217"/>
      <c r="YH217"/>
      <c r="YI217"/>
      <c r="YJ217"/>
      <c r="YK217"/>
      <c r="YL217"/>
      <c r="YM217"/>
      <c r="YN217"/>
      <c r="YO217"/>
      <c r="YP217"/>
      <c r="YQ217"/>
      <c r="YR217"/>
      <c r="YS217"/>
      <c r="YT217"/>
      <c r="YU217"/>
      <c r="YV217"/>
      <c r="YW217"/>
      <c r="YX217"/>
      <c r="YY217"/>
      <c r="YZ217"/>
      <c r="ZA217"/>
      <c r="ZB217"/>
      <c r="ZC217"/>
      <c r="ZD217"/>
      <c r="ZE217"/>
      <c r="ZF217"/>
      <c r="ZG217"/>
      <c r="ZH217"/>
      <c r="ZI217"/>
      <c r="ZJ217"/>
      <c r="ZK217"/>
      <c r="ZL217"/>
      <c r="ZM217"/>
      <c r="ZN217"/>
      <c r="ZO217"/>
      <c r="ZP217"/>
      <c r="ZQ217"/>
      <c r="ZR217"/>
      <c r="ZS217"/>
      <c r="ZT217"/>
      <c r="ZU217"/>
      <c r="ZV217"/>
      <c r="ZW217"/>
      <c r="ZX217"/>
      <c r="ZY217"/>
      <c r="ZZ217"/>
      <c r="AAA217"/>
      <c r="AAB217"/>
      <c r="AAC217"/>
      <c r="AAD217"/>
      <c r="AAE217"/>
      <c r="AAF217"/>
      <c r="AAG217"/>
      <c r="AAH217"/>
      <c r="AAI217"/>
      <c r="AAJ217"/>
      <c r="AAK217"/>
      <c r="AAL217"/>
      <c r="AAM217"/>
      <c r="AAN217"/>
      <c r="AAO217"/>
      <c r="AAP217"/>
      <c r="AAQ217"/>
      <c r="AAR217"/>
      <c r="AAS217"/>
      <c r="AAT217"/>
      <c r="AAU217"/>
      <c r="AAV217"/>
      <c r="AAW217"/>
      <c r="AAX217"/>
      <c r="AAY217"/>
      <c r="AAZ217"/>
      <c r="ABA217"/>
      <c r="ABB217"/>
      <c r="ABC217"/>
      <c r="ABD217"/>
      <c r="ABE217"/>
      <c r="ABF217"/>
      <c r="ABG217"/>
      <c r="ABH217"/>
      <c r="ABI217"/>
      <c r="ABJ217"/>
      <c r="ABK217"/>
      <c r="ABL217"/>
      <c r="ABM217"/>
      <c r="ABN217"/>
      <c r="ABO217"/>
      <c r="ABP217"/>
      <c r="ABQ217"/>
      <c r="ABR217"/>
      <c r="ABS217"/>
      <c r="ABT217"/>
      <c r="ABU217"/>
      <c r="ABV217"/>
    </row>
    <row r="218" spans="1:750" s="27" customFormat="1">
      <c r="A218" s="24">
        <v>36700</v>
      </c>
      <c r="B218" s="24"/>
      <c r="C218" s="86" t="s">
        <v>182</v>
      </c>
      <c r="D218" s="25"/>
      <c r="E218" s="25"/>
      <c r="F218" s="114">
        <v>-501178</v>
      </c>
      <c r="G218" s="92"/>
      <c r="H218" s="92"/>
      <c r="I218" s="114">
        <v>137414</v>
      </c>
      <c r="J218" s="92"/>
      <c r="K218" s="92"/>
      <c r="L218" s="114">
        <v>109854</v>
      </c>
      <c r="M218" s="92"/>
      <c r="N218" s="92"/>
      <c r="O218" s="92" t="s">
        <v>296</v>
      </c>
      <c r="P218" s="92"/>
      <c r="Q218" s="92"/>
      <c r="R218" s="114" t="s">
        <v>319</v>
      </c>
      <c r="S218" s="92"/>
      <c r="T218" s="114">
        <v>247268</v>
      </c>
      <c r="U218" s="92"/>
      <c r="V218" s="93"/>
      <c r="W218" s="92"/>
      <c r="X218" s="92" t="s">
        <v>296</v>
      </c>
      <c r="Y218" s="92"/>
      <c r="Z218" s="92"/>
      <c r="AA218" s="92" t="s">
        <v>296</v>
      </c>
      <c r="AB218" s="92"/>
      <c r="AC218" s="92"/>
      <c r="AD218" s="114">
        <v>22167</v>
      </c>
      <c r="AE218" s="92"/>
      <c r="AF218" s="92"/>
      <c r="AG218" s="114">
        <v>22167</v>
      </c>
      <c r="AH218" s="92"/>
      <c r="AI218" s="92"/>
      <c r="AJ218" s="114">
        <v>266275</v>
      </c>
      <c r="AK218" s="92"/>
      <c r="AL218" s="92"/>
      <c r="AM218" s="114">
        <v>-7389</v>
      </c>
      <c r="AN218" s="92"/>
      <c r="AO218" s="92"/>
      <c r="AP218" s="114">
        <v>258886</v>
      </c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  <c r="OF218"/>
      <c r="OG218"/>
      <c r="OH218"/>
      <c r="OI218"/>
      <c r="OJ218"/>
      <c r="OK218"/>
      <c r="OL218"/>
      <c r="OM218"/>
      <c r="ON218"/>
      <c r="OO218"/>
      <c r="OP218"/>
      <c r="OQ218"/>
      <c r="OR218"/>
      <c r="OS218"/>
      <c r="OT218"/>
      <c r="OU218"/>
      <c r="OV218"/>
      <c r="OW218"/>
      <c r="OX218"/>
      <c r="OY218"/>
      <c r="OZ218"/>
      <c r="PA218"/>
      <c r="PB218"/>
      <c r="PC218"/>
      <c r="PD218"/>
      <c r="PE218"/>
      <c r="PF218"/>
      <c r="PG218"/>
      <c r="PH218"/>
      <c r="PI218"/>
      <c r="PJ218"/>
      <c r="PK218"/>
      <c r="PL218"/>
      <c r="PM218"/>
      <c r="PN218"/>
      <c r="PO218"/>
      <c r="PP218"/>
      <c r="PQ218"/>
      <c r="PR218"/>
      <c r="PS218"/>
      <c r="PT218"/>
      <c r="PU218"/>
      <c r="PV218"/>
      <c r="PW218"/>
      <c r="PX218"/>
      <c r="PY218"/>
      <c r="PZ218"/>
      <c r="QA218"/>
      <c r="QB218"/>
      <c r="QC218"/>
      <c r="QD218"/>
      <c r="QE218"/>
      <c r="QF218"/>
      <c r="QG218"/>
      <c r="QH218"/>
      <c r="QI218"/>
      <c r="QJ218"/>
      <c r="QK218"/>
      <c r="QL218"/>
      <c r="QM218"/>
      <c r="QN218"/>
      <c r="QO218"/>
      <c r="QP218"/>
      <c r="QQ218"/>
      <c r="QR218"/>
      <c r="QS218"/>
      <c r="QT218"/>
      <c r="QU218"/>
      <c r="QV218"/>
      <c r="QW218"/>
      <c r="QX218"/>
      <c r="QY218"/>
      <c r="QZ218"/>
      <c r="RA218"/>
      <c r="RB218"/>
      <c r="RC218"/>
      <c r="RD218"/>
      <c r="RE218"/>
      <c r="RF218"/>
      <c r="RG218"/>
      <c r="RH218"/>
      <c r="RI218"/>
      <c r="RJ218"/>
      <c r="RK218"/>
      <c r="RL218"/>
      <c r="RM218"/>
      <c r="RN218"/>
      <c r="RO218"/>
      <c r="RP218"/>
      <c r="RQ218"/>
      <c r="RR218"/>
      <c r="RS218"/>
      <c r="RT218"/>
      <c r="RU218"/>
      <c r="RV218"/>
      <c r="RW218"/>
      <c r="RX218"/>
      <c r="RY218"/>
      <c r="RZ218"/>
      <c r="SA218"/>
      <c r="SB218"/>
      <c r="SC218"/>
      <c r="SD218"/>
      <c r="SE218"/>
      <c r="SF218"/>
      <c r="SG218"/>
      <c r="SH218"/>
      <c r="SI218"/>
      <c r="SJ218"/>
      <c r="SK218"/>
      <c r="SL218"/>
      <c r="SM218"/>
      <c r="SN218"/>
      <c r="SO218"/>
      <c r="SP218"/>
      <c r="SQ218"/>
      <c r="SR218"/>
      <c r="SS218"/>
      <c r="ST218"/>
      <c r="SU218"/>
      <c r="SV218"/>
      <c r="SW218"/>
      <c r="SX218"/>
      <c r="SY218"/>
      <c r="SZ218"/>
      <c r="TA218"/>
      <c r="TB218"/>
      <c r="TC218"/>
      <c r="TD218"/>
      <c r="TE218"/>
      <c r="TF218"/>
      <c r="TG218"/>
      <c r="TH218"/>
      <c r="TI218"/>
      <c r="TJ218"/>
      <c r="TK218"/>
      <c r="TL218"/>
      <c r="TM218"/>
      <c r="TN218"/>
      <c r="TO218"/>
      <c r="TP218"/>
      <c r="TQ218"/>
      <c r="TR218"/>
      <c r="TS218"/>
      <c r="TT218"/>
      <c r="TU218"/>
      <c r="TV218"/>
      <c r="TW218"/>
      <c r="TX218"/>
      <c r="TY218"/>
      <c r="TZ218"/>
      <c r="UA218"/>
      <c r="UB218"/>
      <c r="UC218"/>
      <c r="UD218"/>
      <c r="UE218"/>
      <c r="UF218"/>
      <c r="UG218"/>
      <c r="UH218"/>
      <c r="UI218"/>
      <c r="UJ218"/>
      <c r="UK218"/>
      <c r="UL218"/>
      <c r="UM218"/>
      <c r="UN218"/>
      <c r="UO218"/>
      <c r="UP218"/>
      <c r="UQ218"/>
      <c r="UR218"/>
      <c r="US218"/>
      <c r="UT218"/>
      <c r="UU218"/>
      <c r="UV218"/>
      <c r="UW218"/>
      <c r="UX218"/>
      <c r="UY218"/>
      <c r="UZ218"/>
      <c r="VA218"/>
      <c r="VB218"/>
      <c r="VC218"/>
      <c r="VD218"/>
      <c r="VE218"/>
      <c r="VF218"/>
      <c r="VG218"/>
      <c r="VH218"/>
      <c r="VI218"/>
      <c r="VJ218"/>
      <c r="VK218"/>
      <c r="VL218"/>
      <c r="VM218"/>
      <c r="VN218"/>
      <c r="VO218"/>
      <c r="VP218"/>
      <c r="VQ218"/>
      <c r="VR218"/>
      <c r="VS218"/>
      <c r="VT218"/>
      <c r="VU218"/>
      <c r="VV218"/>
      <c r="VW218"/>
      <c r="VX218"/>
      <c r="VY218"/>
      <c r="VZ218"/>
      <c r="WA218"/>
      <c r="WB218"/>
      <c r="WC218"/>
      <c r="WD218"/>
      <c r="WE218"/>
      <c r="WF218"/>
      <c r="WG218"/>
      <c r="WH218"/>
      <c r="WI218"/>
      <c r="WJ218"/>
      <c r="WK218"/>
      <c r="WL218"/>
      <c r="WM218"/>
      <c r="WN218"/>
      <c r="WO218"/>
      <c r="WP218"/>
      <c r="WQ218"/>
      <c r="WR218"/>
      <c r="WS218"/>
      <c r="WT218"/>
      <c r="WU218"/>
      <c r="WV218"/>
      <c r="WW218"/>
      <c r="WX218"/>
      <c r="WY218"/>
      <c r="WZ218"/>
      <c r="XA218"/>
      <c r="XB218"/>
      <c r="XC218"/>
      <c r="XD218"/>
      <c r="XE218"/>
      <c r="XF218"/>
      <c r="XG218"/>
      <c r="XH218"/>
      <c r="XI218"/>
      <c r="XJ218"/>
      <c r="XK218"/>
      <c r="XL218"/>
      <c r="XM218"/>
      <c r="XN218"/>
      <c r="XO218"/>
      <c r="XP218"/>
      <c r="XQ218"/>
      <c r="XR218"/>
      <c r="XS218"/>
      <c r="XT218"/>
      <c r="XU218"/>
      <c r="XV218"/>
      <c r="XW218"/>
      <c r="XX218"/>
      <c r="XY218"/>
      <c r="XZ218"/>
      <c r="YA218"/>
      <c r="YB218"/>
      <c r="YC218"/>
      <c r="YD218"/>
      <c r="YE218"/>
      <c r="YF218"/>
      <c r="YG218"/>
      <c r="YH218"/>
      <c r="YI218"/>
      <c r="YJ218"/>
      <c r="YK218"/>
      <c r="YL218"/>
      <c r="YM218"/>
      <c r="YN218"/>
      <c r="YO218"/>
      <c r="YP218"/>
      <c r="YQ218"/>
      <c r="YR218"/>
      <c r="YS218"/>
      <c r="YT218"/>
      <c r="YU218"/>
      <c r="YV218"/>
      <c r="YW218"/>
      <c r="YX218"/>
      <c r="YY218"/>
      <c r="YZ218"/>
      <c r="ZA218"/>
      <c r="ZB218"/>
      <c r="ZC218"/>
      <c r="ZD218"/>
      <c r="ZE218"/>
      <c r="ZF218"/>
      <c r="ZG218"/>
      <c r="ZH218"/>
      <c r="ZI218"/>
      <c r="ZJ218"/>
      <c r="ZK218"/>
      <c r="ZL218"/>
      <c r="ZM218"/>
      <c r="ZN218"/>
      <c r="ZO218"/>
      <c r="ZP218"/>
      <c r="ZQ218"/>
      <c r="ZR218"/>
      <c r="ZS218"/>
      <c r="ZT218"/>
      <c r="ZU218"/>
      <c r="ZV218"/>
      <c r="ZW218"/>
      <c r="ZX218"/>
      <c r="ZY218"/>
      <c r="ZZ218"/>
      <c r="AAA218"/>
      <c r="AAB218"/>
      <c r="AAC218"/>
      <c r="AAD218"/>
      <c r="AAE218"/>
      <c r="AAF218"/>
      <c r="AAG218"/>
      <c r="AAH218"/>
      <c r="AAI218"/>
      <c r="AAJ218"/>
      <c r="AAK218"/>
      <c r="AAL218"/>
      <c r="AAM218"/>
      <c r="AAN218"/>
      <c r="AAO218"/>
      <c r="AAP218"/>
      <c r="AAQ218"/>
      <c r="AAR218"/>
      <c r="AAS218"/>
      <c r="AAT218"/>
      <c r="AAU218"/>
      <c r="AAV218"/>
      <c r="AAW218"/>
      <c r="AAX218"/>
      <c r="AAY218"/>
      <c r="AAZ218"/>
      <c r="ABA218"/>
      <c r="ABB218"/>
      <c r="ABC218"/>
      <c r="ABD218"/>
      <c r="ABE218"/>
      <c r="ABF218"/>
      <c r="ABG218"/>
      <c r="ABH218"/>
      <c r="ABI218"/>
      <c r="ABJ218"/>
      <c r="ABK218"/>
      <c r="ABL218"/>
      <c r="ABM218"/>
      <c r="ABN218"/>
      <c r="ABO218"/>
      <c r="ABP218"/>
      <c r="ABQ218"/>
      <c r="ABR218"/>
      <c r="ABS218"/>
      <c r="ABT218"/>
      <c r="ABU218"/>
      <c r="ABV218"/>
    </row>
    <row r="219" spans="1:750">
      <c r="A219" s="116">
        <v>36701</v>
      </c>
      <c r="B219" s="28"/>
      <c r="C219" s="87" t="s">
        <v>183</v>
      </c>
      <c r="D219" s="29"/>
      <c r="E219" s="29"/>
      <c r="F219" s="113">
        <v>-1821</v>
      </c>
      <c r="G219" s="93"/>
      <c r="H219" s="93"/>
      <c r="I219" s="113">
        <v>499</v>
      </c>
      <c r="J219" s="93"/>
      <c r="K219" s="93"/>
      <c r="L219" s="113">
        <v>399</v>
      </c>
      <c r="M219" s="93"/>
      <c r="N219" s="93"/>
      <c r="O219" s="93" t="s">
        <v>296</v>
      </c>
      <c r="P219" s="93"/>
      <c r="Q219" s="93"/>
      <c r="R219" s="113">
        <v>227</v>
      </c>
      <c r="S219" s="93"/>
      <c r="T219" s="113">
        <v>1125</v>
      </c>
      <c r="U219" s="93"/>
      <c r="V219" s="93"/>
      <c r="W219" s="93"/>
      <c r="X219" s="93" t="s">
        <v>296</v>
      </c>
      <c r="Y219" s="93"/>
      <c r="Z219" s="93"/>
      <c r="AA219" s="93" t="s">
        <v>296</v>
      </c>
      <c r="AB219" s="93"/>
      <c r="AC219" s="93"/>
      <c r="AD219" s="113" t="s">
        <v>319</v>
      </c>
      <c r="AE219" s="93"/>
      <c r="AF219" s="93"/>
      <c r="AG219" s="113" t="s">
        <v>319</v>
      </c>
      <c r="AH219" s="93"/>
      <c r="AI219" s="93"/>
      <c r="AJ219" s="113">
        <v>968</v>
      </c>
      <c r="AK219" s="93"/>
      <c r="AL219" s="93"/>
      <c r="AM219" s="113">
        <v>76</v>
      </c>
      <c r="AN219" s="93"/>
      <c r="AO219" s="93"/>
      <c r="AP219" s="113">
        <v>1044</v>
      </c>
    </row>
    <row r="220" spans="1:750">
      <c r="A220" s="116">
        <v>36705</v>
      </c>
      <c r="B220" s="28"/>
      <c r="C220" s="87" t="s">
        <v>184</v>
      </c>
      <c r="D220" s="29"/>
      <c r="E220" s="29"/>
      <c r="F220" s="113">
        <v>-58956</v>
      </c>
      <c r="G220" s="93"/>
      <c r="H220" s="93"/>
      <c r="I220" s="113">
        <v>16165</v>
      </c>
      <c r="J220" s="93"/>
      <c r="K220" s="93"/>
      <c r="L220" s="113">
        <v>12923</v>
      </c>
      <c r="M220" s="93"/>
      <c r="N220" s="93"/>
      <c r="O220" s="93" t="s">
        <v>296</v>
      </c>
      <c r="P220" s="93"/>
      <c r="Q220" s="93"/>
      <c r="R220" s="113" t="s">
        <v>319</v>
      </c>
      <c r="S220" s="93"/>
      <c r="T220" s="113">
        <v>29088</v>
      </c>
      <c r="U220" s="93"/>
      <c r="V220" s="93"/>
      <c r="W220" s="93"/>
      <c r="X220" s="93" t="s">
        <v>296</v>
      </c>
      <c r="Y220" s="93"/>
      <c r="Z220" s="93"/>
      <c r="AA220" s="93" t="s">
        <v>296</v>
      </c>
      <c r="AB220" s="93"/>
      <c r="AC220" s="93"/>
      <c r="AD220" s="113">
        <v>803</v>
      </c>
      <c r="AE220" s="93"/>
      <c r="AF220" s="93"/>
      <c r="AG220" s="113">
        <v>803</v>
      </c>
      <c r="AH220" s="93"/>
      <c r="AI220" s="93"/>
      <c r="AJ220" s="113">
        <v>31323</v>
      </c>
      <c r="AK220" s="93"/>
      <c r="AL220" s="93"/>
      <c r="AM220" s="113">
        <v>-268</v>
      </c>
      <c r="AN220" s="93"/>
      <c r="AO220" s="93"/>
      <c r="AP220" s="113">
        <v>31055</v>
      </c>
    </row>
    <row r="221" spans="1:750">
      <c r="A221" s="116">
        <v>36800</v>
      </c>
      <c r="B221" s="28"/>
      <c r="C221" s="87" t="s">
        <v>185</v>
      </c>
      <c r="D221" s="29"/>
      <c r="E221" s="29"/>
      <c r="F221" s="113">
        <v>-189118</v>
      </c>
      <c r="G221" s="93"/>
      <c r="H221" s="93"/>
      <c r="I221" s="113">
        <v>51853</v>
      </c>
      <c r="J221" s="93"/>
      <c r="K221" s="93"/>
      <c r="L221" s="113">
        <v>41453</v>
      </c>
      <c r="M221" s="93"/>
      <c r="N221" s="93"/>
      <c r="O221" s="93" t="s">
        <v>296</v>
      </c>
      <c r="P221" s="93"/>
      <c r="Q221" s="93"/>
      <c r="R221" s="113" t="s">
        <v>319</v>
      </c>
      <c r="S221" s="93"/>
      <c r="T221" s="113">
        <v>93306</v>
      </c>
      <c r="U221" s="93"/>
      <c r="V221" s="93"/>
      <c r="W221" s="93"/>
      <c r="X221" s="93" t="s">
        <v>296</v>
      </c>
      <c r="Y221" s="93"/>
      <c r="Z221" s="93"/>
      <c r="AA221" s="93" t="s">
        <v>296</v>
      </c>
      <c r="AB221" s="93"/>
      <c r="AC221" s="93"/>
      <c r="AD221" s="113">
        <v>1132</v>
      </c>
      <c r="AE221" s="93"/>
      <c r="AF221" s="93"/>
      <c r="AG221" s="113">
        <v>1132</v>
      </c>
      <c r="AH221" s="93"/>
      <c r="AI221" s="93"/>
      <c r="AJ221" s="113">
        <v>100478</v>
      </c>
      <c r="AK221" s="93"/>
      <c r="AL221" s="93"/>
      <c r="AM221" s="113">
        <v>-377</v>
      </c>
      <c r="AN221" s="93"/>
      <c r="AO221" s="93"/>
      <c r="AP221" s="113">
        <v>100101</v>
      </c>
    </row>
    <row r="222" spans="1:750" s="12" customFormat="1">
      <c r="A222" s="116">
        <v>36802</v>
      </c>
      <c r="B222" s="28"/>
      <c r="C222" s="87" t="s">
        <v>186</v>
      </c>
      <c r="D222" s="29"/>
      <c r="E222" s="29"/>
      <c r="F222" s="112">
        <v>-6931</v>
      </c>
      <c r="G222" s="91"/>
      <c r="H222" s="91"/>
      <c r="I222" s="112">
        <v>1900</v>
      </c>
      <c r="J222" s="91"/>
      <c r="K222" s="91"/>
      <c r="L222" s="112">
        <v>1519</v>
      </c>
      <c r="M222" s="91"/>
      <c r="N222" s="91"/>
      <c r="O222" s="91" t="s">
        <v>296</v>
      </c>
      <c r="P222" s="91"/>
      <c r="Q222" s="91"/>
      <c r="R222" s="112" t="s">
        <v>319</v>
      </c>
      <c r="S222" s="91"/>
      <c r="T222" s="112">
        <v>3419</v>
      </c>
      <c r="U222" s="91"/>
      <c r="V222" s="91"/>
      <c r="W222" s="91"/>
      <c r="X222" s="91" t="s">
        <v>296</v>
      </c>
      <c r="Y222" s="91"/>
      <c r="Z222" s="91"/>
      <c r="AA222" s="91" t="s">
        <v>296</v>
      </c>
      <c r="AB222" s="91"/>
      <c r="AC222" s="91"/>
      <c r="AD222" s="112">
        <v>2767</v>
      </c>
      <c r="AE222" s="91"/>
      <c r="AF222" s="91"/>
      <c r="AG222" s="112">
        <v>2767</v>
      </c>
      <c r="AH222" s="91"/>
      <c r="AI222" s="91"/>
      <c r="AJ222" s="112">
        <v>3682</v>
      </c>
      <c r="AK222" s="91"/>
      <c r="AL222" s="91"/>
      <c r="AM222" s="112">
        <v>-922</v>
      </c>
      <c r="AN222" s="91"/>
      <c r="AO222" s="91"/>
      <c r="AP222" s="112">
        <v>2760</v>
      </c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  <c r="OF222"/>
      <c r="OG222"/>
      <c r="OH222"/>
      <c r="OI222"/>
      <c r="OJ222"/>
      <c r="OK222"/>
      <c r="OL222"/>
      <c r="OM222"/>
      <c r="ON222"/>
      <c r="OO222"/>
      <c r="OP222"/>
      <c r="OQ222"/>
      <c r="OR222"/>
      <c r="OS222"/>
      <c r="OT222"/>
      <c r="OU222"/>
      <c r="OV222"/>
      <c r="OW222"/>
      <c r="OX222"/>
      <c r="OY222"/>
      <c r="OZ222"/>
      <c r="PA222"/>
      <c r="PB222"/>
      <c r="PC222"/>
      <c r="PD222"/>
      <c r="PE222"/>
      <c r="PF222"/>
      <c r="PG222"/>
      <c r="PH222"/>
      <c r="PI222"/>
      <c r="PJ222"/>
      <c r="PK222"/>
      <c r="PL222"/>
      <c r="PM222"/>
      <c r="PN222"/>
      <c r="PO222"/>
      <c r="PP222"/>
      <c r="PQ222"/>
      <c r="PR222"/>
      <c r="PS222"/>
      <c r="PT222"/>
      <c r="PU222"/>
      <c r="PV222"/>
      <c r="PW222"/>
      <c r="PX222"/>
      <c r="PY222"/>
      <c r="PZ222"/>
      <c r="QA222"/>
      <c r="QB222"/>
      <c r="QC222"/>
      <c r="QD222"/>
      <c r="QE222"/>
      <c r="QF222"/>
      <c r="QG222"/>
      <c r="QH222"/>
      <c r="QI222"/>
      <c r="QJ222"/>
      <c r="QK222"/>
      <c r="QL222"/>
      <c r="QM222"/>
      <c r="QN222"/>
      <c r="QO222"/>
      <c r="QP222"/>
      <c r="QQ222"/>
      <c r="QR222"/>
      <c r="QS222"/>
      <c r="QT222"/>
      <c r="QU222"/>
      <c r="QV222"/>
      <c r="QW222"/>
      <c r="QX222"/>
      <c r="QY222"/>
      <c r="QZ222"/>
      <c r="RA222"/>
      <c r="RB222"/>
      <c r="RC222"/>
      <c r="RD222"/>
      <c r="RE222"/>
      <c r="RF222"/>
      <c r="RG222"/>
      <c r="RH222"/>
      <c r="RI222"/>
      <c r="RJ222"/>
      <c r="RK222"/>
      <c r="RL222"/>
      <c r="RM222"/>
      <c r="RN222"/>
      <c r="RO222"/>
      <c r="RP222"/>
      <c r="RQ222"/>
      <c r="RR222"/>
      <c r="RS222"/>
      <c r="RT222"/>
      <c r="RU222"/>
      <c r="RV222"/>
      <c r="RW222"/>
      <c r="RX222"/>
      <c r="RY222"/>
      <c r="RZ222"/>
      <c r="SA222"/>
      <c r="SB222"/>
      <c r="SC222"/>
      <c r="SD222"/>
      <c r="SE222"/>
      <c r="SF222"/>
      <c r="SG222"/>
      <c r="SH222"/>
      <c r="SI222"/>
      <c r="SJ222"/>
      <c r="SK222"/>
      <c r="SL222"/>
      <c r="SM222"/>
      <c r="SN222"/>
      <c r="SO222"/>
      <c r="SP222"/>
      <c r="SQ222"/>
      <c r="SR222"/>
      <c r="SS222"/>
      <c r="ST222"/>
      <c r="SU222"/>
      <c r="SV222"/>
      <c r="SW222"/>
      <c r="SX222"/>
      <c r="SY222"/>
      <c r="SZ222"/>
      <c r="TA222"/>
      <c r="TB222"/>
      <c r="TC222"/>
      <c r="TD222"/>
      <c r="TE222"/>
      <c r="TF222"/>
      <c r="TG222"/>
      <c r="TH222"/>
      <c r="TI222"/>
      <c r="TJ222"/>
      <c r="TK222"/>
      <c r="TL222"/>
      <c r="TM222"/>
      <c r="TN222"/>
      <c r="TO222"/>
      <c r="TP222"/>
      <c r="TQ222"/>
      <c r="TR222"/>
      <c r="TS222"/>
      <c r="TT222"/>
      <c r="TU222"/>
      <c r="TV222"/>
      <c r="TW222"/>
      <c r="TX222"/>
      <c r="TY222"/>
      <c r="TZ222"/>
      <c r="UA222"/>
      <c r="UB222"/>
      <c r="UC222"/>
      <c r="UD222"/>
      <c r="UE222"/>
      <c r="UF222"/>
      <c r="UG222"/>
      <c r="UH222"/>
      <c r="UI222"/>
      <c r="UJ222"/>
      <c r="UK222"/>
      <c r="UL222"/>
      <c r="UM222"/>
      <c r="UN222"/>
      <c r="UO222"/>
      <c r="UP222"/>
      <c r="UQ222"/>
      <c r="UR222"/>
      <c r="US222"/>
      <c r="UT222"/>
      <c r="UU222"/>
      <c r="UV222"/>
      <c r="UW222"/>
      <c r="UX222"/>
      <c r="UY222"/>
      <c r="UZ222"/>
      <c r="VA222"/>
      <c r="VB222"/>
      <c r="VC222"/>
      <c r="VD222"/>
      <c r="VE222"/>
      <c r="VF222"/>
      <c r="VG222"/>
      <c r="VH222"/>
      <c r="VI222"/>
      <c r="VJ222"/>
      <c r="VK222"/>
      <c r="VL222"/>
      <c r="VM222"/>
      <c r="VN222"/>
      <c r="VO222"/>
      <c r="VP222"/>
      <c r="VQ222"/>
      <c r="VR222"/>
      <c r="VS222"/>
      <c r="VT222"/>
      <c r="VU222"/>
      <c r="VV222"/>
      <c r="VW222"/>
      <c r="VX222"/>
      <c r="VY222"/>
      <c r="VZ222"/>
      <c r="WA222"/>
      <c r="WB222"/>
      <c r="WC222"/>
      <c r="WD222"/>
      <c r="WE222"/>
      <c r="WF222"/>
      <c r="WG222"/>
      <c r="WH222"/>
      <c r="WI222"/>
      <c r="WJ222"/>
      <c r="WK222"/>
      <c r="WL222"/>
      <c r="WM222"/>
      <c r="WN222"/>
      <c r="WO222"/>
      <c r="WP222"/>
      <c r="WQ222"/>
      <c r="WR222"/>
      <c r="WS222"/>
      <c r="WT222"/>
      <c r="WU222"/>
      <c r="WV222"/>
      <c r="WW222"/>
      <c r="WX222"/>
      <c r="WY222"/>
      <c r="WZ222"/>
      <c r="XA222"/>
      <c r="XB222"/>
      <c r="XC222"/>
      <c r="XD222"/>
      <c r="XE222"/>
      <c r="XF222"/>
      <c r="XG222"/>
      <c r="XH222"/>
      <c r="XI222"/>
      <c r="XJ222"/>
      <c r="XK222"/>
      <c r="XL222"/>
      <c r="XM222"/>
      <c r="XN222"/>
      <c r="XO222"/>
      <c r="XP222"/>
      <c r="XQ222"/>
      <c r="XR222"/>
      <c r="XS222"/>
      <c r="XT222"/>
      <c r="XU222"/>
      <c r="XV222"/>
      <c r="XW222"/>
      <c r="XX222"/>
      <c r="XY222"/>
      <c r="XZ222"/>
      <c r="YA222"/>
      <c r="YB222"/>
      <c r="YC222"/>
      <c r="YD222"/>
      <c r="YE222"/>
      <c r="YF222"/>
      <c r="YG222"/>
      <c r="YH222"/>
      <c r="YI222"/>
      <c r="YJ222"/>
      <c r="YK222"/>
      <c r="YL222"/>
      <c r="YM222"/>
      <c r="YN222"/>
      <c r="YO222"/>
      <c r="YP222"/>
      <c r="YQ222"/>
      <c r="YR222"/>
      <c r="YS222"/>
      <c r="YT222"/>
      <c r="YU222"/>
      <c r="YV222"/>
      <c r="YW222"/>
      <c r="YX222"/>
      <c r="YY222"/>
      <c r="YZ222"/>
      <c r="ZA222"/>
      <c r="ZB222"/>
      <c r="ZC222"/>
      <c r="ZD222"/>
      <c r="ZE222"/>
      <c r="ZF222"/>
      <c r="ZG222"/>
      <c r="ZH222"/>
      <c r="ZI222"/>
      <c r="ZJ222"/>
      <c r="ZK222"/>
      <c r="ZL222"/>
      <c r="ZM222"/>
      <c r="ZN222"/>
      <c r="ZO222"/>
      <c r="ZP222"/>
      <c r="ZQ222"/>
      <c r="ZR222"/>
      <c r="ZS222"/>
      <c r="ZT222"/>
      <c r="ZU222"/>
      <c r="ZV222"/>
      <c r="ZW222"/>
      <c r="ZX222"/>
      <c r="ZY222"/>
      <c r="ZZ222"/>
      <c r="AAA222"/>
      <c r="AAB222"/>
      <c r="AAC222"/>
      <c r="AAD222"/>
      <c r="AAE222"/>
      <c r="AAF222"/>
      <c r="AAG222"/>
      <c r="AAH222"/>
      <c r="AAI222"/>
      <c r="AAJ222"/>
      <c r="AAK222"/>
      <c r="AAL222"/>
      <c r="AAM222"/>
      <c r="AAN222"/>
      <c r="AAO222"/>
      <c r="AAP222"/>
      <c r="AAQ222"/>
      <c r="AAR222"/>
      <c r="AAS222"/>
      <c r="AAT222"/>
      <c r="AAU222"/>
      <c r="AAV222"/>
      <c r="AAW222"/>
      <c r="AAX222"/>
      <c r="AAY222"/>
      <c r="AAZ222"/>
      <c r="ABA222"/>
      <c r="ABB222"/>
      <c r="ABC222"/>
      <c r="ABD222"/>
      <c r="ABE222"/>
      <c r="ABF222"/>
      <c r="ABG222"/>
      <c r="ABH222"/>
      <c r="ABI222"/>
      <c r="ABJ222"/>
      <c r="ABK222"/>
      <c r="ABL222"/>
      <c r="ABM222"/>
      <c r="ABN222"/>
      <c r="ABO222"/>
      <c r="ABP222"/>
      <c r="ABQ222"/>
      <c r="ABR222"/>
      <c r="ABS222"/>
      <c r="ABT222"/>
      <c r="ABU222"/>
      <c r="ABV222"/>
    </row>
    <row r="223" spans="1:750">
      <c r="A223" s="116">
        <v>36810</v>
      </c>
      <c r="B223" s="28"/>
      <c r="C223" s="87" t="s">
        <v>310</v>
      </c>
      <c r="D223" s="29"/>
      <c r="E223" s="29"/>
      <c r="F223" s="113">
        <v>-357198</v>
      </c>
      <c r="G223" s="93"/>
      <c r="H223" s="91"/>
      <c r="I223" s="113">
        <v>97937</v>
      </c>
      <c r="J223" s="93"/>
      <c r="K223" s="91"/>
      <c r="L223" s="113">
        <v>78295</v>
      </c>
      <c r="M223" s="93"/>
      <c r="N223" s="91"/>
      <c r="O223" s="93" t="s">
        <v>296</v>
      </c>
      <c r="P223" s="93"/>
      <c r="Q223" s="91"/>
      <c r="R223" s="113" t="s">
        <v>319</v>
      </c>
      <c r="S223" s="91"/>
      <c r="T223" s="113">
        <v>176232</v>
      </c>
      <c r="U223" s="91"/>
      <c r="V223" s="93"/>
      <c r="W223" s="91"/>
      <c r="X223" s="93" t="s">
        <v>296</v>
      </c>
      <c r="Y223" s="93"/>
      <c r="Z223" s="91"/>
      <c r="AA223" s="93" t="s">
        <v>296</v>
      </c>
      <c r="AB223" s="93"/>
      <c r="AC223" s="91"/>
      <c r="AD223" s="113">
        <v>8791</v>
      </c>
      <c r="AE223" s="93"/>
      <c r="AF223" s="91"/>
      <c r="AG223" s="113">
        <v>8791</v>
      </c>
      <c r="AH223" s="93"/>
      <c r="AI223" s="91"/>
      <c r="AJ223" s="113">
        <v>189779</v>
      </c>
      <c r="AK223" s="93"/>
      <c r="AL223" s="91"/>
      <c r="AM223" s="113">
        <v>-2930</v>
      </c>
      <c r="AN223" s="93"/>
      <c r="AO223" s="91"/>
      <c r="AP223" s="113">
        <v>186849</v>
      </c>
    </row>
    <row r="224" spans="1:750">
      <c r="A224" s="116">
        <v>36900</v>
      </c>
      <c r="B224" s="28"/>
      <c r="C224" s="87" t="s">
        <v>187</v>
      </c>
      <c r="D224" s="29"/>
      <c r="E224" s="29"/>
      <c r="F224" s="113">
        <v>-34991</v>
      </c>
      <c r="G224" s="93"/>
      <c r="H224" s="93"/>
      <c r="I224" s="113">
        <v>9594</v>
      </c>
      <c r="J224" s="93"/>
      <c r="K224" s="93"/>
      <c r="L224" s="113">
        <v>7670</v>
      </c>
      <c r="M224" s="93"/>
      <c r="N224" s="93"/>
      <c r="O224" s="93" t="s">
        <v>296</v>
      </c>
      <c r="P224" s="93"/>
      <c r="Q224" s="93"/>
      <c r="R224" s="113">
        <v>390</v>
      </c>
      <c r="S224" s="93"/>
      <c r="T224" s="113">
        <v>17654</v>
      </c>
      <c r="U224" s="93"/>
      <c r="V224" s="93"/>
      <c r="W224" s="93"/>
      <c r="X224" s="93" t="s">
        <v>296</v>
      </c>
      <c r="Y224" s="93"/>
      <c r="Z224" s="93"/>
      <c r="AA224" s="93" t="s">
        <v>296</v>
      </c>
      <c r="AB224" s="93"/>
      <c r="AC224" s="93"/>
      <c r="AD224" s="113" t="s">
        <v>319</v>
      </c>
      <c r="AE224" s="93"/>
      <c r="AF224" s="93"/>
      <c r="AG224" s="113" t="s">
        <v>319</v>
      </c>
      <c r="AH224" s="93"/>
      <c r="AI224" s="93"/>
      <c r="AJ224" s="113">
        <v>18591</v>
      </c>
      <c r="AK224" s="93"/>
      <c r="AL224" s="93"/>
      <c r="AM224" s="113">
        <v>130</v>
      </c>
      <c r="AN224" s="93"/>
      <c r="AO224" s="93"/>
      <c r="AP224" s="113">
        <v>18721</v>
      </c>
    </row>
    <row r="225" spans="1:750" s="26" customFormat="1">
      <c r="A225" s="24">
        <v>36901</v>
      </c>
      <c r="B225" s="24"/>
      <c r="C225" s="86" t="s">
        <v>188</v>
      </c>
      <c r="D225" s="25"/>
      <c r="E225" s="25"/>
      <c r="F225" s="115">
        <v>-11857</v>
      </c>
      <c r="G225" s="90"/>
      <c r="H225" s="90"/>
      <c r="I225" s="115">
        <v>3251</v>
      </c>
      <c r="J225" s="90"/>
      <c r="K225" s="90"/>
      <c r="L225" s="115">
        <v>2599</v>
      </c>
      <c r="M225" s="90"/>
      <c r="N225" s="90"/>
      <c r="O225" s="90" t="s">
        <v>296</v>
      </c>
      <c r="P225" s="90"/>
      <c r="Q225" s="90"/>
      <c r="R225" s="115" t="s">
        <v>319</v>
      </c>
      <c r="S225" s="90"/>
      <c r="T225" s="115">
        <v>5850</v>
      </c>
      <c r="U225" s="90"/>
      <c r="V225" s="91"/>
      <c r="W225" s="90"/>
      <c r="X225" s="90" t="s">
        <v>296</v>
      </c>
      <c r="Y225" s="90"/>
      <c r="Z225" s="90"/>
      <c r="AA225" s="90" t="s">
        <v>296</v>
      </c>
      <c r="AB225" s="90"/>
      <c r="AC225" s="90"/>
      <c r="AD225" s="115">
        <v>32</v>
      </c>
      <c r="AE225" s="90"/>
      <c r="AF225" s="90"/>
      <c r="AG225" s="115">
        <v>32</v>
      </c>
      <c r="AH225" s="90"/>
      <c r="AI225" s="90"/>
      <c r="AJ225" s="115">
        <v>6300</v>
      </c>
      <c r="AK225" s="90"/>
      <c r="AL225" s="90"/>
      <c r="AM225" s="115">
        <v>-11</v>
      </c>
      <c r="AN225" s="90"/>
      <c r="AO225" s="90"/>
      <c r="AP225" s="115">
        <v>6289</v>
      </c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  <c r="OF225"/>
      <c r="OG225"/>
      <c r="OH225"/>
      <c r="OI225"/>
      <c r="OJ225"/>
      <c r="OK225"/>
      <c r="OL225"/>
      <c r="OM225"/>
      <c r="ON225"/>
      <c r="OO225"/>
      <c r="OP225"/>
      <c r="OQ225"/>
      <c r="OR225"/>
      <c r="OS225"/>
      <c r="OT225"/>
      <c r="OU225"/>
      <c r="OV225"/>
      <c r="OW225"/>
      <c r="OX225"/>
      <c r="OY225"/>
      <c r="OZ225"/>
      <c r="PA225"/>
      <c r="PB225"/>
      <c r="PC225"/>
      <c r="PD225"/>
      <c r="PE225"/>
      <c r="PF225"/>
      <c r="PG225"/>
      <c r="PH225"/>
      <c r="PI225"/>
      <c r="PJ225"/>
      <c r="PK225"/>
      <c r="PL225"/>
      <c r="PM225"/>
      <c r="PN225"/>
      <c r="PO225"/>
      <c r="PP225"/>
      <c r="PQ225"/>
      <c r="PR225"/>
      <c r="PS225"/>
      <c r="PT225"/>
      <c r="PU225"/>
      <c r="PV225"/>
      <c r="PW225"/>
      <c r="PX225"/>
      <c r="PY225"/>
      <c r="PZ225"/>
      <c r="QA225"/>
      <c r="QB225"/>
      <c r="QC225"/>
      <c r="QD225"/>
      <c r="QE225"/>
      <c r="QF225"/>
      <c r="QG225"/>
      <c r="QH225"/>
      <c r="QI225"/>
      <c r="QJ225"/>
      <c r="QK225"/>
      <c r="QL225"/>
      <c r="QM225"/>
      <c r="QN225"/>
      <c r="QO225"/>
      <c r="QP225"/>
      <c r="QQ225"/>
      <c r="QR225"/>
      <c r="QS225"/>
      <c r="QT225"/>
      <c r="QU225"/>
      <c r="QV225"/>
      <c r="QW225"/>
      <c r="QX225"/>
      <c r="QY225"/>
      <c r="QZ225"/>
      <c r="RA225"/>
      <c r="RB225"/>
      <c r="RC225"/>
      <c r="RD225"/>
      <c r="RE225"/>
      <c r="RF225"/>
      <c r="RG225"/>
      <c r="RH225"/>
      <c r="RI225"/>
      <c r="RJ225"/>
      <c r="RK225"/>
      <c r="RL225"/>
      <c r="RM225"/>
      <c r="RN225"/>
      <c r="RO225"/>
      <c r="RP225"/>
      <c r="RQ225"/>
      <c r="RR225"/>
      <c r="RS225"/>
      <c r="RT225"/>
      <c r="RU225"/>
      <c r="RV225"/>
      <c r="RW225"/>
      <c r="RX225"/>
      <c r="RY225"/>
      <c r="RZ225"/>
      <c r="SA225"/>
      <c r="SB225"/>
      <c r="SC225"/>
      <c r="SD225"/>
      <c r="SE225"/>
      <c r="SF225"/>
      <c r="SG225"/>
      <c r="SH225"/>
      <c r="SI225"/>
      <c r="SJ225"/>
      <c r="SK225"/>
      <c r="SL225"/>
      <c r="SM225"/>
      <c r="SN225"/>
      <c r="SO225"/>
      <c r="SP225"/>
      <c r="SQ225"/>
      <c r="SR225"/>
      <c r="SS225"/>
      <c r="ST225"/>
      <c r="SU225"/>
      <c r="SV225"/>
      <c r="SW225"/>
      <c r="SX225"/>
      <c r="SY225"/>
      <c r="SZ225"/>
      <c r="TA225"/>
      <c r="TB225"/>
      <c r="TC225"/>
      <c r="TD225"/>
      <c r="TE225"/>
      <c r="TF225"/>
      <c r="TG225"/>
      <c r="TH225"/>
      <c r="TI225"/>
      <c r="TJ225"/>
      <c r="TK225"/>
      <c r="TL225"/>
      <c r="TM225"/>
      <c r="TN225"/>
      <c r="TO225"/>
      <c r="TP225"/>
      <c r="TQ225"/>
      <c r="TR225"/>
      <c r="TS225"/>
      <c r="TT225"/>
      <c r="TU225"/>
      <c r="TV225"/>
      <c r="TW225"/>
      <c r="TX225"/>
      <c r="TY225"/>
      <c r="TZ225"/>
      <c r="UA225"/>
      <c r="UB225"/>
      <c r="UC225"/>
      <c r="UD225"/>
      <c r="UE225"/>
      <c r="UF225"/>
      <c r="UG225"/>
      <c r="UH225"/>
      <c r="UI225"/>
      <c r="UJ225"/>
      <c r="UK225"/>
      <c r="UL225"/>
      <c r="UM225"/>
      <c r="UN225"/>
      <c r="UO225"/>
      <c r="UP225"/>
      <c r="UQ225"/>
      <c r="UR225"/>
      <c r="US225"/>
      <c r="UT225"/>
      <c r="UU225"/>
      <c r="UV225"/>
      <c r="UW225"/>
      <c r="UX225"/>
      <c r="UY225"/>
      <c r="UZ225"/>
      <c r="VA225"/>
      <c r="VB225"/>
      <c r="VC225"/>
      <c r="VD225"/>
      <c r="VE225"/>
      <c r="VF225"/>
      <c r="VG225"/>
      <c r="VH225"/>
      <c r="VI225"/>
      <c r="VJ225"/>
      <c r="VK225"/>
      <c r="VL225"/>
      <c r="VM225"/>
      <c r="VN225"/>
      <c r="VO225"/>
      <c r="VP225"/>
      <c r="VQ225"/>
      <c r="VR225"/>
      <c r="VS225"/>
      <c r="VT225"/>
      <c r="VU225"/>
      <c r="VV225"/>
      <c r="VW225"/>
      <c r="VX225"/>
      <c r="VY225"/>
      <c r="VZ225"/>
      <c r="WA225"/>
      <c r="WB225"/>
      <c r="WC225"/>
      <c r="WD225"/>
      <c r="WE225"/>
      <c r="WF225"/>
      <c r="WG225"/>
      <c r="WH225"/>
      <c r="WI225"/>
      <c r="WJ225"/>
      <c r="WK225"/>
      <c r="WL225"/>
      <c r="WM225"/>
      <c r="WN225"/>
      <c r="WO225"/>
      <c r="WP225"/>
      <c r="WQ225"/>
      <c r="WR225"/>
      <c r="WS225"/>
      <c r="WT225"/>
      <c r="WU225"/>
      <c r="WV225"/>
      <c r="WW225"/>
      <c r="WX225"/>
      <c r="WY225"/>
      <c r="WZ225"/>
      <c r="XA225"/>
      <c r="XB225"/>
      <c r="XC225"/>
      <c r="XD225"/>
      <c r="XE225"/>
      <c r="XF225"/>
      <c r="XG225"/>
      <c r="XH225"/>
      <c r="XI225"/>
      <c r="XJ225"/>
      <c r="XK225"/>
      <c r="XL225"/>
      <c r="XM225"/>
      <c r="XN225"/>
      <c r="XO225"/>
      <c r="XP225"/>
      <c r="XQ225"/>
      <c r="XR225"/>
      <c r="XS225"/>
      <c r="XT225"/>
      <c r="XU225"/>
      <c r="XV225"/>
      <c r="XW225"/>
      <c r="XX225"/>
      <c r="XY225"/>
      <c r="XZ225"/>
      <c r="YA225"/>
      <c r="YB225"/>
      <c r="YC225"/>
      <c r="YD225"/>
      <c r="YE225"/>
      <c r="YF225"/>
      <c r="YG225"/>
      <c r="YH225"/>
      <c r="YI225"/>
      <c r="YJ225"/>
      <c r="YK225"/>
      <c r="YL225"/>
      <c r="YM225"/>
      <c r="YN225"/>
      <c r="YO225"/>
      <c r="YP225"/>
      <c r="YQ225"/>
      <c r="YR225"/>
      <c r="YS225"/>
      <c r="YT225"/>
      <c r="YU225"/>
      <c r="YV225"/>
      <c r="YW225"/>
      <c r="YX225"/>
      <c r="YY225"/>
      <c r="YZ225"/>
      <c r="ZA225"/>
      <c r="ZB225"/>
      <c r="ZC225"/>
      <c r="ZD225"/>
      <c r="ZE225"/>
      <c r="ZF225"/>
      <c r="ZG225"/>
      <c r="ZH225"/>
      <c r="ZI225"/>
      <c r="ZJ225"/>
      <c r="ZK225"/>
      <c r="ZL225"/>
      <c r="ZM225"/>
      <c r="ZN225"/>
      <c r="ZO225"/>
      <c r="ZP225"/>
      <c r="ZQ225"/>
      <c r="ZR225"/>
      <c r="ZS225"/>
      <c r="ZT225"/>
      <c r="ZU225"/>
      <c r="ZV225"/>
      <c r="ZW225"/>
      <c r="ZX225"/>
      <c r="ZY225"/>
      <c r="ZZ225"/>
      <c r="AAA225"/>
      <c r="AAB225"/>
      <c r="AAC225"/>
      <c r="AAD225"/>
      <c r="AAE225"/>
      <c r="AAF225"/>
      <c r="AAG225"/>
      <c r="AAH225"/>
      <c r="AAI225"/>
      <c r="AAJ225"/>
      <c r="AAK225"/>
      <c r="AAL225"/>
      <c r="AAM225"/>
      <c r="AAN225"/>
      <c r="AAO225"/>
      <c r="AAP225"/>
      <c r="AAQ225"/>
      <c r="AAR225"/>
      <c r="AAS225"/>
      <c r="AAT225"/>
      <c r="AAU225"/>
      <c r="AAV225"/>
      <c r="AAW225"/>
      <c r="AAX225"/>
      <c r="AAY225"/>
      <c r="AAZ225"/>
      <c r="ABA225"/>
      <c r="ABB225"/>
      <c r="ABC225"/>
      <c r="ABD225"/>
      <c r="ABE225"/>
      <c r="ABF225"/>
      <c r="ABG225"/>
      <c r="ABH225"/>
      <c r="ABI225"/>
      <c r="ABJ225"/>
      <c r="ABK225"/>
      <c r="ABL225"/>
      <c r="ABM225"/>
      <c r="ABN225"/>
      <c r="ABO225"/>
      <c r="ABP225"/>
      <c r="ABQ225"/>
      <c r="ABR225"/>
      <c r="ABS225"/>
      <c r="ABT225"/>
      <c r="ABU225"/>
      <c r="ABV225"/>
    </row>
    <row r="226" spans="1:750" s="27" customFormat="1">
      <c r="A226" s="24">
        <v>36905</v>
      </c>
      <c r="B226" s="24"/>
      <c r="C226" s="86" t="s">
        <v>189</v>
      </c>
      <c r="D226" s="25"/>
      <c r="E226" s="25"/>
      <c r="F226" s="114">
        <v>-11704</v>
      </c>
      <c r="G226" s="92"/>
      <c r="H226" s="92"/>
      <c r="I226" s="114">
        <v>3209</v>
      </c>
      <c r="J226" s="92"/>
      <c r="K226" s="92"/>
      <c r="L226" s="114">
        <v>2566</v>
      </c>
      <c r="M226" s="92"/>
      <c r="N226" s="92"/>
      <c r="O226" s="92" t="s">
        <v>296</v>
      </c>
      <c r="P226" s="92"/>
      <c r="Q226" s="92"/>
      <c r="R226" s="114">
        <v>768</v>
      </c>
      <c r="S226" s="92"/>
      <c r="T226" s="114">
        <v>6543</v>
      </c>
      <c r="U226" s="92"/>
      <c r="V226" s="93"/>
      <c r="W226" s="92"/>
      <c r="X226" s="92" t="s">
        <v>296</v>
      </c>
      <c r="Y226" s="92"/>
      <c r="Z226" s="92"/>
      <c r="AA226" s="92" t="s">
        <v>296</v>
      </c>
      <c r="AB226" s="92"/>
      <c r="AC226" s="92"/>
      <c r="AD226" s="114" t="s">
        <v>319</v>
      </c>
      <c r="AE226" s="92"/>
      <c r="AF226" s="92"/>
      <c r="AG226" s="114" t="s">
        <v>319</v>
      </c>
      <c r="AH226" s="92"/>
      <c r="AI226" s="92"/>
      <c r="AJ226" s="114">
        <v>6219</v>
      </c>
      <c r="AK226" s="92"/>
      <c r="AL226" s="92"/>
      <c r="AM226" s="114">
        <v>256</v>
      </c>
      <c r="AN226" s="92"/>
      <c r="AO226" s="92"/>
      <c r="AP226" s="114">
        <v>6475</v>
      </c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  <c r="OF226"/>
      <c r="OG226"/>
      <c r="OH226"/>
      <c r="OI226"/>
      <c r="OJ226"/>
      <c r="OK226"/>
      <c r="OL226"/>
      <c r="OM226"/>
      <c r="ON226"/>
      <c r="OO226"/>
      <c r="OP226"/>
      <c r="OQ226"/>
      <c r="OR226"/>
      <c r="OS226"/>
      <c r="OT226"/>
      <c r="OU226"/>
      <c r="OV226"/>
      <c r="OW226"/>
      <c r="OX226"/>
      <c r="OY226"/>
      <c r="OZ226"/>
      <c r="PA226"/>
      <c r="PB226"/>
      <c r="PC226"/>
      <c r="PD226"/>
      <c r="PE226"/>
      <c r="PF226"/>
      <c r="PG226"/>
      <c r="PH226"/>
      <c r="PI226"/>
      <c r="PJ226"/>
      <c r="PK226"/>
      <c r="PL226"/>
      <c r="PM226"/>
      <c r="PN226"/>
      <c r="PO226"/>
      <c r="PP226"/>
      <c r="PQ226"/>
      <c r="PR226"/>
      <c r="PS226"/>
      <c r="PT226"/>
      <c r="PU226"/>
      <c r="PV226"/>
      <c r="PW226"/>
      <c r="PX226"/>
      <c r="PY226"/>
      <c r="PZ226"/>
      <c r="QA226"/>
      <c r="QB226"/>
      <c r="QC226"/>
      <c r="QD226"/>
      <c r="QE226"/>
      <c r="QF226"/>
      <c r="QG226"/>
      <c r="QH226"/>
      <c r="QI226"/>
      <c r="QJ226"/>
      <c r="QK226"/>
      <c r="QL226"/>
      <c r="QM226"/>
      <c r="QN226"/>
      <c r="QO226"/>
      <c r="QP226"/>
      <c r="QQ226"/>
      <c r="QR226"/>
      <c r="QS226"/>
      <c r="QT226"/>
      <c r="QU226"/>
      <c r="QV226"/>
      <c r="QW226"/>
      <c r="QX226"/>
      <c r="QY226"/>
      <c r="QZ226"/>
      <c r="RA226"/>
      <c r="RB226"/>
      <c r="RC226"/>
      <c r="RD226"/>
      <c r="RE226"/>
      <c r="RF226"/>
      <c r="RG226"/>
      <c r="RH226"/>
      <c r="RI226"/>
      <c r="RJ226"/>
      <c r="RK226"/>
      <c r="RL226"/>
      <c r="RM226"/>
      <c r="RN226"/>
      <c r="RO226"/>
      <c r="RP226"/>
      <c r="RQ226"/>
      <c r="RR226"/>
      <c r="RS226"/>
      <c r="RT226"/>
      <c r="RU226"/>
      <c r="RV226"/>
      <c r="RW226"/>
      <c r="RX226"/>
      <c r="RY226"/>
      <c r="RZ226"/>
      <c r="SA226"/>
      <c r="SB226"/>
      <c r="SC226"/>
      <c r="SD226"/>
      <c r="SE226"/>
      <c r="SF226"/>
      <c r="SG226"/>
      <c r="SH226"/>
      <c r="SI226"/>
      <c r="SJ226"/>
      <c r="SK226"/>
      <c r="SL226"/>
      <c r="SM226"/>
      <c r="SN226"/>
      <c r="SO226"/>
      <c r="SP226"/>
      <c r="SQ226"/>
      <c r="SR226"/>
      <c r="SS226"/>
      <c r="ST226"/>
      <c r="SU226"/>
      <c r="SV226"/>
      <c r="SW226"/>
      <c r="SX226"/>
      <c r="SY226"/>
      <c r="SZ226"/>
      <c r="TA226"/>
      <c r="TB226"/>
      <c r="TC226"/>
      <c r="TD226"/>
      <c r="TE226"/>
      <c r="TF226"/>
      <c r="TG226"/>
      <c r="TH226"/>
      <c r="TI226"/>
      <c r="TJ226"/>
      <c r="TK226"/>
      <c r="TL226"/>
      <c r="TM226"/>
      <c r="TN226"/>
      <c r="TO226"/>
      <c r="TP226"/>
      <c r="TQ226"/>
      <c r="TR226"/>
      <c r="TS226"/>
      <c r="TT226"/>
      <c r="TU226"/>
      <c r="TV226"/>
      <c r="TW226"/>
      <c r="TX226"/>
      <c r="TY226"/>
      <c r="TZ226"/>
      <c r="UA226"/>
      <c r="UB226"/>
      <c r="UC226"/>
      <c r="UD226"/>
      <c r="UE226"/>
      <c r="UF226"/>
      <c r="UG226"/>
      <c r="UH226"/>
      <c r="UI226"/>
      <c r="UJ226"/>
      <c r="UK226"/>
      <c r="UL226"/>
      <c r="UM226"/>
      <c r="UN226"/>
      <c r="UO226"/>
      <c r="UP226"/>
      <c r="UQ226"/>
      <c r="UR226"/>
      <c r="US226"/>
      <c r="UT226"/>
      <c r="UU226"/>
      <c r="UV226"/>
      <c r="UW226"/>
      <c r="UX226"/>
      <c r="UY226"/>
      <c r="UZ226"/>
      <c r="VA226"/>
      <c r="VB226"/>
      <c r="VC226"/>
      <c r="VD226"/>
      <c r="VE226"/>
      <c r="VF226"/>
      <c r="VG226"/>
      <c r="VH226"/>
      <c r="VI226"/>
      <c r="VJ226"/>
      <c r="VK226"/>
      <c r="VL226"/>
      <c r="VM226"/>
      <c r="VN226"/>
      <c r="VO226"/>
      <c r="VP226"/>
      <c r="VQ226"/>
      <c r="VR226"/>
      <c r="VS226"/>
      <c r="VT226"/>
      <c r="VU226"/>
      <c r="VV226"/>
      <c r="VW226"/>
      <c r="VX226"/>
      <c r="VY226"/>
      <c r="VZ226"/>
      <c r="WA226"/>
      <c r="WB226"/>
      <c r="WC226"/>
      <c r="WD226"/>
      <c r="WE226"/>
      <c r="WF226"/>
      <c r="WG226"/>
      <c r="WH226"/>
      <c r="WI226"/>
      <c r="WJ226"/>
      <c r="WK226"/>
      <c r="WL226"/>
      <c r="WM226"/>
      <c r="WN226"/>
      <c r="WO226"/>
      <c r="WP226"/>
      <c r="WQ226"/>
      <c r="WR226"/>
      <c r="WS226"/>
      <c r="WT226"/>
      <c r="WU226"/>
      <c r="WV226"/>
      <c r="WW226"/>
      <c r="WX226"/>
      <c r="WY226"/>
      <c r="WZ226"/>
      <c r="XA226"/>
      <c r="XB226"/>
      <c r="XC226"/>
      <c r="XD226"/>
      <c r="XE226"/>
      <c r="XF226"/>
      <c r="XG226"/>
      <c r="XH226"/>
      <c r="XI226"/>
      <c r="XJ226"/>
      <c r="XK226"/>
      <c r="XL226"/>
      <c r="XM226"/>
      <c r="XN226"/>
      <c r="XO226"/>
      <c r="XP226"/>
      <c r="XQ226"/>
      <c r="XR226"/>
      <c r="XS226"/>
      <c r="XT226"/>
      <c r="XU226"/>
      <c r="XV226"/>
      <c r="XW226"/>
      <c r="XX226"/>
      <c r="XY226"/>
      <c r="XZ226"/>
      <c r="YA226"/>
      <c r="YB226"/>
      <c r="YC226"/>
      <c r="YD226"/>
      <c r="YE226"/>
      <c r="YF226"/>
      <c r="YG226"/>
      <c r="YH226"/>
      <c r="YI226"/>
      <c r="YJ226"/>
      <c r="YK226"/>
      <c r="YL226"/>
      <c r="YM226"/>
      <c r="YN226"/>
      <c r="YO226"/>
      <c r="YP226"/>
      <c r="YQ226"/>
      <c r="YR226"/>
      <c r="YS226"/>
      <c r="YT226"/>
      <c r="YU226"/>
      <c r="YV226"/>
      <c r="YW226"/>
      <c r="YX226"/>
      <c r="YY226"/>
      <c r="YZ226"/>
      <c r="ZA226"/>
      <c r="ZB226"/>
      <c r="ZC226"/>
      <c r="ZD226"/>
      <c r="ZE226"/>
      <c r="ZF226"/>
      <c r="ZG226"/>
      <c r="ZH226"/>
      <c r="ZI226"/>
      <c r="ZJ226"/>
      <c r="ZK226"/>
      <c r="ZL226"/>
      <c r="ZM226"/>
      <c r="ZN226"/>
      <c r="ZO226"/>
      <c r="ZP226"/>
      <c r="ZQ226"/>
      <c r="ZR226"/>
      <c r="ZS226"/>
      <c r="ZT226"/>
      <c r="ZU226"/>
      <c r="ZV226"/>
      <c r="ZW226"/>
      <c r="ZX226"/>
      <c r="ZY226"/>
      <c r="ZZ226"/>
      <c r="AAA226"/>
      <c r="AAB226"/>
      <c r="AAC226"/>
      <c r="AAD226"/>
      <c r="AAE226"/>
      <c r="AAF226"/>
      <c r="AAG226"/>
      <c r="AAH226"/>
      <c r="AAI226"/>
      <c r="AAJ226"/>
      <c r="AAK226"/>
      <c r="AAL226"/>
      <c r="AAM226"/>
      <c r="AAN226"/>
      <c r="AAO226"/>
      <c r="AAP226"/>
      <c r="AAQ226"/>
      <c r="AAR226"/>
      <c r="AAS226"/>
      <c r="AAT226"/>
      <c r="AAU226"/>
      <c r="AAV226"/>
      <c r="AAW226"/>
      <c r="AAX226"/>
      <c r="AAY226"/>
      <c r="AAZ226"/>
      <c r="ABA226"/>
      <c r="ABB226"/>
      <c r="ABC226"/>
      <c r="ABD226"/>
      <c r="ABE226"/>
      <c r="ABF226"/>
      <c r="ABG226"/>
      <c r="ABH226"/>
      <c r="ABI226"/>
      <c r="ABJ226"/>
      <c r="ABK226"/>
      <c r="ABL226"/>
      <c r="ABM226"/>
      <c r="ABN226"/>
      <c r="ABO226"/>
      <c r="ABP226"/>
      <c r="ABQ226"/>
      <c r="ABR226"/>
      <c r="ABS226"/>
      <c r="ABT226"/>
      <c r="ABU226"/>
      <c r="ABV226"/>
    </row>
    <row r="227" spans="1:750" s="27" customFormat="1">
      <c r="A227" s="24">
        <v>37000</v>
      </c>
      <c r="B227" s="24"/>
      <c r="C227" s="86" t="s">
        <v>190</v>
      </c>
      <c r="D227" s="25"/>
      <c r="E227" s="25"/>
      <c r="F227" s="114">
        <v>-117057</v>
      </c>
      <c r="G227" s="92"/>
      <c r="H227" s="92"/>
      <c r="I227" s="114">
        <v>32095</v>
      </c>
      <c r="J227" s="92"/>
      <c r="K227" s="92"/>
      <c r="L227" s="114">
        <v>25658</v>
      </c>
      <c r="M227" s="92"/>
      <c r="N227" s="92"/>
      <c r="O227" s="92" t="s">
        <v>296</v>
      </c>
      <c r="P227" s="92"/>
      <c r="Q227" s="92"/>
      <c r="R227" s="114">
        <v>3982</v>
      </c>
      <c r="S227" s="92"/>
      <c r="T227" s="114">
        <v>61735</v>
      </c>
      <c r="U227" s="92"/>
      <c r="V227" s="93"/>
      <c r="W227" s="92"/>
      <c r="X227" s="92" t="s">
        <v>296</v>
      </c>
      <c r="Y227" s="92"/>
      <c r="Z227" s="92"/>
      <c r="AA227" s="92" t="s">
        <v>296</v>
      </c>
      <c r="AB227" s="92"/>
      <c r="AC227" s="92"/>
      <c r="AD227" s="114" t="s">
        <v>319</v>
      </c>
      <c r="AE227" s="92"/>
      <c r="AF227" s="92"/>
      <c r="AG227" s="114" t="s">
        <v>319</v>
      </c>
      <c r="AH227" s="92"/>
      <c r="AI227" s="92"/>
      <c r="AJ227" s="114">
        <v>62192</v>
      </c>
      <c r="AK227" s="92"/>
      <c r="AL227" s="92"/>
      <c r="AM227" s="114">
        <v>1327</v>
      </c>
      <c r="AN227" s="92"/>
      <c r="AO227" s="92"/>
      <c r="AP227" s="114">
        <v>63519</v>
      </c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  <c r="OF227"/>
      <c r="OG227"/>
      <c r="OH227"/>
      <c r="OI227"/>
      <c r="OJ227"/>
      <c r="OK227"/>
      <c r="OL227"/>
      <c r="OM227"/>
      <c r="ON227"/>
      <c r="OO227"/>
      <c r="OP227"/>
      <c r="OQ227"/>
      <c r="OR227"/>
      <c r="OS227"/>
      <c r="OT227"/>
      <c r="OU227"/>
      <c r="OV227"/>
      <c r="OW227"/>
      <c r="OX227"/>
      <c r="OY227"/>
      <c r="OZ227"/>
      <c r="PA227"/>
      <c r="PB227"/>
      <c r="PC227"/>
      <c r="PD227"/>
      <c r="PE227"/>
      <c r="PF227"/>
      <c r="PG227"/>
      <c r="PH227"/>
      <c r="PI227"/>
      <c r="PJ227"/>
      <c r="PK227"/>
      <c r="PL227"/>
      <c r="PM227"/>
      <c r="PN227"/>
      <c r="PO227"/>
      <c r="PP227"/>
      <c r="PQ227"/>
      <c r="PR227"/>
      <c r="PS227"/>
      <c r="PT227"/>
      <c r="PU227"/>
      <c r="PV227"/>
      <c r="PW227"/>
      <c r="PX227"/>
      <c r="PY227"/>
      <c r="PZ227"/>
      <c r="QA227"/>
      <c r="QB227"/>
      <c r="QC227"/>
      <c r="QD227"/>
      <c r="QE227"/>
      <c r="QF227"/>
      <c r="QG227"/>
      <c r="QH227"/>
      <c r="QI227"/>
      <c r="QJ227"/>
      <c r="QK227"/>
      <c r="QL227"/>
      <c r="QM227"/>
      <c r="QN227"/>
      <c r="QO227"/>
      <c r="QP227"/>
      <c r="QQ227"/>
      <c r="QR227"/>
      <c r="QS227"/>
      <c r="QT227"/>
      <c r="QU227"/>
      <c r="QV227"/>
      <c r="QW227"/>
      <c r="QX227"/>
      <c r="QY227"/>
      <c r="QZ227"/>
      <c r="RA227"/>
      <c r="RB227"/>
      <c r="RC227"/>
      <c r="RD227"/>
      <c r="RE227"/>
      <c r="RF227"/>
      <c r="RG227"/>
      <c r="RH227"/>
      <c r="RI227"/>
      <c r="RJ227"/>
      <c r="RK227"/>
      <c r="RL227"/>
      <c r="RM227"/>
      <c r="RN227"/>
      <c r="RO227"/>
      <c r="RP227"/>
      <c r="RQ227"/>
      <c r="RR227"/>
      <c r="RS227"/>
      <c r="RT227"/>
      <c r="RU227"/>
      <c r="RV227"/>
      <c r="RW227"/>
      <c r="RX227"/>
      <c r="RY227"/>
      <c r="RZ227"/>
      <c r="SA227"/>
      <c r="SB227"/>
      <c r="SC227"/>
      <c r="SD227"/>
      <c r="SE227"/>
      <c r="SF227"/>
      <c r="SG227"/>
      <c r="SH227"/>
      <c r="SI227"/>
      <c r="SJ227"/>
      <c r="SK227"/>
      <c r="SL227"/>
      <c r="SM227"/>
      <c r="SN227"/>
      <c r="SO227"/>
      <c r="SP227"/>
      <c r="SQ227"/>
      <c r="SR227"/>
      <c r="SS227"/>
      <c r="ST227"/>
      <c r="SU227"/>
      <c r="SV227"/>
      <c r="SW227"/>
      <c r="SX227"/>
      <c r="SY227"/>
      <c r="SZ227"/>
      <c r="TA227"/>
      <c r="TB227"/>
      <c r="TC227"/>
      <c r="TD227"/>
      <c r="TE227"/>
      <c r="TF227"/>
      <c r="TG227"/>
      <c r="TH227"/>
      <c r="TI227"/>
      <c r="TJ227"/>
      <c r="TK227"/>
      <c r="TL227"/>
      <c r="TM227"/>
      <c r="TN227"/>
      <c r="TO227"/>
      <c r="TP227"/>
      <c r="TQ227"/>
      <c r="TR227"/>
      <c r="TS227"/>
      <c r="TT227"/>
      <c r="TU227"/>
      <c r="TV227"/>
      <c r="TW227"/>
      <c r="TX227"/>
      <c r="TY227"/>
      <c r="TZ227"/>
      <c r="UA227"/>
      <c r="UB227"/>
      <c r="UC227"/>
      <c r="UD227"/>
      <c r="UE227"/>
      <c r="UF227"/>
      <c r="UG227"/>
      <c r="UH227"/>
      <c r="UI227"/>
      <c r="UJ227"/>
      <c r="UK227"/>
      <c r="UL227"/>
      <c r="UM227"/>
      <c r="UN227"/>
      <c r="UO227"/>
      <c r="UP227"/>
      <c r="UQ227"/>
      <c r="UR227"/>
      <c r="US227"/>
      <c r="UT227"/>
      <c r="UU227"/>
      <c r="UV227"/>
      <c r="UW227"/>
      <c r="UX227"/>
      <c r="UY227"/>
      <c r="UZ227"/>
      <c r="VA227"/>
      <c r="VB227"/>
      <c r="VC227"/>
      <c r="VD227"/>
      <c r="VE227"/>
      <c r="VF227"/>
      <c r="VG227"/>
      <c r="VH227"/>
      <c r="VI227"/>
      <c r="VJ227"/>
      <c r="VK227"/>
      <c r="VL227"/>
      <c r="VM227"/>
      <c r="VN227"/>
      <c r="VO227"/>
      <c r="VP227"/>
      <c r="VQ227"/>
      <c r="VR227"/>
      <c r="VS227"/>
      <c r="VT227"/>
      <c r="VU227"/>
      <c r="VV227"/>
      <c r="VW227"/>
      <c r="VX227"/>
      <c r="VY227"/>
      <c r="VZ227"/>
      <c r="WA227"/>
      <c r="WB227"/>
      <c r="WC227"/>
      <c r="WD227"/>
      <c r="WE227"/>
      <c r="WF227"/>
      <c r="WG227"/>
      <c r="WH227"/>
      <c r="WI227"/>
      <c r="WJ227"/>
      <c r="WK227"/>
      <c r="WL227"/>
      <c r="WM227"/>
      <c r="WN227"/>
      <c r="WO227"/>
      <c r="WP227"/>
      <c r="WQ227"/>
      <c r="WR227"/>
      <c r="WS227"/>
      <c r="WT227"/>
      <c r="WU227"/>
      <c r="WV227"/>
      <c r="WW227"/>
      <c r="WX227"/>
      <c r="WY227"/>
      <c r="WZ227"/>
      <c r="XA227"/>
      <c r="XB227"/>
      <c r="XC227"/>
      <c r="XD227"/>
      <c r="XE227"/>
      <c r="XF227"/>
      <c r="XG227"/>
      <c r="XH227"/>
      <c r="XI227"/>
      <c r="XJ227"/>
      <c r="XK227"/>
      <c r="XL227"/>
      <c r="XM227"/>
      <c r="XN227"/>
      <c r="XO227"/>
      <c r="XP227"/>
      <c r="XQ227"/>
      <c r="XR227"/>
      <c r="XS227"/>
      <c r="XT227"/>
      <c r="XU227"/>
      <c r="XV227"/>
      <c r="XW227"/>
      <c r="XX227"/>
      <c r="XY227"/>
      <c r="XZ227"/>
      <c r="YA227"/>
      <c r="YB227"/>
      <c r="YC227"/>
      <c r="YD227"/>
      <c r="YE227"/>
      <c r="YF227"/>
      <c r="YG227"/>
      <c r="YH227"/>
      <c r="YI227"/>
      <c r="YJ227"/>
      <c r="YK227"/>
      <c r="YL227"/>
      <c r="YM227"/>
      <c r="YN227"/>
      <c r="YO227"/>
      <c r="YP227"/>
      <c r="YQ227"/>
      <c r="YR227"/>
      <c r="YS227"/>
      <c r="YT227"/>
      <c r="YU227"/>
      <c r="YV227"/>
      <c r="YW227"/>
      <c r="YX227"/>
      <c r="YY227"/>
      <c r="YZ227"/>
      <c r="ZA227"/>
      <c r="ZB227"/>
      <c r="ZC227"/>
      <c r="ZD227"/>
      <c r="ZE227"/>
      <c r="ZF227"/>
      <c r="ZG227"/>
      <c r="ZH227"/>
      <c r="ZI227"/>
      <c r="ZJ227"/>
      <c r="ZK227"/>
      <c r="ZL227"/>
      <c r="ZM227"/>
      <c r="ZN227"/>
      <c r="ZO227"/>
      <c r="ZP227"/>
      <c r="ZQ227"/>
      <c r="ZR227"/>
      <c r="ZS227"/>
      <c r="ZT227"/>
      <c r="ZU227"/>
      <c r="ZV227"/>
      <c r="ZW227"/>
      <c r="ZX227"/>
      <c r="ZY227"/>
      <c r="ZZ227"/>
      <c r="AAA227"/>
      <c r="AAB227"/>
      <c r="AAC227"/>
      <c r="AAD227"/>
      <c r="AAE227"/>
      <c r="AAF227"/>
      <c r="AAG227"/>
      <c r="AAH227"/>
      <c r="AAI227"/>
      <c r="AAJ227"/>
      <c r="AAK227"/>
      <c r="AAL227"/>
      <c r="AAM227"/>
      <c r="AAN227"/>
      <c r="AAO227"/>
      <c r="AAP227"/>
      <c r="AAQ227"/>
      <c r="AAR227"/>
      <c r="AAS227"/>
      <c r="AAT227"/>
      <c r="AAU227"/>
      <c r="AAV227"/>
      <c r="AAW227"/>
      <c r="AAX227"/>
      <c r="AAY227"/>
      <c r="AAZ227"/>
      <c r="ABA227"/>
      <c r="ABB227"/>
      <c r="ABC227"/>
      <c r="ABD227"/>
      <c r="ABE227"/>
      <c r="ABF227"/>
      <c r="ABG227"/>
      <c r="ABH227"/>
      <c r="ABI227"/>
      <c r="ABJ227"/>
      <c r="ABK227"/>
      <c r="ABL227"/>
      <c r="ABM227"/>
      <c r="ABN227"/>
      <c r="ABO227"/>
      <c r="ABP227"/>
      <c r="ABQ227"/>
      <c r="ABR227"/>
      <c r="ABS227"/>
      <c r="ABT227"/>
      <c r="ABU227"/>
      <c r="ABV227"/>
    </row>
    <row r="228" spans="1:750" s="27" customFormat="1">
      <c r="A228" s="24">
        <v>37001</v>
      </c>
      <c r="B228" s="24"/>
      <c r="C228" s="86" t="s">
        <v>290</v>
      </c>
      <c r="D228" s="25"/>
      <c r="E228" s="25"/>
      <c r="F228" s="114">
        <v>-4865</v>
      </c>
      <c r="G228" s="92"/>
      <c r="H228" s="92"/>
      <c r="I228" s="114">
        <v>1334</v>
      </c>
      <c r="J228" s="92"/>
      <c r="K228" s="92"/>
      <c r="L228" s="114">
        <v>1066</v>
      </c>
      <c r="M228" s="92"/>
      <c r="N228" s="92"/>
      <c r="O228" s="92" t="s">
        <v>296</v>
      </c>
      <c r="P228" s="92"/>
      <c r="Q228" s="92"/>
      <c r="R228" s="114" t="s">
        <v>319</v>
      </c>
      <c r="S228" s="92"/>
      <c r="T228" s="114">
        <v>2400</v>
      </c>
      <c r="U228" s="92"/>
      <c r="V228" s="93"/>
      <c r="W228" s="92"/>
      <c r="X228" s="92" t="s">
        <v>296</v>
      </c>
      <c r="Y228" s="92"/>
      <c r="Z228" s="92"/>
      <c r="AA228" s="92" t="s">
        <v>296</v>
      </c>
      <c r="AB228" s="92"/>
      <c r="AC228" s="92"/>
      <c r="AD228" s="114">
        <v>2531</v>
      </c>
      <c r="AE228" s="92"/>
      <c r="AF228" s="92"/>
      <c r="AG228" s="114">
        <v>2531</v>
      </c>
      <c r="AH228" s="92"/>
      <c r="AI228" s="92"/>
      <c r="AJ228" s="114">
        <v>2585</v>
      </c>
      <c r="AK228" s="92"/>
      <c r="AL228" s="92"/>
      <c r="AM228" s="114">
        <v>-844</v>
      </c>
      <c r="AN228" s="92"/>
      <c r="AO228" s="92"/>
      <c r="AP228" s="114">
        <v>1741</v>
      </c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  <c r="OF228"/>
      <c r="OG228"/>
      <c r="OH228"/>
      <c r="OI228"/>
      <c r="OJ228"/>
      <c r="OK228"/>
      <c r="OL228"/>
      <c r="OM228"/>
      <c r="ON228"/>
      <c r="OO228"/>
      <c r="OP228"/>
      <c r="OQ228"/>
      <c r="OR228"/>
      <c r="OS228"/>
      <c r="OT228"/>
      <c r="OU228"/>
      <c r="OV228"/>
      <c r="OW228"/>
      <c r="OX228"/>
      <c r="OY228"/>
      <c r="OZ228"/>
      <c r="PA228"/>
      <c r="PB228"/>
      <c r="PC228"/>
      <c r="PD228"/>
      <c r="PE228"/>
      <c r="PF228"/>
      <c r="PG228"/>
      <c r="PH228"/>
      <c r="PI228"/>
      <c r="PJ228"/>
      <c r="PK228"/>
      <c r="PL228"/>
      <c r="PM228"/>
      <c r="PN228"/>
      <c r="PO228"/>
      <c r="PP228"/>
      <c r="PQ228"/>
      <c r="PR228"/>
      <c r="PS228"/>
      <c r="PT228"/>
      <c r="PU228"/>
      <c r="PV228"/>
      <c r="PW228"/>
      <c r="PX228"/>
      <c r="PY228"/>
      <c r="PZ228"/>
      <c r="QA228"/>
      <c r="QB228"/>
      <c r="QC228"/>
      <c r="QD228"/>
      <c r="QE228"/>
      <c r="QF228"/>
      <c r="QG228"/>
      <c r="QH228"/>
      <c r="QI228"/>
      <c r="QJ228"/>
      <c r="QK228"/>
      <c r="QL228"/>
      <c r="QM228"/>
      <c r="QN228"/>
      <c r="QO228"/>
      <c r="QP228"/>
      <c r="QQ228"/>
      <c r="QR228"/>
      <c r="QS228"/>
      <c r="QT228"/>
      <c r="QU228"/>
      <c r="QV228"/>
      <c r="QW228"/>
      <c r="QX228"/>
      <c r="QY228"/>
      <c r="QZ228"/>
      <c r="RA228"/>
      <c r="RB228"/>
      <c r="RC228"/>
      <c r="RD228"/>
      <c r="RE228"/>
      <c r="RF228"/>
      <c r="RG228"/>
      <c r="RH228"/>
      <c r="RI228"/>
      <c r="RJ228"/>
      <c r="RK228"/>
      <c r="RL228"/>
      <c r="RM228"/>
      <c r="RN228"/>
      <c r="RO228"/>
      <c r="RP228"/>
      <c r="RQ228"/>
      <c r="RR228"/>
      <c r="RS228"/>
      <c r="RT228"/>
      <c r="RU228"/>
      <c r="RV228"/>
      <c r="RW228"/>
      <c r="RX228"/>
      <c r="RY228"/>
      <c r="RZ228"/>
      <c r="SA228"/>
      <c r="SB228"/>
      <c r="SC228"/>
      <c r="SD228"/>
      <c r="SE228"/>
      <c r="SF228"/>
      <c r="SG228"/>
      <c r="SH228"/>
      <c r="SI228"/>
      <c r="SJ228"/>
      <c r="SK228"/>
      <c r="SL228"/>
      <c r="SM228"/>
      <c r="SN228"/>
      <c r="SO228"/>
      <c r="SP228"/>
      <c r="SQ228"/>
      <c r="SR228"/>
      <c r="SS228"/>
      <c r="ST228"/>
      <c r="SU228"/>
      <c r="SV228"/>
      <c r="SW228"/>
      <c r="SX228"/>
      <c r="SY228"/>
      <c r="SZ228"/>
      <c r="TA228"/>
      <c r="TB228"/>
      <c r="TC228"/>
      <c r="TD228"/>
      <c r="TE228"/>
      <c r="TF228"/>
      <c r="TG228"/>
      <c r="TH228"/>
      <c r="TI228"/>
      <c r="TJ228"/>
      <c r="TK228"/>
      <c r="TL228"/>
      <c r="TM228"/>
      <c r="TN228"/>
      <c r="TO228"/>
      <c r="TP228"/>
      <c r="TQ228"/>
      <c r="TR228"/>
      <c r="TS228"/>
      <c r="TT228"/>
      <c r="TU228"/>
      <c r="TV228"/>
      <c r="TW228"/>
      <c r="TX228"/>
      <c r="TY228"/>
      <c r="TZ228"/>
      <c r="UA228"/>
      <c r="UB228"/>
      <c r="UC228"/>
      <c r="UD228"/>
      <c r="UE228"/>
      <c r="UF228"/>
      <c r="UG228"/>
      <c r="UH228"/>
      <c r="UI228"/>
      <c r="UJ228"/>
      <c r="UK228"/>
      <c r="UL228"/>
      <c r="UM228"/>
      <c r="UN228"/>
      <c r="UO228"/>
      <c r="UP228"/>
      <c r="UQ228"/>
      <c r="UR228"/>
      <c r="US228"/>
      <c r="UT228"/>
      <c r="UU228"/>
      <c r="UV228"/>
      <c r="UW228"/>
      <c r="UX228"/>
      <c r="UY228"/>
      <c r="UZ228"/>
      <c r="VA228"/>
      <c r="VB228"/>
      <c r="VC228"/>
      <c r="VD228"/>
      <c r="VE228"/>
      <c r="VF228"/>
      <c r="VG228"/>
      <c r="VH228"/>
      <c r="VI228"/>
      <c r="VJ228"/>
      <c r="VK228"/>
      <c r="VL228"/>
      <c r="VM228"/>
      <c r="VN228"/>
      <c r="VO228"/>
      <c r="VP228"/>
      <c r="VQ228"/>
      <c r="VR228"/>
      <c r="VS228"/>
      <c r="VT228"/>
      <c r="VU228"/>
      <c r="VV228"/>
      <c r="VW228"/>
      <c r="VX228"/>
      <c r="VY228"/>
      <c r="VZ228"/>
      <c r="WA228"/>
      <c r="WB228"/>
      <c r="WC228"/>
      <c r="WD228"/>
      <c r="WE228"/>
      <c r="WF228"/>
      <c r="WG228"/>
      <c r="WH228"/>
      <c r="WI228"/>
      <c r="WJ228"/>
      <c r="WK228"/>
      <c r="WL228"/>
      <c r="WM228"/>
      <c r="WN228"/>
      <c r="WO228"/>
      <c r="WP228"/>
      <c r="WQ228"/>
      <c r="WR228"/>
      <c r="WS228"/>
      <c r="WT228"/>
      <c r="WU228"/>
      <c r="WV228"/>
      <c r="WW228"/>
      <c r="WX228"/>
      <c r="WY228"/>
      <c r="WZ228"/>
      <c r="XA228"/>
      <c r="XB228"/>
      <c r="XC228"/>
      <c r="XD228"/>
      <c r="XE228"/>
      <c r="XF228"/>
      <c r="XG228"/>
      <c r="XH228"/>
      <c r="XI228"/>
      <c r="XJ228"/>
      <c r="XK228"/>
      <c r="XL228"/>
      <c r="XM228"/>
      <c r="XN228"/>
      <c r="XO228"/>
      <c r="XP228"/>
      <c r="XQ228"/>
      <c r="XR228"/>
      <c r="XS228"/>
      <c r="XT228"/>
      <c r="XU228"/>
      <c r="XV228"/>
      <c r="XW228"/>
      <c r="XX228"/>
      <c r="XY228"/>
      <c r="XZ228"/>
      <c r="YA228"/>
      <c r="YB228"/>
      <c r="YC228"/>
      <c r="YD228"/>
      <c r="YE228"/>
      <c r="YF228"/>
      <c r="YG228"/>
      <c r="YH228"/>
      <c r="YI228"/>
      <c r="YJ228"/>
      <c r="YK228"/>
      <c r="YL228"/>
      <c r="YM228"/>
      <c r="YN228"/>
      <c r="YO228"/>
      <c r="YP228"/>
      <c r="YQ228"/>
      <c r="YR228"/>
      <c r="YS228"/>
      <c r="YT228"/>
      <c r="YU228"/>
      <c r="YV228"/>
      <c r="YW228"/>
      <c r="YX228"/>
      <c r="YY228"/>
      <c r="YZ228"/>
      <c r="ZA228"/>
      <c r="ZB228"/>
      <c r="ZC228"/>
      <c r="ZD228"/>
      <c r="ZE228"/>
      <c r="ZF228"/>
      <c r="ZG228"/>
      <c r="ZH228"/>
      <c r="ZI228"/>
      <c r="ZJ228"/>
      <c r="ZK228"/>
      <c r="ZL228"/>
      <c r="ZM228"/>
      <c r="ZN228"/>
      <c r="ZO228"/>
      <c r="ZP228"/>
      <c r="ZQ228"/>
      <c r="ZR228"/>
      <c r="ZS228"/>
      <c r="ZT228"/>
      <c r="ZU228"/>
      <c r="ZV228"/>
      <c r="ZW228"/>
      <c r="ZX228"/>
      <c r="ZY228"/>
      <c r="ZZ228"/>
      <c r="AAA228"/>
      <c r="AAB228"/>
      <c r="AAC228"/>
      <c r="AAD228"/>
      <c r="AAE228"/>
      <c r="AAF228"/>
      <c r="AAG228"/>
      <c r="AAH228"/>
      <c r="AAI228"/>
      <c r="AAJ228"/>
      <c r="AAK228"/>
      <c r="AAL228"/>
      <c r="AAM228"/>
      <c r="AAN228"/>
      <c r="AAO228"/>
      <c r="AAP228"/>
      <c r="AAQ228"/>
      <c r="AAR228"/>
      <c r="AAS228"/>
      <c r="AAT228"/>
      <c r="AAU228"/>
      <c r="AAV228"/>
      <c r="AAW228"/>
      <c r="AAX228"/>
      <c r="AAY228"/>
      <c r="AAZ228"/>
      <c r="ABA228"/>
      <c r="ABB228"/>
      <c r="ABC228"/>
      <c r="ABD228"/>
      <c r="ABE228"/>
      <c r="ABF228"/>
      <c r="ABG228"/>
      <c r="ABH228"/>
      <c r="ABI228"/>
      <c r="ABJ228"/>
      <c r="ABK228"/>
      <c r="ABL228"/>
      <c r="ABM228"/>
      <c r="ABN228"/>
      <c r="ABO228"/>
      <c r="ABP228"/>
      <c r="ABQ228"/>
      <c r="ABR228"/>
      <c r="ABS228"/>
      <c r="ABT228"/>
      <c r="ABU228"/>
      <c r="ABV228"/>
    </row>
    <row r="229" spans="1:750" s="27" customFormat="1">
      <c r="A229" s="24">
        <v>37005</v>
      </c>
      <c r="B229" s="24"/>
      <c r="C229" s="86" t="s">
        <v>191</v>
      </c>
      <c r="D229" s="25"/>
      <c r="E229" s="25"/>
      <c r="F229" s="114">
        <v>-27944</v>
      </c>
      <c r="G229" s="92"/>
      <c r="H229" s="92"/>
      <c r="I229" s="114">
        <v>7662</v>
      </c>
      <c r="J229" s="92"/>
      <c r="K229" s="92"/>
      <c r="L229" s="114">
        <v>6125</v>
      </c>
      <c r="M229" s="92"/>
      <c r="N229" s="92"/>
      <c r="O229" s="92" t="s">
        <v>296</v>
      </c>
      <c r="P229" s="92"/>
      <c r="Q229" s="92"/>
      <c r="R229" s="114">
        <v>3605</v>
      </c>
      <c r="S229" s="92"/>
      <c r="T229" s="114">
        <v>17392</v>
      </c>
      <c r="U229" s="92"/>
      <c r="V229" s="93"/>
      <c r="W229" s="92"/>
      <c r="X229" s="92" t="s">
        <v>296</v>
      </c>
      <c r="Y229" s="92"/>
      <c r="Z229" s="92"/>
      <c r="AA229" s="92" t="s">
        <v>296</v>
      </c>
      <c r="AB229" s="92"/>
      <c r="AC229" s="92"/>
      <c r="AD229" s="114" t="s">
        <v>319</v>
      </c>
      <c r="AE229" s="92"/>
      <c r="AF229" s="92"/>
      <c r="AG229" s="114" t="s">
        <v>319</v>
      </c>
      <c r="AH229" s="92"/>
      <c r="AI229" s="92"/>
      <c r="AJ229" s="114">
        <v>14847</v>
      </c>
      <c r="AK229" s="92"/>
      <c r="AL229" s="92"/>
      <c r="AM229" s="114">
        <v>1202</v>
      </c>
      <c r="AN229" s="92"/>
      <c r="AO229" s="92"/>
      <c r="AP229" s="114">
        <v>16049</v>
      </c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  <c r="OF229"/>
      <c r="OG229"/>
      <c r="OH229"/>
      <c r="OI229"/>
      <c r="OJ229"/>
      <c r="OK229"/>
      <c r="OL229"/>
      <c r="OM229"/>
      <c r="ON229"/>
      <c r="OO229"/>
      <c r="OP229"/>
      <c r="OQ229"/>
      <c r="OR229"/>
      <c r="OS229"/>
      <c r="OT229"/>
      <c r="OU229"/>
      <c r="OV229"/>
      <c r="OW229"/>
      <c r="OX229"/>
      <c r="OY229"/>
      <c r="OZ229"/>
      <c r="PA229"/>
      <c r="PB229"/>
      <c r="PC229"/>
      <c r="PD229"/>
      <c r="PE229"/>
      <c r="PF229"/>
      <c r="PG229"/>
      <c r="PH229"/>
      <c r="PI229"/>
      <c r="PJ229"/>
      <c r="PK229"/>
      <c r="PL229"/>
      <c r="PM229"/>
      <c r="PN229"/>
      <c r="PO229"/>
      <c r="PP229"/>
      <c r="PQ229"/>
      <c r="PR229"/>
      <c r="PS229"/>
      <c r="PT229"/>
      <c r="PU229"/>
      <c r="PV229"/>
      <c r="PW229"/>
      <c r="PX229"/>
      <c r="PY229"/>
      <c r="PZ229"/>
      <c r="QA229"/>
      <c r="QB229"/>
      <c r="QC229"/>
      <c r="QD229"/>
      <c r="QE229"/>
      <c r="QF229"/>
      <c r="QG229"/>
      <c r="QH229"/>
      <c r="QI229"/>
      <c r="QJ229"/>
      <c r="QK229"/>
      <c r="QL229"/>
      <c r="QM229"/>
      <c r="QN229"/>
      <c r="QO229"/>
      <c r="QP229"/>
      <c r="QQ229"/>
      <c r="QR229"/>
      <c r="QS229"/>
      <c r="QT229"/>
      <c r="QU229"/>
      <c r="QV229"/>
      <c r="QW229"/>
      <c r="QX229"/>
      <c r="QY229"/>
      <c r="QZ229"/>
      <c r="RA229"/>
      <c r="RB229"/>
      <c r="RC229"/>
      <c r="RD229"/>
      <c r="RE229"/>
      <c r="RF229"/>
      <c r="RG229"/>
      <c r="RH229"/>
      <c r="RI229"/>
      <c r="RJ229"/>
      <c r="RK229"/>
      <c r="RL229"/>
      <c r="RM229"/>
      <c r="RN229"/>
      <c r="RO229"/>
      <c r="RP229"/>
      <c r="RQ229"/>
      <c r="RR229"/>
      <c r="RS229"/>
      <c r="RT229"/>
      <c r="RU229"/>
      <c r="RV229"/>
      <c r="RW229"/>
      <c r="RX229"/>
      <c r="RY229"/>
      <c r="RZ229"/>
      <c r="SA229"/>
      <c r="SB229"/>
      <c r="SC229"/>
      <c r="SD229"/>
      <c r="SE229"/>
      <c r="SF229"/>
      <c r="SG229"/>
      <c r="SH229"/>
      <c r="SI229"/>
      <c r="SJ229"/>
      <c r="SK229"/>
      <c r="SL229"/>
      <c r="SM229"/>
      <c r="SN229"/>
      <c r="SO229"/>
      <c r="SP229"/>
      <c r="SQ229"/>
      <c r="SR229"/>
      <c r="SS229"/>
      <c r="ST229"/>
      <c r="SU229"/>
      <c r="SV229"/>
      <c r="SW229"/>
      <c r="SX229"/>
      <c r="SY229"/>
      <c r="SZ229"/>
      <c r="TA229"/>
      <c r="TB229"/>
      <c r="TC229"/>
      <c r="TD229"/>
      <c r="TE229"/>
      <c r="TF229"/>
      <c r="TG229"/>
      <c r="TH229"/>
      <c r="TI229"/>
      <c r="TJ229"/>
      <c r="TK229"/>
      <c r="TL229"/>
      <c r="TM229"/>
      <c r="TN229"/>
      <c r="TO229"/>
      <c r="TP229"/>
      <c r="TQ229"/>
      <c r="TR229"/>
      <c r="TS229"/>
      <c r="TT229"/>
      <c r="TU229"/>
      <c r="TV229"/>
      <c r="TW229"/>
      <c r="TX229"/>
      <c r="TY229"/>
      <c r="TZ229"/>
      <c r="UA229"/>
      <c r="UB229"/>
      <c r="UC229"/>
      <c r="UD229"/>
      <c r="UE229"/>
      <c r="UF229"/>
      <c r="UG229"/>
      <c r="UH229"/>
      <c r="UI229"/>
      <c r="UJ229"/>
      <c r="UK229"/>
      <c r="UL229"/>
      <c r="UM229"/>
      <c r="UN229"/>
      <c r="UO229"/>
      <c r="UP229"/>
      <c r="UQ229"/>
      <c r="UR229"/>
      <c r="US229"/>
      <c r="UT229"/>
      <c r="UU229"/>
      <c r="UV229"/>
      <c r="UW229"/>
      <c r="UX229"/>
      <c r="UY229"/>
      <c r="UZ229"/>
      <c r="VA229"/>
      <c r="VB229"/>
      <c r="VC229"/>
      <c r="VD229"/>
      <c r="VE229"/>
      <c r="VF229"/>
      <c r="VG229"/>
      <c r="VH229"/>
      <c r="VI229"/>
      <c r="VJ229"/>
      <c r="VK229"/>
      <c r="VL229"/>
      <c r="VM229"/>
      <c r="VN229"/>
      <c r="VO229"/>
      <c r="VP229"/>
      <c r="VQ229"/>
      <c r="VR229"/>
      <c r="VS229"/>
      <c r="VT229"/>
      <c r="VU229"/>
      <c r="VV229"/>
      <c r="VW229"/>
      <c r="VX229"/>
      <c r="VY229"/>
      <c r="VZ229"/>
      <c r="WA229"/>
      <c r="WB229"/>
      <c r="WC229"/>
      <c r="WD229"/>
      <c r="WE229"/>
      <c r="WF229"/>
      <c r="WG229"/>
      <c r="WH229"/>
      <c r="WI229"/>
      <c r="WJ229"/>
      <c r="WK229"/>
      <c r="WL229"/>
      <c r="WM229"/>
      <c r="WN229"/>
      <c r="WO229"/>
      <c r="WP229"/>
      <c r="WQ229"/>
      <c r="WR229"/>
      <c r="WS229"/>
      <c r="WT229"/>
      <c r="WU229"/>
      <c r="WV229"/>
      <c r="WW229"/>
      <c r="WX229"/>
      <c r="WY229"/>
      <c r="WZ229"/>
      <c r="XA229"/>
      <c r="XB229"/>
      <c r="XC229"/>
      <c r="XD229"/>
      <c r="XE229"/>
      <c r="XF229"/>
      <c r="XG229"/>
      <c r="XH229"/>
      <c r="XI229"/>
      <c r="XJ229"/>
      <c r="XK229"/>
      <c r="XL229"/>
      <c r="XM229"/>
      <c r="XN229"/>
      <c r="XO229"/>
      <c r="XP229"/>
      <c r="XQ229"/>
      <c r="XR229"/>
      <c r="XS229"/>
      <c r="XT229"/>
      <c r="XU229"/>
      <c r="XV229"/>
      <c r="XW229"/>
      <c r="XX229"/>
      <c r="XY229"/>
      <c r="XZ229"/>
      <c r="YA229"/>
      <c r="YB229"/>
      <c r="YC229"/>
      <c r="YD229"/>
      <c r="YE229"/>
      <c r="YF229"/>
      <c r="YG229"/>
      <c r="YH229"/>
      <c r="YI229"/>
      <c r="YJ229"/>
      <c r="YK229"/>
      <c r="YL229"/>
      <c r="YM229"/>
      <c r="YN229"/>
      <c r="YO229"/>
      <c r="YP229"/>
      <c r="YQ229"/>
      <c r="YR229"/>
      <c r="YS229"/>
      <c r="YT229"/>
      <c r="YU229"/>
      <c r="YV229"/>
      <c r="YW229"/>
      <c r="YX229"/>
      <c r="YY229"/>
      <c r="YZ229"/>
      <c r="ZA229"/>
      <c r="ZB229"/>
      <c r="ZC229"/>
      <c r="ZD229"/>
      <c r="ZE229"/>
      <c r="ZF229"/>
      <c r="ZG229"/>
      <c r="ZH229"/>
      <c r="ZI229"/>
      <c r="ZJ229"/>
      <c r="ZK229"/>
      <c r="ZL229"/>
      <c r="ZM229"/>
      <c r="ZN229"/>
      <c r="ZO229"/>
      <c r="ZP229"/>
      <c r="ZQ229"/>
      <c r="ZR229"/>
      <c r="ZS229"/>
      <c r="ZT229"/>
      <c r="ZU229"/>
      <c r="ZV229"/>
      <c r="ZW229"/>
      <c r="ZX229"/>
      <c r="ZY229"/>
      <c r="ZZ229"/>
      <c r="AAA229"/>
      <c r="AAB229"/>
      <c r="AAC229"/>
      <c r="AAD229"/>
      <c r="AAE229"/>
      <c r="AAF229"/>
      <c r="AAG229"/>
      <c r="AAH229"/>
      <c r="AAI229"/>
      <c r="AAJ229"/>
      <c r="AAK229"/>
      <c r="AAL229"/>
      <c r="AAM229"/>
      <c r="AAN229"/>
      <c r="AAO229"/>
      <c r="AAP229"/>
      <c r="AAQ229"/>
      <c r="AAR229"/>
      <c r="AAS229"/>
      <c r="AAT229"/>
      <c r="AAU229"/>
      <c r="AAV229"/>
      <c r="AAW229"/>
      <c r="AAX229"/>
      <c r="AAY229"/>
      <c r="AAZ229"/>
      <c r="ABA229"/>
      <c r="ABB229"/>
      <c r="ABC229"/>
      <c r="ABD229"/>
      <c r="ABE229"/>
      <c r="ABF229"/>
      <c r="ABG229"/>
      <c r="ABH229"/>
      <c r="ABI229"/>
      <c r="ABJ229"/>
      <c r="ABK229"/>
      <c r="ABL229"/>
      <c r="ABM229"/>
      <c r="ABN229"/>
      <c r="ABO229"/>
      <c r="ABP229"/>
      <c r="ABQ229"/>
      <c r="ABR229"/>
      <c r="ABS229"/>
      <c r="ABT229"/>
      <c r="ABU229"/>
      <c r="ABV229"/>
    </row>
    <row r="230" spans="1:750" s="27" customFormat="1">
      <c r="A230" s="24">
        <v>37100</v>
      </c>
      <c r="B230" s="24"/>
      <c r="C230" s="86" t="s">
        <v>192</v>
      </c>
      <c r="D230" s="25"/>
      <c r="E230" s="25"/>
      <c r="F230" s="114">
        <v>-177572</v>
      </c>
      <c r="G230" s="92"/>
      <c r="H230" s="92"/>
      <c r="I230" s="114">
        <v>48687</v>
      </c>
      <c r="J230" s="92"/>
      <c r="K230" s="92"/>
      <c r="L230" s="114">
        <v>38922</v>
      </c>
      <c r="M230" s="92"/>
      <c r="N230" s="92"/>
      <c r="O230" s="92" t="s">
        <v>296</v>
      </c>
      <c r="P230" s="92"/>
      <c r="Q230" s="92"/>
      <c r="R230" s="114" t="s">
        <v>319</v>
      </c>
      <c r="S230" s="92"/>
      <c r="T230" s="114">
        <v>87609</v>
      </c>
      <c r="U230" s="92"/>
      <c r="V230" s="93"/>
      <c r="W230" s="92"/>
      <c r="X230" s="92" t="s">
        <v>296</v>
      </c>
      <c r="Y230" s="92"/>
      <c r="Z230" s="92"/>
      <c r="AA230" s="92" t="s">
        <v>296</v>
      </c>
      <c r="AB230" s="92"/>
      <c r="AC230" s="92"/>
      <c r="AD230" s="114">
        <v>11560</v>
      </c>
      <c r="AE230" s="92"/>
      <c r="AF230" s="92"/>
      <c r="AG230" s="114">
        <v>11560</v>
      </c>
      <c r="AH230" s="92"/>
      <c r="AI230" s="92"/>
      <c r="AJ230" s="114">
        <v>94344</v>
      </c>
      <c r="AK230" s="92"/>
      <c r="AL230" s="92"/>
      <c r="AM230" s="114">
        <v>-3853</v>
      </c>
      <c r="AN230" s="92"/>
      <c r="AO230" s="92"/>
      <c r="AP230" s="114">
        <v>90491</v>
      </c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  <c r="OF230"/>
      <c r="OG230"/>
      <c r="OH230"/>
      <c r="OI230"/>
      <c r="OJ230"/>
      <c r="OK230"/>
      <c r="OL230"/>
      <c r="OM230"/>
      <c r="ON230"/>
      <c r="OO230"/>
      <c r="OP230"/>
      <c r="OQ230"/>
      <c r="OR230"/>
      <c r="OS230"/>
      <c r="OT230"/>
      <c r="OU230"/>
      <c r="OV230"/>
      <c r="OW230"/>
      <c r="OX230"/>
      <c r="OY230"/>
      <c r="OZ230"/>
      <c r="PA230"/>
      <c r="PB230"/>
      <c r="PC230"/>
      <c r="PD230"/>
      <c r="PE230"/>
      <c r="PF230"/>
      <c r="PG230"/>
      <c r="PH230"/>
      <c r="PI230"/>
      <c r="PJ230"/>
      <c r="PK230"/>
      <c r="PL230"/>
      <c r="PM230"/>
      <c r="PN230"/>
      <c r="PO230"/>
      <c r="PP230"/>
      <c r="PQ230"/>
      <c r="PR230"/>
      <c r="PS230"/>
      <c r="PT230"/>
      <c r="PU230"/>
      <c r="PV230"/>
      <c r="PW230"/>
      <c r="PX230"/>
      <c r="PY230"/>
      <c r="PZ230"/>
      <c r="QA230"/>
      <c r="QB230"/>
      <c r="QC230"/>
      <c r="QD230"/>
      <c r="QE230"/>
      <c r="QF230"/>
      <c r="QG230"/>
      <c r="QH230"/>
      <c r="QI230"/>
      <c r="QJ230"/>
      <c r="QK230"/>
      <c r="QL230"/>
      <c r="QM230"/>
      <c r="QN230"/>
      <c r="QO230"/>
      <c r="QP230"/>
      <c r="QQ230"/>
      <c r="QR230"/>
      <c r="QS230"/>
      <c r="QT230"/>
      <c r="QU230"/>
      <c r="QV230"/>
      <c r="QW230"/>
      <c r="QX230"/>
      <c r="QY230"/>
      <c r="QZ230"/>
      <c r="RA230"/>
      <c r="RB230"/>
      <c r="RC230"/>
      <c r="RD230"/>
      <c r="RE230"/>
      <c r="RF230"/>
      <c r="RG230"/>
      <c r="RH230"/>
      <c r="RI230"/>
      <c r="RJ230"/>
      <c r="RK230"/>
      <c r="RL230"/>
      <c r="RM230"/>
      <c r="RN230"/>
      <c r="RO230"/>
      <c r="RP230"/>
      <c r="RQ230"/>
      <c r="RR230"/>
      <c r="RS230"/>
      <c r="RT230"/>
      <c r="RU230"/>
      <c r="RV230"/>
      <c r="RW230"/>
      <c r="RX230"/>
      <c r="RY230"/>
      <c r="RZ230"/>
      <c r="SA230"/>
      <c r="SB230"/>
      <c r="SC230"/>
      <c r="SD230"/>
      <c r="SE230"/>
      <c r="SF230"/>
      <c r="SG230"/>
      <c r="SH230"/>
      <c r="SI230"/>
      <c r="SJ230"/>
      <c r="SK230"/>
      <c r="SL230"/>
      <c r="SM230"/>
      <c r="SN230"/>
      <c r="SO230"/>
      <c r="SP230"/>
      <c r="SQ230"/>
      <c r="SR230"/>
      <c r="SS230"/>
      <c r="ST230"/>
      <c r="SU230"/>
      <c r="SV230"/>
      <c r="SW230"/>
      <c r="SX230"/>
      <c r="SY230"/>
      <c r="SZ230"/>
      <c r="TA230"/>
      <c r="TB230"/>
      <c r="TC230"/>
      <c r="TD230"/>
      <c r="TE230"/>
      <c r="TF230"/>
      <c r="TG230"/>
      <c r="TH230"/>
      <c r="TI230"/>
      <c r="TJ230"/>
      <c r="TK230"/>
      <c r="TL230"/>
      <c r="TM230"/>
      <c r="TN230"/>
      <c r="TO230"/>
      <c r="TP230"/>
      <c r="TQ230"/>
      <c r="TR230"/>
      <c r="TS230"/>
      <c r="TT230"/>
      <c r="TU230"/>
      <c r="TV230"/>
      <c r="TW230"/>
      <c r="TX230"/>
      <c r="TY230"/>
      <c r="TZ230"/>
      <c r="UA230"/>
      <c r="UB230"/>
      <c r="UC230"/>
      <c r="UD230"/>
      <c r="UE230"/>
      <c r="UF230"/>
      <c r="UG230"/>
      <c r="UH230"/>
      <c r="UI230"/>
      <c r="UJ230"/>
      <c r="UK230"/>
      <c r="UL230"/>
      <c r="UM230"/>
      <c r="UN230"/>
      <c r="UO230"/>
      <c r="UP230"/>
      <c r="UQ230"/>
      <c r="UR230"/>
      <c r="US230"/>
      <c r="UT230"/>
      <c r="UU230"/>
      <c r="UV230"/>
      <c r="UW230"/>
      <c r="UX230"/>
      <c r="UY230"/>
      <c r="UZ230"/>
      <c r="VA230"/>
      <c r="VB230"/>
      <c r="VC230"/>
      <c r="VD230"/>
      <c r="VE230"/>
      <c r="VF230"/>
      <c r="VG230"/>
      <c r="VH230"/>
      <c r="VI230"/>
      <c r="VJ230"/>
      <c r="VK230"/>
      <c r="VL230"/>
      <c r="VM230"/>
      <c r="VN230"/>
      <c r="VO230"/>
      <c r="VP230"/>
      <c r="VQ230"/>
      <c r="VR230"/>
      <c r="VS230"/>
      <c r="VT230"/>
      <c r="VU230"/>
      <c r="VV230"/>
      <c r="VW230"/>
      <c r="VX230"/>
      <c r="VY230"/>
      <c r="VZ230"/>
      <c r="WA230"/>
      <c r="WB230"/>
      <c r="WC230"/>
      <c r="WD230"/>
      <c r="WE230"/>
      <c r="WF230"/>
      <c r="WG230"/>
      <c r="WH230"/>
      <c r="WI230"/>
      <c r="WJ230"/>
      <c r="WK230"/>
      <c r="WL230"/>
      <c r="WM230"/>
      <c r="WN230"/>
      <c r="WO230"/>
      <c r="WP230"/>
      <c r="WQ230"/>
      <c r="WR230"/>
      <c r="WS230"/>
      <c r="WT230"/>
      <c r="WU230"/>
      <c r="WV230"/>
      <c r="WW230"/>
      <c r="WX230"/>
      <c r="WY230"/>
      <c r="WZ230"/>
      <c r="XA230"/>
      <c r="XB230"/>
      <c r="XC230"/>
      <c r="XD230"/>
      <c r="XE230"/>
      <c r="XF230"/>
      <c r="XG230"/>
      <c r="XH230"/>
      <c r="XI230"/>
      <c r="XJ230"/>
      <c r="XK230"/>
      <c r="XL230"/>
      <c r="XM230"/>
      <c r="XN230"/>
      <c r="XO230"/>
      <c r="XP230"/>
      <c r="XQ230"/>
      <c r="XR230"/>
      <c r="XS230"/>
      <c r="XT230"/>
      <c r="XU230"/>
      <c r="XV230"/>
      <c r="XW230"/>
      <c r="XX230"/>
      <c r="XY230"/>
      <c r="XZ230"/>
      <c r="YA230"/>
      <c r="YB230"/>
      <c r="YC230"/>
      <c r="YD230"/>
      <c r="YE230"/>
      <c r="YF230"/>
      <c r="YG230"/>
      <c r="YH230"/>
      <c r="YI230"/>
      <c r="YJ230"/>
      <c r="YK230"/>
      <c r="YL230"/>
      <c r="YM230"/>
      <c r="YN230"/>
      <c r="YO230"/>
      <c r="YP230"/>
      <c r="YQ230"/>
      <c r="YR230"/>
      <c r="YS230"/>
      <c r="YT230"/>
      <c r="YU230"/>
      <c r="YV230"/>
      <c r="YW230"/>
      <c r="YX230"/>
      <c r="YY230"/>
      <c r="YZ230"/>
      <c r="ZA230"/>
      <c r="ZB230"/>
      <c r="ZC230"/>
      <c r="ZD230"/>
      <c r="ZE230"/>
      <c r="ZF230"/>
      <c r="ZG230"/>
      <c r="ZH230"/>
      <c r="ZI230"/>
      <c r="ZJ230"/>
      <c r="ZK230"/>
      <c r="ZL230"/>
      <c r="ZM230"/>
      <c r="ZN230"/>
      <c r="ZO230"/>
      <c r="ZP230"/>
      <c r="ZQ230"/>
      <c r="ZR230"/>
      <c r="ZS230"/>
      <c r="ZT230"/>
      <c r="ZU230"/>
      <c r="ZV230"/>
      <c r="ZW230"/>
      <c r="ZX230"/>
      <c r="ZY230"/>
      <c r="ZZ230"/>
      <c r="AAA230"/>
      <c r="AAB230"/>
      <c r="AAC230"/>
      <c r="AAD230"/>
      <c r="AAE230"/>
      <c r="AAF230"/>
      <c r="AAG230"/>
      <c r="AAH230"/>
      <c r="AAI230"/>
      <c r="AAJ230"/>
      <c r="AAK230"/>
      <c r="AAL230"/>
      <c r="AAM230"/>
      <c r="AAN230"/>
      <c r="AAO230"/>
      <c r="AAP230"/>
      <c r="AAQ230"/>
      <c r="AAR230"/>
      <c r="AAS230"/>
      <c r="AAT230"/>
      <c r="AAU230"/>
      <c r="AAV230"/>
      <c r="AAW230"/>
      <c r="AAX230"/>
      <c r="AAY230"/>
      <c r="AAZ230"/>
      <c r="ABA230"/>
      <c r="ABB230"/>
      <c r="ABC230"/>
      <c r="ABD230"/>
      <c r="ABE230"/>
      <c r="ABF230"/>
      <c r="ABG230"/>
      <c r="ABH230"/>
      <c r="ABI230"/>
      <c r="ABJ230"/>
      <c r="ABK230"/>
      <c r="ABL230"/>
      <c r="ABM230"/>
      <c r="ABN230"/>
      <c r="ABO230"/>
      <c r="ABP230"/>
      <c r="ABQ230"/>
      <c r="ABR230"/>
      <c r="ABS230"/>
      <c r="ABT230"/>
      <c r="ABU230"/>
      <c r="ABV230"/>
    </row>
    <row r="231" spans="1:750">
      <c r="A231" s="116">
        <v>37200</v>
      </c>
      <c r="B231" s="28"/>
      <c r="C231" s="87" t="s">
        <v>193</v>
      </c>
      <c r="D231" s="29"/>
      <c r="E231" s="29"/>
      <c r="F231" s="113">
        <v>-39465</v>
      </c>
      <c r="G231" s="93"/>
      <c r="H231" s="93"/>
      <c r="I231" s="113">
        <v>10821</v>
      </c>
      <c r="J231" s="93"/>
      <c r="K231" s="93"/>
      <c r="L231" s="113">
        <v>8650</v>
      </c>
      <c r="M231" s="93"/>
      <c r="N231" s="93"/>
      <c r="O231" s="93" t="s">
        <v>296</v>
      </c>
      <c r="P231" s="93"/>
      <c r="Q231" s="93"/>
      <c r="R231" s="113" t="s">
        <v>319</v>
      </c>
      <c r="S231" s="93"/>
      <c r="T231" s="113">
        <v>19471</v>
      </c>
      <c r="U231" s="93"/>
      <c r="V231" s="93"/>
      <c r="W231" s="93"/>
      <c r="X231" s="93" t="s">
        <v>296</v>
      </c>
      <c r="Y231" s="93"/>
      <c r="Z231" s="93"/>
      <c r="AA231" s="93" t="s">
        <v>296</v>
      </c>
      <c r="AB231" s="93"/>
      <c r="AC231" s="93"/>
      <c r="AD231" s="113">
        <v>1214</v>
      </c>
      <c r="AE231" s="93"/>
      <c r="AF231" s="93"/>
      <c r="AG231" s="113">
        <v>1214</v>
      </c>
      <c r="AH231" s="93"/>
      <c r="AI231" s="93"/>
      <c r="AJ231" s="113">
        <v>20968</v>
      </c>
      <c r="AK231" s="93"/>
      <c r="AL231" s="93"/>
      <c r="AM231" s="113">
        <v>-405</v>
      </c>
      <c r="AN231" s="93"/>
      <c r="AO231" s="93"/>
      <c r="AP231" s="113">
        <v>20563</v>
      </c>
    </row>
    <row r="232" spans="1:750">
      <c r="A232" s="116">
        <v>37300</v>
      </c>
      <c r="B232" s="28"/>
      <c r="C232" s="87" t="s">
        <v>194</v>
      </c>
      <c r="D232" s="29"/>
      <c r="E232" s="29"/>
      <c r="F232" s="113">
        <v>-105438</v>
      </c>
      <c r="G232" s="93"/>
      <c r="H232" s="93"/>
      <c r="I232" s="113">
        <v>28909</v>
      </c>
      <c r="J232" s="93"/>
      <c r="K232" s="93"/>
      <c r="L232" s="113">
        <v>23111</v>
      </c>
      <c r="M232" s="93"/>
      <c r="N232" s="93"/>
      <c r="O232" s="93" t="s">
        <v>296</v>
      </c>
      <c r="P232" s="93"/>
      <c r="Q232" s="93"/>
      <c r="R232" s="113" t="s">
        <v>319</v>
      </c>
      <c r="S232" s="93"/>
      <c r="T232" s="113">
        <v>52020</v>
      </c>
      <c r="U232" s="93"/>
      <c r="V232" s="93"/>
      <c r="W232" s="93"/>
      <c r="X232" s="93" t="s">
        <v>296</v>
      </c>
      <c r="Y232" s="93"/>
      <c r="Z232" s="93"/>
      <c r="AA232" s="93" t="s">
        <v>296</v>
      </c>
      <c r="AB232" s="93"/>
      <c r="AC232" s="93"/>
      <c r="AD232" s="113">
        <v>6834</v>
      </c>
      <c r="AE232" s="93"/>
      <c r="AF232" s="93"/>
      <c r="AG232" s="113">
        <v>6834</v>
      </c>
      <c r="AH232" s="93"/>
      <c r="AI232" s="93"/>
      <c r="AJ232" s="113">
        <v>56019</v>
      </c>
      <c r="AK232" s="93"/>
      <c r="AL232" s="93"/>
      <c r="AM232" s="113">
        <v>-2278</v>
      </c>
      <c r="AN232" s="93"/>
      <c r="AO232" s="93"/>
      <c r="AP232" s="113">
        <v>53741</v>
      </c>
    </row>
    <row r="233" spans="1:750">
      <c r="A233" s="116">
        <v>37301</v>
      </c>
      <c r="B233" s="28"/>
      <c r="C233" s="87" t="s">
        <v>195</v>
      </c>
      <c r="D233" s="29"/>
      <c r="E233" s="29"/>
      <c r="F233" s="113">
        <v>-11478</v>
      </c>
      <c r="G233" s="93"/>
      <c r="H233" s="93"/>
      <c r="I233" s="113">
        <v>3147</v>
      </c>
      <c r="J233" s="93"/>
      <c r="K233" s="93"/>
      <c r="L233" s="113">
        <v>2516</v>
      </c>
      <c r="M233" s="93"/>
      <c r="N233" s="93"/>
      <c r="O233" s="93" t="s">
        <v>296</v>
      </c>
      <c r="P233" s="93"/>
      <c r="Q233" s="93"/>
      <c r="R233" s="113" t="s">
        <v>319</v>
      </c>
      <c r="S233" s="93"/>
      <c r="T233" s="113">
        <v>5663</v>
      </c>
      <c r="U233" s="93"/>
      <c r="V233" s="93"/>
      <c r="W233" s="93"/>
      <c r="X233" s="93" t="s">
        <v>296</v>
      </c>
      <c r="Y233" s="93"/>
      <c r="Z233" s="93"/>
      <c r="AA233" s="93" t="s">
        <v>296</v>
      </c>
      <c r="AB233" s="93"/>
      <c r="AC233" s="93"/>
      <c r="AD233" s="113">
        <v>1144</v>
      </c>
      <c r="AE233" s="93"/>
      <c r="AF233" s="93"/>
      <c r="AG233" s="113">
        <v>1144</v>
      </c>
      <c r="AH233" s="93"/>
      <c r="AI233" s="93"/>
      <c r="AJ233" s="113">
        <v>6098</v>
      </c>
      <c r="AK233" s="93"/>
      <c r="AL233" s="93"/>
      <c r="AM233" s="113">
        <v>-381</v>
      </c>
      <c r="AN233" s="93"/>
      <c r="AO233" s="93"/>
      <c r="AP233" s="113">
        <v>5717</v>
      </c>
    </row>
    <row r="234" spans="1:750" s="12" customFormat="1">
      <c r="A234" s="116">
        <v>37305</v>
      </c>
      <c r="B234" s="28"/>
      <c r="C234" s="87" t="s">
        <v>196</v>
      </c>
      <c r="D234" s="29"/>
      <c r="E234" s="29"/>
      <c r="F234" s="112">
        <v>-26917</v>
      </c>
      <c r="G234" s="91"/>
      <c r="H234" s="91"/>
      <c r="I234" s="112">
        <v>7380</v>
      </c>
      <c r="J234" s="91"/>
      <c r="K234" s="91"/>
      <c r="L234" s="112">
        <v>5900</v>
      </c>
      <c r="M234" s="91"/>
      <c r="N234" s="91"/>
      <c r="O234" s="91" t="s">
        <v>296</v>
      </c>
      <c r="P234" s="91"/>
      <c r="Q234" s="91"/>
      <c r="R234" s="112">
        <v>7395</v>
      </c>
      <c r="S234" s="91"/>
      <c r="T234" s="112">
        <v>20675</v>
      </c>
      <c r="U234" s="91"/>
      <c r="V234" s="91"/>
      <c r="W234" s="91"/>
      <c r="X234" s="91" t="s">
        <v>296</v>
      </c>
      <c r="Y234" s="91"/>
      <c r="Z234" s="91"/>
      <c r="AA234" s="91" t="s">
        <v>296</v>
      </c>
      <c r="AB234" s="91"/>
      <c r="AC234" s="91"/>
      <c r="AD234" s="112" t="s">
        <v>319</v>
      </c>
      <c r="AE234" s="91"/>
      <c r="AF234" s="91"/>
      <c r="AG234" s="112" t="s">
        <v>319</v>
      </c>
      <c r="AH234" s="91"/>
      <c r="AI234" s="91"/>
      <c r="AJ234" s="112">
        <v>14301</v>
      </c>
      <c r="AK234" s="91"/>
      <c r="AL234" s="91"/>
      <c r="AM234" s="112">
        <v>2465</v>
      </c>
      <c r="AN234" s="91"/>
      <c r="AO234" s="91"/>
      <c r="AP234" s="112">
        <v>16766</v>
      </c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  <c r="OF234"/>
      <c r="OG234"/>
      <c r="OH234"/>
      <c r="OI234"/>
      <c r="OJ234"/>
      <c r="OK234"/>
      <c r="OL234"/>
      <c r="OM234"/>
      <c r="ON234"/>
      <c r="OO234"/>
      <c r="OP234"/>
      <c r="OQ234"/>
      <c r="OR234"/>
      <c r="OS234"/>
      <c r="OT234"/>
      <c r="OU234"/>
      <c r="OV234"/>
      <c r="OW234"/>
      <c r="OX234"/>
      <c r="OY234"/>
      <c r="OZ234"/>
      <c r="PA234"/>
      <c r="PB234"/>
      <c r="PC234"/>
      <c r="PD234"/>
      <c r="PE234"/>
      <c r="PF234"/>
      <c r="PG234"/>
      <c r="PH234"/>
      <c r="PI234"/>
      <c r="PJ234"/>
      <c r="PK234"/>
      <c r="PL234"/>
      <c r="PM234"/>
      <c r="PN234"/>
      <c r="PO234"/>
      <c r="PP234"/>
      <c r="PQ234"/>
      <c r="PR234"/>
      <c r="PS234"/>
      <c r="PT234"/>
      <c r="PU234"/>
      <c r="PV234"/>
      <c r="PW234"/>
      <c r="PX234"/>
      <c r="PY234"/>
      <c r="PZ234"/>
      <c r="QA234"/>
      <c r="QB234"/>
      <c r="QC234"/>
      <c r="QD234"/>
      <c r="QE234"/>
      <c r="QF234"/>
      <c r="QG234"/>
      <c r="QH234"/>
      <c r="QI234"/>
      <c r="QJ234"/>
      <c r="QK234"/>
      <c r="QL234"/>
      <c r="QM234"/>
      <c r="QN234"/>
      <c r="QO234"/>
      <c r="QP234"/>
      <c r="QQ234"/>
      <c r="QR234"/>
      <c r="QS234"/>
      <c r="QT234"/>
      <c r="QU234"/>
      <c r="QV234"/>
      <c r="QW234"/>
      <c r="QX234"/>
      <c r="QY234"/>
      <c r="QZ234"/>
      <c r="RA234"/>
      <c r="RB234"/>
      <c r="RC234"/>
      <c r="RD234"/>
      <c r="RE234"/>
      <c r="RF234"/>
      <c r="RG234"/>
      <c r="RH234"/>
      <c r="RI234"/>
      <c r="RJ234"/>
      <c r="RK234"/>
      <c r="RL234"/>
      <c r="RM234"/>
      <c r="RN234"/>
      <c r="RO234"/>
      <c r="RP234"/>
      <c r="RQ234"/>
      <c r="RR234"/>
      <c r="RS234"/>
      <c r="RT234"/>
      <c r="RU234"/>
      <c r="RV234"/>
      <c r="RW234"/>
      <c r="RX234"/>
      <c r="RY234"/>
      <c r="RZ234"/>
      <c r="SA234"/>
      <c r="SB234"/>
      <c r="SC234"/>
      <c r="SD234"/>
      <c r="SE234"/>
      <c r="SF234"/>
      <c r="SG234"/>
      <c r="SH234"/>
      <c r="SI234"/>
      <c r="SJ234"/>
      <c r="SK234"/>
      <c r="SL234"/>
      <c r="SM234"/>
      <c r="SN234"/>
      <c r="SO234"/>
      <c r="SP234"/>
      <c r="SQ234"/>
      <c r="SR234"/>
      <c r="SS234"/>
      <c r="ST234"/>
      <c r="SU234"/>
      <c r="SV234"/>
      <c r="SW234"/>
      <c r="SX234"/>
      <c r="SY234"/>
      <c r="SZ234"/>
      <c r="TA234"/>
      <c r="TB234"/>
      <c r="TC234"/>
      <c r="TD234"/>
      <c r="TE234"/>
      <c r="TF234"/>
      <c r="TG234"/>
      <c r="TH234"/>
      <c r="TI234"/>
      <c r="TJ234"/>
      <c r="TK234"/>
      <c r="TL234"/>
      <c r="TM234"/>
      <c r="TN234"/>
      <c r="TO234"/>
      <c r="TP234"/>
      <c r="TQ234"/>
      <c r="TR234"/>
      <c r="TS234"/>
      <c r="TT234"/>
      <c r="TU234"/>
      <c r="TV234"/>
      <c r="TW234"/>
      <c r="TX234"/>
      <c r="TY234"/>
      <c r="TZ234"/>
      <c r="UA234"/>
      <c r="UB234"/>
      <c r="UC234"/>
      <c r="UD234"/>
      <c r="UE234"/>
      <c r="UF234"/>
      <c r="UG234"/>
      <c r="UH234"/>
      <c r="UI234"/>
      <c r="UJ234"/>
      <c r="UK234"/>
      <c r="UL234"/>
      <c r="UM234"/>
      <c r="UN234"/>
      <c r="UO234"/>
      <c r="UP234"/>
      <c r="UQ234"/>
      <c r="UR234"/>
      <c r="US234"/>
      <c r="UT234"/>
      <c r="UU234"/>
      <c r="UV234"/>
      <c r="UW234"/>
      <c r="UX234"/>
      <c r="UY234"/>
      <c r="UZ234"/>
      <c r="VA234"/>
      <c r="VB234"/>
      <c r="VC234"/>
      <c r="VD234"/>
      <c r="VE234"/>
      <c r="VF234"/>
      <c r="VG234"/>
      <c r="VH234"/>
      <c r="VI234"/>
      <c r="VJ234"/>
      <c r="VK234"/>
      <c r="VL234"/>
      <c r="VM234"/>
      <c r="VN234"/>
      <c r="VO234"/>
      <c r="VP234"/>
      <c r="VQ234"/>
      <c r="VR234"/>
      <c r="VS234"/>
      <c r="VT234"/>
      <c r="VU234"/>
      <c r="VV234"/>
      <c r="VW234"/>
      <c r="VX234"/>
      <c r="VY234"/>
      <c r="VZ234"/>
      <c r="WA234"/>
      <c r="WB234"/>
      <c r="WC234"/>
      <c r="WD234"/>
      <c r="WE234"/>
      <c r="WF234"/>
      <c r="WG234"/>
      <c r="WH234"/>
      <c r="WI234"/>
      <c r="WJ234"/>
      <c r="WK234"/>
      <c r="WL234"/>
      <c r="WM234"/>
      <c r="WN234"/>
      <c r="WO234"/>
      <c r="WP234"/>
      <c r="WQ234"/>
      <c r="WR234"/>
      <c r="WS234"/>
      <c r="WT234"/>
      <c r="WU234"/>
      <c r="WV234"/>
      <c r="WW234"/>
      <c r="WX234"/>
      <c r="WY234"/>
      <c r="WZ234"/>
      <c r="XA234"/>
      <c r="XB234"/>
      <c r="XC234"/>
      <c r="XD234"/>
      <c r="XE234"/>
      <c r="XF234"/>
      <c r="XG234"/>
      <c r="XH234"/>
      <c r="XI234"/>
      <c r="XJ234"/>
      <c r="XK234"/>
      <c r="XL234"/>
      <c r="XM234"/>
      <c r="XN234"/>
      <c r="XO234"/>
      <c r="XP234"/>
      <c r="XQ234"/>
      <c r="XR234"/>
      <c r="XS234"/>
      <c r="XT234"/>
      <c r="XU234"/>
      <c r="XV234"/>
      <c r="XW234"/>
      <c r="XX234"/>
      <c r="XY234"/>
      <c r="XZ234"/>
      <c r="YA234"/>
      <c r="YB234"/>
      <c r="YC234"/>
      <c r="YD234"/>
      <c r="YE234"/>
      <c r="YF234"/>
      <c r="YG234"/>
      <c r="YH234"/>
      <c r="YI234"/>
      <c r="YJ234"/>
      <c r="YK234"/>
      <c r="YL234"/>
      <c r="YM234"/>
      <c r="YN234"/>
      <c r="YO234"/>
      <c r="YP234"/>
      <c r="YQ234"/>
      <c r="YR234"/>
      <c r="YS234"/>
      <c r="YT234"/>
      <c r="YU234"/>
      <c r="YV234"/>
      <c r="YW234"/>
      <c r="YX234"/>
      <c r="YY234"/>
      <c r="YZ234"/>
      <c r="ZA234"/>
      <c r="ZB234"/>
      <c r="ZC234"/>
      <c r="ZD234"/>
      <c r="ZE234"/>
      <c r="ZF234"/>
      <c r="ZG234"/>
      <c r="ZH234"/>
      <c r="ZI234"/>
      <c r="ZJ234"/>
      <c r="ZK234"/>
      <c r="ZL234"/>
      <c r="ZM234"/>
      <c r="ZN234"/>
      <c r="ZO234"/>
      <c r="ZP234"/>
      <c r="ZQ234"/>
      <c r="ZR234"/>
      <c r="ZS234"/>
      <c r="ZT234"/>
      <c r="ZU234"/>
      <c r="ZV234"/>
      <c r="ZW234"/>
      <c r="ZX234"/>
      <c r="ZY234"/>
      <c r="ZZ234"/>
      <c r="AAA234"/>
      <c r="AAB234"/>
      <c r="AAC234"/>
      <c r="AAD234"/>
      <c r="AAE234"/>
      <c r="AAF234"/>
      <c r="AAG234"/>
      <c r="AAH234"/>
      <c r="AAI234"/>
      <c r="AAJ234"/>
      <c r="AAK234"/>
      <c r="AAL234"/>
      <c r="AAM234"/>
      <c r="AAN234"/>
      <c r="AAO234"/>
      <c r="AAP234"/>
      <c r="AAQ234"/>
      <c r="AAR234"/>
      <c r="AAS234"/>
      <c r="AAT234"/>
      <c r="AAU234"/>
      <c r="AAV234"/>
      <c r="AAW234"/>
      <c r="AAX234"/>
      <c r="AAY234"/>
      <c r="AAZ234"/>
      <c r="ABA234"/>
      <c r="ABB234"/>
      <c r="ABC234"/>
      <c r="ABD234"/>
      <c r="ABE234"/>
      <c r="ABF234"/>
      <c r="ABG234"/>
      <c r="ABH234"/>
      <c r="ABI234"/>
      <c r="ABJ234"/>
      <c r="ABK234"/>
      <c r="ABL234"/>
      <c r="ABM234"/>
      <c r="ABN234"/>
      <c r="ABO234"/>
      <c r="ABP234"/>
      <c r="ABQ234"/>
      <c r="ABR234"/>
      <c r="ABS234"/>
      <c r="ABT234"/>
      <c r="ABU234"/>
      <c r="ABV234"/>
    </row>
    <row r="235" spans="1:750">
      <c r="A235" s="116">
        <v>37400</v>
      </c>
      <c r="B235" s="28"/>
      <c r="C235" s="87" t="s">
        <v>197</v>
      </c>
      <c r="D235" s="29"/>
      <c r="E235" s="29"/>
      <c r="F235" s="113">
        <v>-492181</v>
      </c>
      <c r="G235" s="93"/>
      <c r="H235" s="91"/>
      <c r="I235" s="113">
        <v>134947</v>
      </c>
      <c r="J235" s="93"/>
      <c r="K235" s="91"/>
      <c r="L235" s="113">
        <v>107882</v>
      </c>
      <c r="M235" s="93"/>
      <c r="N235" s="91"/>
      <c r="O235" s="93" t="s">
        <v>296</v>
      </c>
      <c r="P235" s="93"/>
      <c r="Q235" s="91"/>
      <c r="R235" s="113" t="s">
        <v>319</v>
      </c>
      <c r="S235" s="91"/>
      <c r="T235" s="113">
        <v>242829</v>
      </c>
      <c r="U235" s="91"/>
      <c r="V235" s="93"/>
      <c r="W235" s="91"/>
      <c r="X235" s="93" t="s">
        <v>296</v>
      </c>
      <c r="Y235" s="93"/>
      <c r="Z235" s="91"/>
      <c r="AA235" s="93" t="s">
        <v>296</v>
      </c>
      <c r="AB235" s="93"/>
      <c r="AC235" s="91"/>
      <c r="AD235" s="113">
        <v>21336</v>
      </c>
      <c r="AE235" s="93"/>
      <c r="AF235" s="91"/>
      <c r="AG235" s="113">
        <v>21336</v>
      </c>
      <c r="AH235" s="93"/>
      <c r="AI235" s="91"/>
      <c r="AJ235" s="113">
        <v>261495</v>
      </c>
      <c r="AK235" s="93"/>
      <c r="AL235" s="91"/>
      <c r="AM235" s="113">
        <v>-7112</v>
      </c>
      <c r="AN235" s="93"/>
      <c r="AO235" s="91"/>
      <c r="AP235" s="113">
        <v>254383</v>
      </c>
    </row>
    <row r="236" spans="1:750">
      <c r="A236" s="116">
        <v>37405</v>
      </c>
      <c r="B236" s="28"/>
      <c r="C236" s="87" t="s">
        <v>198</v>
      </c>
      <c r="D236" s="29"/>
      <c r="E236" s="29"/>
      <c r="F236" s="113">
        <v>-113928</v>
      </c>
      <c r="G236" s="93"/>
      <c r="H236" s="93"/>
      <c r="I236" s="113">
        <v>31237</v>
      </c>
      <c r="J236" s="93"/>
      <c r="K236" s="93"/>
      <c r="L236" s="113">
        <v>24972</v>
      </c>
      <c r="M236" s="93"/>
      <c r="N236" s="93"/>
      <c r="O236" s="93" t="s">
        <v>296</v>
      </c>
      <c r="P236" s="93"/>
      <c r="Q236" s="93"/>
      <c r="R236" s="113" t="s">
        <v>319</v>
      </c>
      <c r="S236" s="93"/>
      <c r="T236" s="113">
        <v>56209</v>
      </c>
      <c r="U236" s="93"/>
      <c r="V236" s="93"/>
      <c r="W236" s="93"/>
      <c r="X236" s="93" t="s">
        <v>296</v>
      </c>
      <c r="Y236" s="93"/>
      <c r="Z236" s="93"/>
      <c r="AA236" s="93" t="s">
        <v>296</v>
      </c>
      <c r="AB236" s="93"/>
      <c r="AC236" s="93"/>
      <c r="AD236" s="113">
        <v>3993</v>
      </c>
      <c r="AE236" s="93"/>
      <c r="AF236" s="93"/>
      <c r="AG236" s="113">
        <v>3993</v>
      </c>
      <c r="AH236" s="93"/>
      <c r="AI236" s="93"/>
      <c r="AJ236" s="113">
        <v>60530</v>
      </c>
      <c r="AK236" s="93"/>
      <c r="AL236" s="93"/>
      <c r="AM236" s="113">
        <v>-1331</v>
      </c>
      <c r="AN236" s="93"/>
      <c r="AO236" s="93"/>
      <c r="AP236" s="113">
        <v>59199</v>
      </c>
    </row>
    <row r="237" spans="1:750" s="26" customFormat="1">
      <c r="A237" s="24">
        <v>37500</v>
      </c>
      <c r="B237" s="24"/>
      <c r="C237" s="86" t="s">
        <v>199</v>
      </c>
      <c r="D237" s="25"/>
      <c r="E237" s="25"/>
      <c r="F237" s="115">
        <v>-54617</v>
      </c>
      <c r="G237" s="90"/>
      <c r="H237" s="90"/>
      <c r="I237" s="115">
        <v>14975</v>
      </c>
      <c r="J237" s="90"/>
      <c r="K237" s="90"/>
      <c r="L237" s="115">
        <v>11972</v>
      </c>
      <c r="M237" s="90"/>
      <c r="N237" s="90"/>
      <c r="O237" s="90" t="s">
        <v>296</v>
      </c>
      <c r="P237" s="90"/>
      <c r="Q237" s="90"/>
      <c r="R237" s="115">
        <v>1111</v>
      </c>
      <c r="S237" s="90"/>
      <c r="T237" s="115">
        <v>28058</v>
      </c>
      <c r="U237" s="90"/>
      <c r="V237" s="91"/>
      <c r="W237" s="90"/>
      <c r="X237" s="90" t="s">
        <v>296</v>
      </c>
      <c r="Y237" s="90"/>
      <c r="Z237" s="90"/>
      <c r="AA237" s="90" t="s">
        <v>296</v>
      </c>
      <c r="AB237" s="90"/>
      <c r="AC237" s="90"/>
      <c r="AD237" s="115" t="s">
        <v>319</v>
      </c>
      <c r="AE237" s="90"/>
      <c r="AF237" s="90"/>
      <c r="AG237" s="115" t="s">
        <v>319</v>
      </c>
      <c r="AH237" s="90"/>
      <c r="AI237" s="90"/>
      <c r="AJ237" s="115">
        <v>29018</v>
      </c>
      <c r="AK237" s="90"/>
      <c r="AL237" s="90"/>
      <c r="AM237" s="115">
        <v>370</v>
      </c>
      <c r="AN237" s="90"/>
      <c r="AO237" s="90"/>
      <c r="AP237" s="115">
        <v>29388</v>
      </c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  <c r="OF237"/>
      <c r="OG237"/>
      <c r="OH237"/>
      <c r="OI237"/>
      <c r="OJ237"/>
      <c r="OK237"/>
      <c r="OL237"/>
      <c r="OM237"/>
      <c r="ON237"/>
      <c r="OO237"/>
      <c r="OP237"/>
      <c r="OQ237"/>
      <c r="OR237"/>
      <c r="OS237"/>
      <c r="OT237"/>
      <c r="OU237"/>
      <c r="OV237"/>
      <c r="OW237"/>
      <c r="OX237"/>
      <c r="OY237"/>
      <c r="OZ237"/>
      <c r="PA237"/>
      <c r="PB237"/>
      <c r="PC237"/>
      <c r="PD237"/>
      <c r="PE237"/>
      <c r="PF237"/>
      <c r="PG237"/>
      <c r="PH237"/>
      <c r="PI237"/>
      <c r="PJ237"/>
      <c r="PK237"/>
      <c r="PL237"/>
      <c r="PM237"/>
      <c r="PN237"/>
      <c r="PO237"/>
      <c r="PP237"/>
      <c r="PQ237"/>
      <c r="PR237"/>
      <c r="PS237"/>
      <c r="PT237"/>
      <c r="PU237"/>
      <c r="PV237"/>
      <c r="PW237"/>
      <c r="PX237"/>
      <c r="PY237"/>
      <c r="PZ237"/>
      <c r="QA237"/>
      <c r="QB237"/>
      <c r="QC237"/>
      <c r="QD237"/>
      <c r="QE237"/>
      <c r="QF237"/>
      <c r="QG237"/>
      <c r="QH237"/>
      <c r="QI237"/>
      <c r="QJ237"/>
      <c r="QK237"/>
      <c r="QL237"/>
      <c r="QM237"/>
      <c r="QN237"/>
      <c r="QO237"/>
      <c r="QP237"/>
      <c r="QQ237"/>
      <c r="QR237"/>
      <c r="QS237"/>
      <c r="QT237"/>
      <c r="QU237"/>
      <c r="QV237"/>
      <c r="QW237"/>
      <c r="QX237"/>
      <c r="QY237"/>
      <c r="QZ237"/>
      <c r="RA237"/>
      <c r="RB237"/>
      <c r="RC237"/>
      <c r="RD237"/>
      <c r="RE237"/>
      <c r="RF237"/>
      <c r="RG237"/>
      <c r="RH237"/>
      <c r="RI237"/>
      <c r="RJ237"/>
      <c r="RK237"/>
      <c r="RL237"/>
      <c r="RM237"/>
      <c r="RN237"/>
      <c r="RO237"/>
      <c r="RP237"/>
      <c r="RQ237"/>
      <c r="RR237"/>
      <c r="RS237"/>
      <c r="RT237"/>
      <c r="RU237"/>
      <c r="RV237"/>
      <c r="RW237"/>
      <c r="RX237"/>
      <c r="RY237"/>
      <c r="RZ237"/>
      <c r="SA237"/>
      <c r="SB237"/>
      <c r="SC237"/>
      <c r="SD237"/>
      <c r="SE237"/>
      <c r="SF237"/>
      <c r="SG237"/>
      <c r="SH237"/>
      <c r="SI237"/>
      <c r="SJ237"/>
      <c r="SK237"/>
      <c r="SL237"/>
      <c r="SM237"/>
      <c r="SN237"/>
      <c r="SO237"/>
      <c r="SP237"/>
      <c r="SQ237"/>
      <c r="SR237"/>
      <c r="SS237"/>
      <c r="ST237"/>
      <c r="SU237"/>
      <c r="SV237"/>
      <c r="SW237"/>
      <c r="SX237"/>
      <c r="SY237"/>
      <c r="SZ237"/>
      <c r="TA237"/>
      <c r="TB237"/>
      <c r="TC237"/>
      <c r="TD237"/>
      <c r="TE237"/>
      <c r="TF237"/>
      <c r="TG237"/>
      <c r="TH237"/>
      <c r="TI237"/>
      <c r="TJ237"/>
      <c r="TK237"/>
      <c r="TL237"/>
      <c r="TM237"/>
      <c r="TN237"/>
      <c r="TO237"/>
      <c r="TP237"/>
      <c r="TQ237"/>
      <c r="TR237"/>
      <c r="TS237"/>
      <c r="TT237"/>
      <c r="TU237"/>
      <c r="TV237"/>
      <c r="TW237"/>
      <c r="TX237"/>
      <c r="TY237"/>
      <c r="TZ237"/>
      <c r="UA237"/>
      <c r="UB237"/>
      <c r="UC237"/>
      <c r="UD237"/>
      <c r="UE237"/>
      <c r="UF237"/>
      <c r="UG237"/>
      <c r="UH237"/>
      <c r="UI237"/>
      <c r="UJ237"/>
      <c r="UK237"/>
      <c r="UL237"/>
      <c r="UM237"/>
      <c r="UN237"/>
      <c r="UO237"/>
      <c r="UP237"/>
      <c r="UQ237"/>
      <c r="UR237"/>
      <c r="US237"/>
      <c r="UT237"/>
      <c r="UU237"/>
      <c r="UV237"/>
      <c r="UW237"/>
      <c r="UX237"/>
      <c r="UY237"/>
      <c r="UZ237"/>
      <c r="VA237"/>
      <c r="VB237"/>
      <c r="VC237"/>
      <c r="VD237"/>
      <c r="VE237"/>
      <c r="VF237"/>
      <c r="VG237"/>
      <c r="VH237"/>
      <c r="VI237"/>
      <c r="VJ237"/>
      <c r="VK237"/>
      <c r="VL237"/>
      <c r="VM237"/>
      <c r="VN237"/>
      <c r="VO237"/>
      <c r="VP237"/>
      <c r="VQ237"/>
      <c r="VR237"/>
      <c r="VS237"/>
      <c r="VT237"/>
      <c r="VU237"/>
      <c r="VV237"/>
      <c r="VW237"/>
      <c r="VX237"/>
      <c r="VY237"/>
      <c r="VZ237"/>
      <c r="WA237"/>
      <c r="WB237"/>
      <c r="WC237"/>
      <c r="WD237"/>
      <c r="WE237"/>
      <c r="WF237"/>
      <c r="WG237"/>
      <c r="WH237"/>
      <c r="WI237"/>
      <c r="WJ237"/>
      <c r="WK237"/>
      <c r="WL237"/>
      <c r="WM237"/>
      <c r="WN237"/>
      <c r="WO237"/>
      <c r="WP237"/>
      <c r="WQ237"/>
      <c r="WR237"/>
      <c r="WS237"/>
      <c r="WT237"/>
      <c r="WU237"/>
      <c r="WV237"/>
      <c r="WW237"/>
      <c r="WX237"/>
      <c r="WY237"/>
      <c r="WZ237"/>
      <c r="XA237"/>
      <c r="XB237"/>
      <c r="XC237"/>
      <c r="XD237"/>
      <c r="XE237"/>
      <c r="XF237"/>
      <c r="XG237"/>
      <c r="XH237"/>
      <c r="XI237"/>
      <c r="XJ237"/>
      <c r="XK237"/>
      <c r="XL237"/>
      <c r="XM237"/>
      <c r="XN237"/>
      <c r="XO237"/>
      <c r="XP237"/>
      <c r="XQ237"/>
      <c r="XR237"/>
      <c r="XS237"/>
      <c r="XT237"/>
      <c r="XU237"/>
      <c r="XV237"/>
      <c r="XW237"/>
      <c r="XX237"/>
      <c r="XY237"/>
      <c r="XZ237"/>
      <c r="YA237"/>
      <c r="YB237"/>
      <c r="YC237"/>
      <c r="YD237"/>
      <c r="YE237"/>
      <c r="YF237"/>
      <c r="YG237"/>
      <c r="YH237"/>
      <c r="YI237"/>
      <c r="YJ237"/>
      <c r="YK237"/>
      <c r="YL237"/>
      <c r="YM237"/>
      <c r="YN237"/>
      <c r="YO237"/>
      <c r="YP237"/>
      <c r="YQ237"/>
      <c r="YR237"/>
      <c r="YS237"/>
      <c r="YT237"/>
      <c r="YU237"/>
      <c r="YV237"/>
      <c r="YW237"/>
      <c r="YX237"/>
      <c r="YY237"/>
      <c r="YZ237"/>
      <c r="ZA237"/>
      <c r="ZB237"/>
      <c r="ZC237"/>
      <c r="ZD237"/>
      <c r="ZE237"/>
      <c r="ZF237"/>
      <c r="ZG237"/>
      <c r="ZH237"/>
      <c r="ZI237"/>
      <c r="ZJ237"/>
      <c r="ZK237"/>
      <c r="ZL237"/>
      <c r="ZM237"/>
      <c r="ZN237"/>
      <c r="ZO237"/>
      <c r="ZP237"/>
      <c r="ZQ237"/>
      <c r="ZR237"/>
      <c r="ZS237"/>
      <c r="ZT237"/>
      <c r="ZU237"/>
      <c r="ZV237"/>
      <c r="ZW237"/>
      <c r="ZX237"/>
      <c r="ZY237"/>
      <c r="ZZ237"/>
      <c r="AAA237"/>
      <c r="AAB237"/>
      <c r="AAC237"/>
      <c r="AAD237"/>
      <c r="AAE237"/>
      <c r="AAF237"/>
      <c r="AAG237"/>
      <c r="AAH237"/>
      <c r="AAI237"/>
      <c r="AAJ237"/>
      <c r="AAK237"/>
      <c r="AAL237"/>
      <c r="AAM237"/>
      <c r="AAN237"/>
      <c r="AAO237"/>
      <c r="AAP237"/>
      <c r="AAQ237"/>
      <c r="AAR237"/>
      <c r="AAS237"/>
      <c r="AAT237"/>
      <c r="AAU237"/>
      <c r="AAV237"/>
      <c r="AAW237"/>
      <c r="AAX237"/>
      <c r="AAY237"/>
      <c r="AAZ237"/>
      <c r="ABA237"/>
      <c r="ABB237"/>
      <c r="ABC237"/>
      <c r="ABD237"/>
      <c r="ABE237"/>
      <c r="ABF237"/>
      <c r="ABG237"/>
      <c r="ABH237"/>
      <c r="ABI237"/>
      <c r="ABJ237"/>
      <c r="ABK237"/>
      <c r="ABL237"/>
      <c r="ABM237"/>
      <c r="ABN237"/>
      <c r="ABO237"/>
      <c r="ABP237"/>
      <c r="ABQ237"/>
      <c r="ABR237"/>
      <c r="ABS237"/>
      <c r="ABT237"/>
      <c r="ABU237"/>
      <c r="ABV237"/>
    </row>
    <row r="238" spans="1:750" s="27" customFormat="1">
      <c r="A238" s="24">
        <v>37600</v>
      </c>
      <c r="B238" s="24"/>
      <c r="C238" s="86" t="s">
        <v>200</v>
      </c>
      <c r="D238" s="25"/>
      <c r="E238" s="25"/>
      <c r="F238" s="114">
        <v>-344368</v>
      </c>
      <c r="G238" s="92"/>
      <c r="H238" s="92"/>
      <c r="I238" s="114">
        <v>94420</v>
      </c>
      <c r="J238" s="92"/>
      <c r="K238" s="92"/>
      <c r="L238" s="114">
        <v>75483</v>
      </c>
      <c r="M238" s="92"/>
      <c r="N238" s="92"/>
      <c r="O238" s="92" t="s">
        <v>296</v>
      </c>
      <c r="P238" s="92"/>
      <c r="Q238" s="92"/>
      <c r="R238" s="114" t="s">
        <v>319</v>
      </c>
      <c r="S238" s="92"/>
      <c r="T238" s="114">
        <v>169903</v>
      </c>
      <c r="U238" s="92"/>
      <c r="V238" s="93"/>
      <c r="W238" s="92"/>
      <c r="X238" s="92" t="s">
        <v>296</v>
      </c>
      <c r="Y238" s="92"/>
      <c r="Z238" s="92"/>
      <c r="AA238" s="92" t="s">
        <v>296</v>
      </c>
      <c r="AB238" s="92"/>
      <c r="AC238" s="92"/>
      <c r="AD238" s="114">
        <v>8036</v>
      </c>
      <c r="AE238" s="92"/>
      <c r="AF238" s="92"/>
      <c r="AG238" s="114">
        <v>8036</v>
      </c>
      <c r="AH238" s="92"/>
      <c r="AI238" s="92"/>
      <c r="AJ238" s="114">
        <v>182963</v>
      </c>
      <c r="AK238" s="92"/>
      <c r="AL238" s="92"/>
      <c r="AM238" s="114">
        <v>-2679</v>
      </c>
      <c r="AN238" s="92"/>
      <c r="AO238" s="92"/>
      <c r="AP238" s="114">
        <v>180284</v>
      </c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  <c r="OF238"/>
      <c r="OG238"/>
      <c r="OH238"/>
      <c r="OI238"/>
      <c r="OJ238"/>
      <c r="OK238"/>
      <c r="OL238"/>
      <c r="OM238"/>
      <c r="ON238"/>
      <c r="OO238"/>
      <c r="OP238"/>
      <c r="OQ238"/>
      <c r="OR238"/>
      <c r="OS238"/>
      <c r="OT238"/>
      <c r="OU238"/>
      <c r="OV238"/>
      <c r="OW238"/>
      <c r="OX238"/>
      <c r="OY238"/>
      <c r="OZ238"/>
      <c r="PA238"/>
      <c r="PB238"/>
      <c r="PC238"/>
      <c r="PD238"/>
      <c r="PE238"/>
      <c r="PF238"/>
      <c r="PG238"/>
      <c r="PH238"/>
      <c r="PI238"/>
      <c r="PJ238"/>
      <c r="PK238"/>
      <c r="PL238"/>
      <c r="PM238"/>
      <c r="PN238"/>
      <c r="PO238"/>
      <c r="PP238"/>
      <c r="PQ238"/>
      <c r="PR238"/>
      <c r="PS238"/>
      <c r="PT238"/>
      <c r="PU238"/>
      <c r="PV238"/>
      <c r="PW238"/>
      <c r="PX238"/>
      <c r="PY238"/>
      <c r="PZ238"/>
      <c r="QA238"/>
      <c r="QB238"/>
      <c r="QC238"/>
      <c r="QD238"/>
      <c r="QE238"/>
      <c r="QF238"/>
      <c r="QG238"/>
      <c r="QH238"/>
      <c r="QI238"/>
      <c r="QJ238"/>
      <c r="QK238"/>
      <c r="QL238"/>
      <c r="QM238"/>
      <c r="QN238"/>
      <c r="QO238"/>
      <c r="QP238"/>
      <c r="QQ238"/>
      <c r="QR238"/>
      <c r="QS238"/>
      <c r="QT238"/>
      <c r="QU238"/>
      <c r="QV238"/>
      <c r="QW238"/>
      <c r="QX238"/>
      <c r="QY238"/>
      <c r="QZ238"/>
      <c r="RA238"/>
      <c r="RB238"/>
      <c r="RC238"/>
      <c r="RD238"/>
      <c r="RE238"/>
      <c r="RF238"/>
      <c r="RG238"/>
      <c r="RH238"/>
      <c r="RI238"/>
      <c r="RJ238"/>
      <c r="RK238"/>
      <c r="RL238"/>
      <c r="RM238"/>
      <c r="RN238"/>
      <c r="RO238"/>
      <c r="RP238"/>
      <c r="RQ238"/>
      <c r="RR238"/>
      <c r="RS238"/>
      <c r="RT238"/>
      <c r="RU238"/>
      <c r="RV238"/>
      <c r="RW238"/>
      <c r="RX238"/>
      <c r="RY238"/>
      <c r="RZ238"/>
      <c r="SA238"/>
      <c r="SB238"/>
      <c r="SC238"/>
      <c r="SD238"/>
      <c r="SE238"/>
      <c r="SF238"/>
      <c r="SG238"/>
      <c r="SH238"/>
      <c r="SI238"/>
      <c r="SJ238"/>
      <c r="SK238"/>
      <c r="SL238"/>
      <c r="SM238"/>
      <c r="SN238"/>
      <c r="SO238"/>
      <c r="SP238"/>
      <c r="SQ238"/>
      <c r="SR238"/>
      <c r="SS238"/>
      <c r="ST238"/>
      <c r="SU238"/>
      <c r="SV238"/>
      <c r="SW238"/>
      <c r="SX238"/>
      <c r="SY238"/>
      <c r="SZ238"/>
      <c r="TA238"/>
      <c r="TB238"/>
      <c r="TC238"/>
      <c r="TD238"/>
      <c r="TE238"/>
      <c r="TF238"/>
      <c r="TG238"/>
      <c r="TH238"/>
      <c r="TI238"/>
      <c r="TJ238"/>
      <c r="TK238"/>
      <c r="TL238"/>
      <c r="TM238"/>
      <c r="TN238"/>
      <c r="TO238"/>
      <c r="TP238"/>
      <c r="TQ238"/>
      <c r="TR238"/>
      <c r="TS238"/>
      <c r="TT238"/>
      <c r="TU238"/>
      <c r="TV238"/>
      <c r="TW238"/>
      <c r="TX238"/>
      <c r="TY238"/>
      <c r="TZ238"/>
      <c r="UA238"/>
      <c r="UB238"/>
      <c r="UC238"/>
      <c r="UD238"/>
      <c r="UE238"/>
      <c r="UF238"/>
      <c r="UG238"/>
      <c r="UH238"/>
      <c r="UI238"/>
      <c r="UJ238"/>
      <c r="UK238"/>
      <c r="UL238"/>
      <c r="UM238"/>
      <c r="UN238"/>
      <c r="UO238"/>
      <c r="UP238"/>
      <c r="UQ238"/>
      <c r="UR238"/>
      <c r="US238"/>
      <c r="UT238"/>
      <c r="UU238"/>
      <c r="UV238"/>
      <c r="UW238"/>
      <c r="UX238"/>
      <c r="UY238"/>
      <c r="UZ238"/>
      <c r="VA238"/>
      <c r="VB238"/>
      <c r="VC238"/>
      <c r="VD238"/>
      <c r="VE238"/>
      <c r="VF238"/>
      <c r="VG238"/>
      <c r="VH238"/>
      <c r="VI238"/>
      <c r="VJ238"/>
      <c r="VK238"/>
      <c r="VL238"/>
      <c r="VM238"/>
      <c r="VN238"/>
      <c r="VO238"/>
      <c r="VP238"/>
      <c r="VQ238"/>
      <c r="VR238"/>
      <c r="VS238"/>
      <c r="VT238"/>
      <c r="VU238"/>
      <c r="VV238"/>
      <c r="VW238"/>
      <c r="VX238"/>
      <c r="VY238"/>
      <c r="VZ238"/>
      <c r="WA238"/>
      <c r="WB238"/>
      <c r="WC238"/>
      <c r="WD238"/>
      <c r="WE238"/>
      <c r="WF238"/>
      <c r="WG238"/>
      <c r="WH238"/>
      <c r="WI238"/>
      <c r="WJ238"/>
      <c r="WK238"/>
      <c r="WL238"/>
      <c r="WM238"/>
      <c r="WN238"/>
      <c r="WO238"/>
      <c r="WP238"/>
      <c r="WQ238"/>
      <c r="WR238"/>
      <c r="WS238"/>
      <c r="WT238"/>
      <c r="WU238"/>
      <c r="WV238"/>
      <c r="WW238"/>
      <c r="WX238"/>
      <c r="WY238"/>
      <c r="WZ238"/>
      <c r="XA238"/>
      <c r="XB238"/>
      <c r="XC238"/>
      <c r="XD238"/>
      <c r="XE238"/>
      <c r="XF238"/>
      <c r="XG238"/>
      <c r="XH238"/>
      <c r="XI238"/>
      <c r="XJ238"/>
      <c r="XK238"/>
      <c r="XL238"/>
      <c r="XM238"/>
      <c r="XN238"/>
      <c r="XO238"/>
      <c r="XP238"/>
      <c r="XQ238"/>
      <c r="XR238"/>
      <c r="XS238"/>
      <c r="XT238"/>
      <c r="XU238"/>
      <c r="XV238"/>
      <c r="XW238"/>
      <c r="XX238"/>
      <c r="XY238"/>
      <c r="XZ238"/>
      <c r="YA238"/>
      <c r="YB238"/>
      <c r="YC238"/>
      <c r="YD238"/>
      <c r="YE238"/>
      <c r="YF238"/>
      <c r="YG238"/>
      <c r="YH238"/>
      <c r="YI238"/>
      <c r="YJ238"/>
      <c r="YK238"/>
      <c r="YL238"/>
      <c r="YM238"/>
      <c r="YN238"/>
      <c r="YO238"/>
      <c r="YP238"/>
      <c r="YQ238"/>
      <c r="YR238"/>
      <c r="YS238"/>
      <c r="YT238"/>
      <c r="YU238"/>
      <c r="YV238"/>
      <c r="YW238"/>
      <c r="YX238"/>
      <c r="YY238"/>
      <c r="YZ238"/>
      <c r="ZA238"/>
      <c r="ZB238"/>
      <c r="ZC238"/>
      <c r="ZD238"/>
      <c r="ZE238"/>
      <c r="ZF238"/>
      <c r="ZG238"/>
      <c r="ZH238"/>
      <c r="ZI238"/>
      <c r="ZJ238"/>
      <c r="ZK238"/>
      <c r="ZL238"/>
      <c r="ZM238"/>
      <c r="ZN238"/>
      <c r="ZO238"/>
      <c r="ZP238"/>
      <c r="ZQ238"/>
      <c r="ZR238"/>
      <c r="ZS238"/>
      <c r="ZT238"/>
      <c r="ZU238"/>
      <c r="ZV238"/>
      <c r="ZW238"/>
      <c r="ZX238"/>
      <c r="ZY238"/>
      <c r="ZZ238"/>
      <c r="AAA238"/>
      <c r="AAB238"/>
      <c r="AAC238"/>
      <c r="AAD238"/>
      <c r="AAE238"/>
      <c r="AAF238"/>
      <c r="AAG238"/>
      <c r="AAH238"/>
      <c r="AAI238"/>
      <c r="AAJ238"/>
      <c r="AAK238"/>
      <c r="AAL238"/>
      <c r="AAM238"/>
      <c r="AAN238"/>
      <c r="AAO238"/>
      <c r="AAP238"/>
      <c r="AAQ238"/>
      <c r="AAR238"/>
      <c r="AAS238"/>
      <c r="AAT238"/>
      <c r="AAU238"/>
      <c r="AAV238"/>
      <c r="AAW238"/>
      <c r="AAX238"/>
      <c r="AAY238"/>
      <c r="AAZ238"/>
      <c r="ABA238"/>
      <c r="ABB238"/>
      <c r="ABC238"/>
      <c r="ABD238"/>
      <c r="ABE238"/>
      <c r="ABF238"/>
      <c r="ABG238"/>
      <c r="ABH238"/>
      <c r="ABI238"/>
      <c r="ABJ238"/>
      <c r="ABK238"/>
      <c r="ABL238"/>
      <c r="ABM238"/>
      <c r="ABN238"/>
      <c r="ABO238"/>
      <c r="ABP238"/>
      <c r="ABQ238"/>
      <c r="ABR238"/>
      <c r="ABS238"/>
      <c r="ABT238"/>
      <c r="ABU238"/>
      <c r="ABV238"/>
    </row>
    <row r="239" spans="1:750" s="27" customFormat="1">
      <c r="A239" s="24">
        <v>37601</v>
      </c>
      <c r="B239" s="24"/>
      <c r="C239" s="86" t="s">
        <v>201</v>
      </c>
      <c r="D239" s="25"/>
      <c r="E239" s="25"/>
      <c r="F239" s="114">
        <v>-14345</v>
      </c>
      <c r="G239" s="92"/>
      <c r="H239" s="92"/>
      <c r="I239" s="114">
        <v>3933</v>
      </c>
      <c r="J239" s="92"/>
      <c r="K239" s="92"/>
      <c r="L239" s="114">
        <v>3144</v>
      </c>
      <c r="M239" s="92"/>
      <c r="N239" s="92"/>
      <c r="O239" s="92" t="s">
        <v>296</v>
      </c>
      <c r="P239" s="92"/>
      <c r="Q239" s="92"/>
      <c r="R239" s="114" t="s">
        <v>319</v>
      </c>
      <c r="S239" s="92"/>
      <c r="T239" s="114">
        <v>7077</v>
      </c>
      <c r="U239" s="92"/>
      <c r="V239" s="93"/>
      <c r="W239" s="92"/>
      <c r="X239" s="92" t="s">
        <v>296</v>
      </c>
      <c r="Y239" s="92"/>
      <c r="Z239" s="92"/>
      <c r="AA239" s="92" t="s">
        <v>296</v>
      </c>
      <c r="AB239" s="92"/>
      <c r="AC239" s="92"/>
      <c r="AD239" s="114">
        <v>4381</v>
      </c>
      <c r="AE239" s="92"/>
      <c r="AF239" s="92"/>
      <c r="AG239" s="114">
        <v>4381</v>
      </c>
      <c r="AH239" s="92"/>
      <c r="AI239" s="92"/>
      <c r="AJ239" s="114">
        <v>7621</v>
      </c>
      <c r="AK239" s="92"/>
      <c r="AL239" s="92"/>
      <c r="AM239" s="114">
        <v>-1460</v>
      </c>
      <c r="AN239" s="92"/>
      <c r="AO239" s="92"/>
      <c r="AP239" s="114">
        <v>6161</v>
      </c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  <c r="OF239"/>
      <c r="OG239"/>
      <c r="OH239"/>
      <c r="OI239"/>
      <c r="OJ239"/>
      <c r="OK239"/>
      <c r="OL239"/>
      <c r="OM239"/>
      <c r="ON239"/>
      <c r="OO239"/>
      <c r="OP239"/>
      <c r="OQ239"/>
      <c r="OR239"/>
      <c r="OS239"/>
      <c r="OT239"/>
      <c r="OU239"/>
      <c r="OV239"/>
      <c r="OW239"/>
      <c r="OX239"/>
      <c r="OY239"/>
      <c r="OZ239"/>
      <c r="PA239"/>
      <c r="PB239"/>
      <c r="PC239"/>
      <c r="PD239"/>
      <c r="PE239"/>
      <c r="PF239"/>
      <c r="PG239"/>
      <c r="PH239"/>
      <c r="PI239"/>
      <c r="PJ239"/>
      <c r="PK239"/>
      <c r="PL239"/>
      <c r="PM239"/>
      <c r="PN239"/>
      <c r="PO239"/>
      <c r="PP239"/>
      <c r="PQ239"/>
      <c r="PR239"/>
      <c r="PS239"/>
      <c r="PT239"/>
      <c r="PU239"/>
      <c r="PV239"/>
      <c r="PW239"/>
      <c r="PX239"/>
      <c r="PY239"/>
      <c r="PZ239"/>
      <c r="QA239"/>
      <c r="QB239"/>
      <c r="QC239"/>
      <c r="QD239"/>
      <c r="QE239"/>
      <c r="QF239"/>
      <c r="QG239"/>
      <c r="QH239"/>
      <c r="QI239"/>
      <c r="QJ239"/>
      <c r="QK239"/>
      <c r="QL239"/>
      <c r="QM239"/>
      <c r="QN239"/>
      <c r="QO239"/>
      <c r="QP239"/>
      <c r="QQ239"/>
      <c r="QR239"/>
      <c r="QS239"/>
      <c r="QT239"/>
      <c r="QU239"/>
      <c r="QV239"/>
      <c r="QW239"/>
      <c r="QX239"/>
      <c r="QY239"/>
      <c r="QZ239"/>
      <c r="RA239"/>
      <c r="RB239"/>
      <c r="RC239"/>
      <c r="RD239"/>
      <c r="RE239"/>
      <c r="RF239"/>
      <c r="RG239"/>
      <c r="RH239"/>
      <c r="RI239"/>
      <c r="RJ239"/>
      <c r="RK239"/>
      <c r="RL239"/>
      <c r="RM239"/>
      <c r="RN239"/>
      <c r="RO239"/>
      <c r="RP239"/>
      <c r="RQ239"/>
      <c r="RR239"/>
      <c r="RS239"/>
      <c r="RT239"/>
      <c r="RU239"/>
      <c r="RV239"/>
      <c r="RW239"/>
      <c r="RX239"/>
      <c r="RY239"/>
      <c r="RZ239"/>
      <c r="SA239"/>
      <c r="SB239"/>
      <c r="SC239"/>
      <c r="SD239"/>
      <c r="SE239"/>
      <c r="SF239"/>
      <c r="SG239"/>
      <c r="SH239"/>
      <c r="SI239"/>
      <c r="SJ239"/>
      <c r="SK239"/>
      <c r="SL239"/>
      <c r="SM239"/>
      <c r="SN239"/>
      <c r="SO239"/>
      <c r="SP239"/>
      <c r="SQ239"/>
      <c r="SR239"/>
      <c r="SS239"/>
      <c r="ST239"/>
      <c r="SU239"/>
      <c r="SV239"/>
      <c r="SW239"/>
      <c r="SX239"/>
      <c r="SY239"/>
      <c r="SZ239"/>
      <c r="TA239"/>
      <c r="TB239"/>
      <c r="TC239"/>
      <c r="TD239"/>
      <c r="TE239"/>
      <c r="TF239"/>
      <c r="TG239"/>
      <c r="TH239"/>
      <c r="TI239"/>
      <c r="TJ239"/>
      <c r="TK239"/>
      <c r="TL239"/>
      <c r="TM239"/>
      <c r="TN239"/>
      <c r="TO239"/>
      <c r="TP239"/>
      <c r="TQ239"/>
      <c r="TR239"/>
      <c r="TS239"/>
      <c r="TT239"/>
      <c r="TU239"/>
      <c r="TV239"/>
      <c r="TW239"/>
      <c r="TX239"/>
      <c r="TY239"/>
      <c r="TZ239"/>
      <c r="UA239"/>
      <c r="UB239"/>
      <c r="UC239"/>
      <c r="UD239"/>
      <c r="UE239"/>
      <c r="UF239"/>
      <c r="UG239"/>
      <c r="UH239"/>
      <c r="UI239"/>
      <c r="UJ239"/>
      <c r="UK239"/>
      <c r="UL239"/>
      <c r="UM239"/>
      <c r="UN239"/>
      <c r="UO239"/>
      <c r="UP239"/>
      <c r="UQ239"/>
      <c r="UR239"/>
      <c r="US239"/>
      <c r="UT239"/>
      <c r="UU239"/>
      <c r="UV239"/>
      <c r="UW239"/>
      <c r="UX239"/>
      <c r="UY239"/>
      <c r="UZ239"/>
      <c r="VA239"/>
      <c r="VB239"/>
      <c r="VC239"/>
      <c r="VD239"/>
      <c r="VE239"/>
      <c r="VF239"/>
      <c r="VG239"/>
      <c r="VH239"/>
      <c r="VI239"/>
      <c r="VJ239"/>
      <c r="VK239"/>
      <c r="VL239"/>
      <c r="VM239"/>
      <c r="VN239"/>
      <c r="VO239"/>
      <c r="VP239"/>
      <c r="VQ239"/>
      <c r="VR239"/>
      <c r="VS239"/>
      <c r="VT239"/>
      <c r="VU239"/>
      <c r="VV239"/>
      <c r="VW239"/>
      <c r="VX239"/>
      <c r="VY239"/>
      <c r="VZ239"/>
      <c r="WA239"/>
      <c r="WB239"/>
      <c r="WC239"/>
      <c r="WD239"/>
      <c r="WE239"/>
      <c r="WF239"/>
      <c r="WG239"/>
      <c r="WH239"/>
      <c r="WI239"/>
      <c r="WJ239"/>
      <c r="WK239"/>
      <c r="WL239"/>
      <c r="WM239"/>
      <c r="WN239"/>
      <c r="WO239"/>
      <c r="WP239"/>
      <c r="WQ239"/>
      <c r="WR239"/>
      <c r="WS239"/>
      <c r="WT239"/>
      <c r="WU239"/>
      <c r="WV239"/>
      <c r="WW239"/>
      <c r="WX239"/>
      <c r="WY239"/>
      <c r="WZ239"/>
      <c r="XA239"/>
      <c r="XB239"/>
      <c r="XC239"/>
      <c r="XD239"/>
      <c r="XE239"/>
      <c r="XF239"/>
      <c r="XG239"/>
      <c r="XH239"/>
      <c r="XI239"/>
      <c r="XJ239"/>
      <c r="XK239"/>
      <c r="XL239"/>
      <c r="XM239"/>
      <c r="XN239"/>
      <c r="XO239"/>
      <c r="XP239"/>
      <c r="XQ239"/>
      <c r="XR239"/>
      <c r="XS239"/>
      <c r="XT239"/>
      <c r="XU239"/>
      <c r="XV239"/>
      <c r="XW239"/>
      <c r="XX239"/>
      <c r="XY239"/>
      <c r="XZ239"/>
      <c r="YA239"/>
      <c r="YB239"/>
      <c r="YC239"/>
      <c r="YD239"/>
      <c r="YE239"/>
      <c r="YF239"/>
      <c r="YG239"/>
      <c r="YH239"/>
      <c r="YI239"/>
      <c r="YJ239"/>
      <c r="YK239"/>
      <c r="YL239"/>
      <c r="YM239"/>
      <c r="YN239"/>
      <c r="YO239"/>
      <c r="YP239"/>
      <c r="YQ239"/>
      <c r="YR239"/>
      <c r="YS239"/>
      <c r="YT239"/>
      <c r="YU239"/>
      <c r="YV239"/>
      <c r="YW239"/>
      <c r="YX239"/>
      <c r="YY239"/>
      <c r="YZ239"/>
      <c r="ZA239"/>
      <c r="ZB239"/>
      <c r="ZC239"/>
      <c r="ZD239"/>
      <c r="ZE239"/>
      <c r="ZF239"/>
      <c r="ZG239"/>
      <c r="ZH239"/>
      <c r="ZI239"/>
      <c r="ZJ239"/>
      <c r="ZK239"/>
      <c r="ZL239"/>
      <c r="ZM239"/>
      <c r="ZN239"/>
      <c r="ZO239"/>
      <c r="ZP239"/>
      <c r="ZQ239"/>
      <c r="ZR239"/>
      <c r="ZS239"/>
      <c r="ZT239"/>
      <c r="ZU239"/>
      <c r="ZV239"/>
      <c r="ZW239"/>
      <c r="ZX239"/>
      <c r="ZY239"/>
      <c r="ZZ239"/>
      <c r="AAA239"/>
      <c r="AAB239"/>
      <c r="AAC239"/>
      <c r="AAD239"/>
      <c r="AAE239"/>
      <c r="AAF239"/>
      <c r="AAG239"/>
      <c r="AAH239"/>
      <c r="AAI239"/>
      <c r="AAJ239"/>
      <c r="AAK239"/>
      <c r="AAL239"/>
      <c r="AAM239"/>
      <c r="AAN239"/>
      <c r="AAO239"/>
      <c r="AAP239"/>
      <c r="AAQ239"/>
      <c r="AAR239"/>
      <c r="AAS239"/>
      <c r="AAT239"/>
      <c r="AAU239"/>
      <c r="AAV239"/>
      <c r="AAW239"/>
      <c r="AAX239"/>
      <c r="AAY239"/>
      <c r="AAZ239"/>
      <c r="ABA239"/>
      <c r="ABB239"/>
      <c r="ABC239"/>
      <c r="ABD239"/>
      <c r="ABE239"/>
      <c r="ABF239"/>
      <c r="ABG239"/>
      <c r="ABH239"/>
      <c r="ABI239"/>
      <c r="ABJ239"/>
      <c r="ABK239"/>
      <c r="ABL239"/>
      <c r="ABM239"/>
      <c r="ABN239"/>
      <c r="ABO239"/>
      <c r="ABP239"/>
      <c r="ABQ239"/>
      <c r="ABR239"/>
      <c r="ABS239"/>
      <c r="ABT239"/>
      <c r="ABU239"/>
      <c r="ABV239"/>
    </row>
    <row r="240" spans="1:750" s="27" customFormat="1">
      <c r="A240" s="24">
        <v>37605</v>
      </c>
      <c r="B240" s="24"/>
      <c r="C240" s="86" t="s">
        <v>202</v>
      </c>
      <c r="D240" s="25"/>
      <c r="E240" s="25"/>
      <c r="F240" s="114">
        <v>-42472</v>
      </c>
      <c r="G240" s="92"/>
      <c r="H240" s="92"/>
      <c r="I240" s="114">
        <v>11645</v>
      </c>
      <c r="J240" s="92"/>
      <c r="K240" s="92"/>
      <c r="L240" s="114">
        <v>9310</v>
      </c>
      <c r="M240" s="92"/>
      <c r="N240" s="92"/>
      <c r="O240" s="92" t="s">
        <v>296</v>
      </c>
      <c r="P240" s="92"/>
      <c r="Q240" s="92"/>
      <c r="R240" s="114" t="s">
        <v>319</v>
      </c>
      <c r="S240" s="92"/>
      <c r="T240" s="114">
        <v>20955</v>
      </c>
      <c r="U240" s="92"/>
      <c r="V240" s="93"/>
      <c r="W240" s="92"/>
      <c r="X240" s="92" t="s">
        <v>296</v>
      </c>
      <c r="Y240" s="92"/>
      <c r="Z240" s="92"/>
      <c r="AA240" s="92" t="s">
        <v>296</v>
      </c>
      <c r="AB240" s="92"/>
      <c r="AC240" s="92"/>
      <c r="AD240" s="114">
        <v>1793</v>
      </c>
      <c r="AE240" s="92"/>
      <c r="AF240" s="92"/>
      <c r="AG240" s="114">
        <v>1793</v>
      </c>
      <c r="AH240" s="92"/>
      <c r="AI240" s="92"/>
      <c r="AJ240" s="114">
        <v>22565</v>
      </c>
      <c r="AK240" s="92"/>
      <c r="AL240" s="92"/>
      <c r="AM240" s="114">
        <v>-598</v>
      </c>
      <c r="AN240" s="92"/>
      <c r="AO240" s="92"/>
      <c r="AP240" s="114">
        <v>21967</v>
      </c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  <c r="OF240"/>
      <c r="OG240"/>
      <c r="OH240"/>
      <c r="OI240"/>
      <c r="OJ240"/>
      <c r="OK240"/>
      <c r="OL240"/>
      <c r="OM240"/>
      <c r="ON240"/>
      <c r="OO240"/>
      <c r="OP240"/>
      <c r="OQ240"/>
      <c r="OR240"/>
      <c r="OS240"/>
      <c r="OT240"/>
      <c r="OU240"/>
      <c r="OV240"/>
      <c r="OW240"/>
      <c r="OX240"/>
      <c r="OY240"/>
      <c r="OZ240"/>
      <c r="PA240"/>
      <c r="PB240"/>
      <c r="PC240"/>
      <c r="PD240"/>
      <c r="PE240"/>
      <c r="PF240"/>
      <c r="PG240"/>
      <c r="PH240"/>
      <c r="PI240"/>
      <c r="PJ240"/>
      <c r="PK240"/>
      <c r="PL240"/>
      <c r="PM240"/>
      <c r="PN240"/>
      <c r="PO240"/>
      <c r="PP240"/>
      <c r="PQ240"/>
      <c r="PR240"/>
      <c r="PS240"/>
      <c r="PT240"/>
      <c r="PU240"/>
      <c r="PV240"/>
      <c r="PW240"/>
      <c r="PX240"/>
      <c r="PY240"/>
      <c r="PZ240"/>
      <c r="QA240"/>
      <c r="QB240"/>
      <c r="QC240"/>
      <c r="QD240"/>
      <c r="QE240"/>
      <c r="QF240"/>
      <c r="QG240"/>
      <c r="QH240"/>
      <c r="QI240"/>
      <c r="QJ240"/>
      <c r="QK240"/>
      <c r="QL240"/>
      <c r="QM240"/>
      <c r="QN240"/>
      <c r="QO240"/>
      <c r="QP240"/>
      <c r="QQ240"/>
      <c r="QR240"/>
      <c r="QS240"/>
      <c r="QT240"/>
      <c r="QU240"/>
      <c r="QV240"/>
      <c r="QW240"/>
      <c r="QX240"/>
      <c r="QY240"/>
      <c r="QZ240"/>
      <c r="RA240"/>
      <c r="RB240"/>
      <c r="RC240"/>
      <c r="RD240"/>
      <c r="RE240"/>
      <c r="RF240"/>
      <c r="RG240"/>
      <c r="RH240"/>
      <c r="RI240"/>
      <c r="RJ240"/>
      <c r="RK240"/>
      <c r="RL240"/>
      <c r="RM240"/>
      <c r="RN240"/>
      <c r="RO240"/>
      <c r="RP240"/>
      <c r="RQ240"/>
      <c r="RR240"/>
      <c r="RS240"/>
      <c r="RT240"/>
      <c r="RU240"/>
      <c r="RV240"/>
      <c r="RW240"/>
      <c r="RX240"/>
      <c r="RY240"/>
      <c r="RZ240"/>
      <c r="SA240"/>
      <c r="SB240"/>
      <c r="SC240"/>
      <c r="SD240"/>
      <c r="SE240"/>
      <c r="SF240"/>
      <c r="SG240"/>
      <c r="SH240"/>
      <c r="SI240"/>
      <c r="SJ240"/>
      <c r="SK240"/>
      <c r="SL240"/>
      <c r="SM240"/>
      <c r="SN240"/>
      <c r="SO240"/>
      <c r="SP240"/>
      <c r="SQ240"/>
      <c r="SR240"/>
      <c r="SS240"/>
      <c r="ST240"/>
      <c r="SU240"/>
      <c r="SV240"/>
      <c r="SW240"/>
      <c r="SX240"/>
      <c r="SY240"/>
      <c r="SZ240"/>
      <c r="TA240"/>
      <c r="TB240"/>
      <c r="TC240"/>
      <c r="TD240"/>
      <c r="TE240"/>
      <c r="TF240"/>
      <c r="TG240"/>
      <c r="TH240"/>
      <c r="TI240"/>
      <c r="TJ240"/>
      <c r="TK240"/>
      <c r="TL240"/>
      <c r="TM240"/>
      <c r="TN240"/>
      <c r="TO240"/>
      <c r="TP240"/>
      <c r="TQ240"/>
      <c r="TR240"/>
      <c r="TS240"/>
      <c r="TT240"/>
      <c r="TU240"/>
      <c r="TV240"/>
      <c r="TW240"/>
      <c r="TX240"/>
      <c r="TY240"/>
      <c r="TZ240"/>
      <c r="UA240"/>
      <c r="UB240"/>
      <c r="UC240"/>
      <c r="UD240"/>
      <c r="UE240"/>
      <c r="UF240"/>
      <c r="UG240"/>
      <c r="UH240"/>
      <c r="UI240"/>
      <c r="UJ240"/>
      <c r="UK240"/>
      <c r="UL240"/>
      <c r="UM240"/>
      <c r="UN240"/>
      <c r="UO240"/>
      <c r="UP240"/>
      <c r="UQ240"/>
      <c r="UR240"/>
      <c r="US240"/>
      <c r="UT240"/>
      <c r="UU240"/>
      <c r="UV240"/>
      <c r="UW240"/>
      <c r="UX240"/>
      <c r="UY240"/>
      <c r="UZ240"/>
      <c r="VA240"/>
      <c r="VB240"/>
      <c r="VC240"/>
      <c r="VD240"/>
      <c r="VE240"/>
      <c r="VF240"/>
      <c r="VG240"/>
      <c r="VH240"/>
      <c r="VI240"/>
      <c r="VJ240"/>
      <c r="VK240"/>
      <c r="VL240"/>
      <c r="VM240"/>
      <c r="VN240"/>
      <c r="VO240"/>
      <c r="VP240"/>
      <c r="VQ240"/>
      <c r="VR240"/>
      <c r="VS240"/>
      <c r="VT240"/>
      <c r="VU240"/>
      <c r="VV240"/>
      <c r="VW240"/>
      <c r="VX240"/>
      <c r="VY240"/>
      <c r="VZ240"/>
      <c r="WA240"/>
      <c r="WB240"/>
      <c r="WC240"/>
      <c r="WD240"/>
      <c r="WE240"/>
      <c r="WF240"/>
      <c r="WG240"/>
      <c r="WH240"/>
      <c r="WI240"/>
      <c r="WJ240"/>
      <c r="WK240"/>
      <c r="WL240"/>
      <c r="WM240"/>
      <c r="WN240"/>
      <c r="WO240"/>
      <c r="WP240"/>
      <c r="WQ240"/>
      <c r="WR240"/>
      <c r="WS240"/>
      <c r="WT240"/>
      <c r="WU240"/>
      <c r="WV240"/>
      <c r="WW240"/>
      <c r="WX240"/>
      <c r="WY240"/>
      <c r="WZ240"/>
      <c r="XA240"/>
      <c r="XB240"/>
      <c r="XC240"/>
      <c r="XD240"/>
      <c r="XE240"/>
      <c r="XF240"/>
      <c r="XG240"/>
      <c r="XH240"/>
      <c r="XI240"/>
      <c r="XJ240"/>
      <c r="XK240"/>
      <c r="XL240"/>
      <c r="XM240"/>
      <c r="XN240"/>
      <c r="XO240"/>
      <c r="XP240"/>
      <c r="XQ240"/>
      <c r="XR240"/>
      <c r="XS240"/>
      <c r="XT240"/>
      <c r="XU240"/>
      <c r="XV240"/>
      <c r="XW240"/>
      <c r="XX240"/>
      <c r="XY240"/>
      <c r="XZ240"/>
      <c r="YA240"/>
      <c r="YB240"/>
      <c r="YC240"/>
      <c r="YD240"/>
      <c r="YE240"/>
      <c r="YF240"/>
      <c r="YG240"/>
      <c r="YH240"/>
      <c r="YI240"/>
      <c r="YJ240"/>
      <c r="YK240"/>
      <c r="YL240"/>
      <c r="YM240"/>
      <c r="YN240"/>
      <c r="YO240"/>
      <c r="YP240"/>
      <c r="YQ240"/>
      <c r="YR240"/>
      <c r="YS240"/>
      <c r="YT240"/>
      <c r="YU240"/>
      <c r="YV240"/>
      <c r="YW240"/>
      <c r="YX240"/>
      <c r="YY240"/>
      <c r="YZ240"/>
      <c r="ZA240"/>
      <c r="ZB240"/>
      <c r="ZC240"/>
      <c r="ZD240"/>
      <c r="ZE240"/>
      <c r="ZF240"/>
      <c r="ZG240"/>
      <c r="ZH240"/>
      <c r="ZI240"/>
      <c r="ZJ240"/>
      <c r="ZK240"/>
      <c r="ZL240"/>
      <c r="ZM240"/>
      <c r="ZN240"/>
      <c r="ZO240"/>
      <c r="ZP240"/>
      <c r="ZQ240"/>
      <c r="ZR240"/>
      <c r="ZS240"/>
      <c r="ZT240"/>
      <c r="ZU240"/>
      <c r="ZV240"/>
      <c r="ZW240"/>
      <c r="ZX240"/>
      <c r="ZY240"/>
      <c r="ZZ240"/>
      <c r="AAA240"/>
      <c r="AAB240"/>
      <c r="AAC240"/>
      <c r="AAD240"/>
      <c r="AAE240"/>
      <c r="AAF240"/>
      <c r="AAG240"/>
      <c r="AAH240"/>
      <c r="AAI240"/>
      <c r="AAJ240"/>
      <c r="AAK240"/>
      <c r="AAL240"/>
      <c r="AAM240"/>
      <c r="AAN240"/>
      <c r="AAO240"/>
      <c r="AAP240"/>
      <c r="AAQ240"/>
      <c r="AAR240"/>
      <c r="AAS240"/>
      <c r="AAT240"/>
      <c r="AAU240"/>
      <c r="AAV240"/>
      <c r="AAW240"/>
      <c r="AAX240"/>
      <c r="AAY240"/>
      <c r="AAZ240"/>
      <c r="ABA240"/>
      <c r="ABB240"/>
      <c r="ABC240"/>
      <c r="ABD240"/>
      <c r="ABE240"/>
      <c r="ABF240"/>
      <c r="ABG240"/>
      <c r="ABH240"/>
      <c r="ABI240"/>
      <c r="ABJ240"/>
      <c r="ABK240"/>
      <c r="ABL240"/>
      <c r="ABM240"/>
      <c r="ABN240"/>
      <c r="ABO240"/>
      <c r="ABP240"/>
      <c r="ABQ240"/>
      <c r="ABR240"/>
      <c r="ABS240"/>
      <c r="ABT240"/>
      <c r="ABU240"/>
      <c r="ABV240"/>
    </row>
    <row r="241" spans="1:750" s="27" customFormat="1">
      <c r="A241" s="24">
        <v>37610</v>
      </c>
      <c r="B241" s="24"/>
      <c r="C241" s="86" t="s">
        <v>203</v>
      </c>
      <c r="D241" s="25"/>
      <c r="E241" s="25"/>
      <c r="F241" s="114">
        <v>-106691</v>
      </c>
      <c r="G241" s="92"/>
      <c r="H241" s="92"/>
      <c r="I241" s="114">
        <v>29253</v>
      </c>
      <c r="J241" s="92"/>
      <c r="K241" s="92"/>
      <c r="L241" s="114">
        <v>23386</v>
      </c>
      <c r="M241" s="92"/>
      <c r="N241" s="92"/>
      <c r="O241" s="92" t="s">
        <v>296</v>
      </c>
      <c r="P241" s="92"/>
      <c r="Q241" s="92"/>
      <c r="R241" s="114" t="s">
        <v>319</v>
      </c>
      <c r="S241" s="92"/>
      <c r="T241" s="114">
        <v>52639</v>
      </c>
      <c r="U241" s="92"/>
      <c r="V241" s="93"/>
      <c r="W241" s="92"/>
      <c r="X241" s="92" t="s">
        <v>296</v>
      </c>
      <c r="Y241" s="92"/>
      <c r="Z241" s="92"/>
      <c r="AA241" s="92" t="s">
        <v>296</v>
      </c>
      <c r="AB241" s="92"/>
      <c r="AC241" s="92"/>
      <c r="AD241" s="114">
        <v>8248</v>
      </c>
      <c r="AE241" s="92"/>
      <c r="AF241" s="92"/>
      <c r="AG241" s="114">
        <v>8248</v>
      </c>
      <c r="AH241" s="92"/>
      <c r="AI241" s="92"/>
      <c r="AJ241" s="114">
        <v>56685</v>
      </c>
      <c r="AK241" s="92"/>
      <c r="AL241" s="92"/>
      <c r="AM241" s="114">
        <v>-2749</v>
      </c>
      <c r="AN241" s="92"/>
      <c r="AO241" s="92"/>
      <c r="AP241" s="114">
        <v>53936</v>
      </c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  <c r="OF241"/>
      <c r="OG241"/>
      <c r="OH241"/>
      <c r="OI241"/>
      <c r="OJ241"/>
      <c r="OK241"/>
      <c r="OL241"/>
      <c r="OM241"/>
      <c r="ON241"/>
      <c r="OO241"/>
      <c r="OP241"/>
      <c r="OQ241"/>
      <c r="OR241"/>
      <c r="OS241"/>
      <c r="OT241"/>
      <c r="OU241"/>
      <c r="OV241"/>
      <c r="OW241"/>
      <c r="OX241"/>
      <c r="OY241"/>
      <c r="OZ241"/>
      <c r="PA241"/>
      <c r="PB241"/>
      <c r="PC241"/>
      <c r="PD241"/>
      <c r="PE241"/>
      <c r="PF241"/>
      <c r="PG241"/>
      <c r="PH241"/>
      <c r="PI241"/>
      <c r="PJ241"/>
      <c r="PK241"/>
      <c r="PL241"/>
      <c r="PM241"/>
      <c r="PN241"/>
      <c r="PO241"/>
      <c r="PP241"/>
      <c r="PQ241"/>
      <c r="PR241"/>
      <c r="PS241"/>
      <c r="PT241"/>
      <c r="PU241"/>
      <c r="PV241"/>
      <c r="PW241"/>
      <c r="PX241"/>
      <c r="PY241"/>
      <c r="PZ241"/>
      <c r="QA241"/>
      <c r="QB241"/>
      <c r="QC241"/>
      <c r="QD241"/>
      <c r="QE241"/>
      <c r="QF241"/>
      <c r="QG241"/>
      <c r="QH241"/>
      <c r="QI241"/>
      <c r="QJ241"/>
      <c r="QK241"/>
      <c r="QL241"/>
      <c r="QM241"/>
      <c r="QN241"/>
      <c r="QO241"/>
      <c r="QP241"/>
      <c r="QQ241"/>
      <c r="QR241"/>
      <c r="QS241"/>
      <c r="QT241"/>
      <c r="QU241"/>
      <c r="QV241"/>
      <c r="QW241"/>
      <c r="QX241"/>
      <c r="QY241"/>
      <c r="QZ241"/>
      <c r="RA241"/>
      <c r="RB241"/>
      <c r="RC241"/>
      <c r="RD241"/>
      <c r="RE241"/>
      <c r="RF241"/>
      <c r="RG241"/>
      <c r="RH241"/>
      <c r="RI241"/>
      <c r="RJ241"/>
      <c r="RK241"/>
      <c r="RL241"/>
      <c r="RM241"/>
      <c r="RN241"/>
      <c r="RO241"/>
      <c r="RP241"/>
      <c r="RQ241"/>
      <c r="RR241"/>
      <c r="RS241"/>
      <c r="RT241"/>
      <c r="RU241"/>
      <c r="RV241"/>
      <c r="RW241"/>
      <c r="RX241"/>
      <c r="RY241"/>
      <c r="RZ241"/>
      <c r="SA241"/>
      <c r="SB241"/>
      <c r="SC241"/>
      <c r="SD241"/>
      <c r="SE241"/>
      <c r="SF241"/>
      <c r="SG241"/>
      <c r="SH241"/>
      <c r="SI241"/>
      <c r="SJ241"/>
      <c r="SK241"/>
      <c r="SL241"/>
      <c r="SM241"/>
      <c r="SN241"/>
      <c r="SO241"/>
      <c r="SP241"/>
      <c r="SQ241"/>
      <c r="SR241"/>
      <c r="SS241"/>
      <c r="ST241"/>
      <c r="SU241"/>
      <c r="SV241"/>
      <c r="SW241"/>
      <c r="SX241"/>
      <c r="SY241"/>
      <c r="SZ241"/>
      <c r="TA241"/>
      <c r="TB241"/>
      <c r="TC241"/>
      <c r="TD241"/>
      <c r="TE241"/>
      <c r="TF241"/>
      <c r="TG241"/>
      <c r="TH241"/>
      <c r="TI241"/>
      <c r="TJ241"/>
      <c r="TK241"/>
      <c r="TL241"/>
      <c r="TM241"/>
      <c r="TN241"/>
      <c r="TO241"/>
      <c r="TP241"/>
      <c r="TQ241"/>
      <c r="TR241"/>
      <c r="TS241"/>
      <c r="TT241"/>
      <c r="TU241"/>
      <c r="TV241"/>
      <c r="TW241"/>
      <c r="TX241"/>
      <c r="TY241"/>
      <c r="TZ241"/>
      <c r="UA241"/>
      <c r="UB241"/>
      <c r="UC241"/>
      <c r="UD241"/>
      <c r="UE241"/>
      <c r="UF241"/>
      <c r="UG241"/>
      <c r="UH241"/>
      <c r="UI241"/>
      <c r="UJ241"/>
      <c r="UK241"/>
      <c r="UL241"/>
      <c r="UM241"/>
      <c r="UN241"/>
      <c r="UO241"/>
      <c r="UP241"/>
      <c r="UQ241"/>
      <c r="UR241"/>
      <c r="US241"/>
      <c r="UT241"/>
      <c r="UU241"/>
      <c r="UV241"/>
      <c r="UW241"/>
      <c r="UX241"/>
      <c r="UY241"/>
      <c r="UZ241"/>
      <c r="VA241"/>
      <c r="VB241"/>
      <c r="VC241"/>
      <c r="VD241"/>
      <c r="VE241"/>
      <c r="VF241"/>
      <c r="VG241"/>
      <c r="VH241"/>
      <c r="VI241"/>
      <c r="VJ241"/>
      <c r="VK241"/>
      <c r="VL241"/>
      <c r="VM241"/>
      <c r="VN241"/>
      <c r="VO241"/>
      <c r="VP241"/>
      <c r="VQ241"/>
      <c r="VR241"/>
      <c r="VS241"/>
      <c r="VT241"/>
      <c r="VU241"/>
      <c r="VV241"/>
      <c r="VW241"/>
      <c r="VX241"/>
      <c r="VY241"/>
      <c r="VZ241"/>
      <c r="WA241"/>
      <c r="WB241"/>
      <c r="WC241"/>
      <c r="WD241"/>
      <c r="WE241"/>
      <c r="WF241"/>
      <c r="WG241"/>
      <c r="WH241"/>
      <c r="WI241"/>
      <c r="WJ241"/>
      <c r="WK241"/>
      <c r="WL241"/>
      <c r="WM241"/>
      <c r="WN241"/>
      <c r="WO241"/>
      <c r="WP241"/>
      <c r="WQ241"/>
      <c r="WR241"/>
      <c r="WS241"/>
      <c r="WT241"/>
      <c r="WU241"/>
      <c r="WV241"/>
      <c r="WW241"/>
      <c r="WX241"/>
      <c r="WY241"/>
      <c r="WZ241"/>
      <c r="XA241"/>
      <c r="XB241"/>
      <c r="XC241"/>
      <c r="XD241"/>
      <c r="XE241"/>
      <c r="XF241"/>
      <c r="XG241"/>
      <c r="XH241"/>
      <c r="XI241"/>
      <c r="XJ241"/>
      <c r="XK241"/>
      <c r="XL241"/>
      <c r="XM241"/>
      <c r="XN241"/>
      <c r="XO241"/>
      <c r="XP241"/>
      <c r="XQ241"/>
      <c r="XR241"/>
      <c r="XS241"/>
      <c r="XT241"/>
      <c r="XU241"/>
      <c r="XV241"/>
      <c r="XW241"/>
      <c r="XX241"/>
      <c r="XY241"/>
      <c r="XZ241"/>
      <c r="YA241"/>
      <c r="YB241"/>
      <c r="YC241"/>
      <c r="YD241"/>
      <c r="YE241"/>
      <c r="YF241"/>
      <c r="YG241"/>
      <c r="YH241"/>
      <c r="YI241"/>
      <c r="YJ241"/>
      <c r="YK241"/>
      <c r="YL241"/>
      <c r="YM241"/>
      <c r="YN241"/>
      <c r="YO241"/>
      <c r="YP241"/>
      <c r="YQ241"/>
      <c r="YR241"/>
      <c r="YS241"/>
      <c r="YT241"/>
      <c r="YU241"/>
      <c r="YV241"/>
      <c r="YW241"/>
      <c r="YX241"/>
      <c r="YY241"/>
      <c r="YZ241"/>
      <c r="ZA241"/>
      <c r="ZB241"/>
      <c r="ZC241"/>
      <c r="ZD241"/>
      <c r="ZE241"/>
      <c r="ZF241"/>
      <c r="ZG241"/>
      <c r="ZH241"/>
      <c r="ZI241"/>
      <c r="ZJ241"/>
      <c r="ZK241"/>
      <c r="ZL241"/>
      <c r="ZM241"/>
      <c r="ZN241"/>
      <c r="ZO241"/>
      <c r="ZP241"/>
      <c r="ZQ241"/>
      <c r="ZR241"/>
      <c r="ZS241"/>
      <c r="ZT241"/>
      <c r="ZU241"/>
      <c r="ZV241"/>
      <c r="ZW241"/>
      <c r="ZX241"/>
      <c r="ZY241"/>
      <c r="ZZ241"/>
      <c r="AAA241"/>
      <c r="AAB241"/>
      <c r="AAC241"/>
      <c r="AAD241"/>
      <c r="AAE241"/>
      <c r="AAF241"/>
      <c r="AAG241"/>
      <c r="AAH241"/>
      <c r="AAI241"/>
      <c r="AAJ241"/>
      <c r="AAK241"/>
      <c r="AAL241"/>
      <c r="AAM241"/>
      <c r="AAN241"/>
      <c r="AAO241"/>
      <c r="AAP241"/>
      <c r="AAQ241"/>
      <c r="AAR241"/>
      <c r="AAS241"/>
      <c r="AAT241"/>
      <c r="AAU241"/>
      <c r="AAV241"/>
      <c r="AAW241"/>
      <c r="AAX241"/>
      <c r="AAY241"/>
      <c r="AAZ241"/>
      <c r="ABA241"/>
      <c r="ABB241"/>
      <c r="ABC241"/>
      <c r="ABD241"/>
      <c r="ABE241"/>
      <c r="ABF241"/>
      <c r="ABG241"/>
      <c r="ABH241"/>
      <c r="ABI241"/>
      <c r="ABJ241"/>
      <c r="ABK241"/>
      <c r="ABL241"/>
      <c r="ABM241"/>
      <c r="ABN241"/>
      <c r="ABO241"/>
      <c r="ABP241"/>
      <c r="ABQ241"/>
      <c r="ABR241"/>
      <c r="ABS241"/>
      <c r="ABT241"/>
      <c r="ABU241"/>
      <c r="ABV241"/>
    </row>
    <row r="242" spans="1:750" s="27" customFormat="1">
      <c r="A242" s="24">
        <v>37700</v>
      </c>
      <c r="B242" s="24"/>
      <c r="C242" s="86" t="s">
        <v>204</v>
      </c>
      <c r="D242" s="25"/>
      <c r="E242" s="25"/>
      <c r="F242" s="114">
        <v>-145184</v>
      </c>
      <c r="G242" s="92"/>
      <c r="H242" s="92"/>
      <c r="I242" s="114">
        <v>39807</v>
      </c>
      <c r="J242" s="92"/>
      <c r="K242" s="92"/>
      <c r="L242" s="114">
        <v>31823</v>
      </c>
      <c r="M242" s="92"/>
      <c r="N242" s="92"/>
      <c r="O242" s="92" t="s">
        <v>296</v>
      </c>
      <c r="P242" s="92"/>
      <c r="Q242" s="92"/>
      <c r="R242" s="114">
        <v>2118</v>
      </c>
      <c r="S242" s="92"/>
      <c r="T242" s="114">
        <v>73748</v>
      </c>
      <c r="U242" s="92"/>
      <c r="V242" s="93"/>
      <c r="W242" s="92"/>
      <c r="X242" s="92" t="s">
        <v>296</v>
      </c>
      <c r="Y242" s="92"/>
      <c r="Z242" s="92"/>
      <c r="AA242" s="92" t="s">
        <v>296</v>
      </c>
      <c r="AB242" s="92"/>
      <c r="AC242" s="92"/>
      <c r="AD242" s="114" t="s">
        <v>319</v>
      </c>
      <c r="AE242" s="92"/>
      <c r="AF242" s="92"/>
      <c r="AG242" s="114" t="s">
        <v>319</v>
      </c>
      <c r="AH242" s="92"/>
      <c r="AI242" s="92"/>
      <c r="AJ242" s="114">
        <v>77136</v>
      </c>
      <c r="AK242" s="92"/>
      <c r="AL242" s="92"/>
      <c r="AM242" s="114">
        <v>706</v>
      </c>
      <c r="AN242" s="92"/>
      <c r="AO242" s="92"/>
      <c r="AP242" s="114">
        <v>77842</v>
      </c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  <c r="OF242"/>
      <c r="OG242"/>
      <c r="OH242"/>
      <c r="OI242"/>
      <c r="OJ242"/>
      <c r="OK242"/>
      <c r="OL242"/>
      <c r="OM242"/>
      <c r="ON242"/>
      <c r="OO242"/>
      <c r="OP242"/>
      <c r="OQ242"/>
      <c r="OR242"/>
      <c r="OS242"/>
      <c r="OT242"/>
      <c r="OU242"/>
      <c r="OV242"/>
      <c r="OW242"/>
      <c r="OX242"/>
      <c r="OY242"/>
      <c r="OZ242"/>
      <c r="PA242"/>
      <c r="PB242"/>
      <c r="PC242"/>
      <c r="PD242"/>
      <c r="PE242"/>
      <c r="PF242"/>
      <c r="PG242"/>
      <c r="PH242"/>
      <c r="PI242"/>
      <c r="PJ242"/>
      <c r="PK242"/>
      <c r="PL242"/>
      <c r="PM242"/>
      <c r="PN242"/>
      <c r="PO242"/>
      <c r="PP242"/>
      <c r="PQ242"/>
      <c r="PR242"/>
      <c r="PS242"/>
      <c r="PT242"/>
      <c r="PU242"/>
      <c r="PV242"/>
      <c r="PW242"/>
      <c r="PX242"/>
      <c r="PY242"/>
      <c r="PZ242"/>
      <c r="QA242"/>
      <c r="QB242"/>
      <c r="QC242"/>
      <c r="QD242"/>
      <c r="QE242"/>
      <c r="QF242"/>
      <c r="QG242"/>
      <c r="QH242"/>
      <c r="QI242"/>
      <c r="QJ242"/>
      <c r="QK242"/>
      <c r="QL242"/>
      <c r="QM242"/>
      <c r="QN242"/>
      <c r="QO242"/>
      <c r="QP242"/>
      <c r="QQ242"/>
      <c r="QR242"/>
      <c r="QS242"/>
      <c r="QT242"/>
      <c r="QU242"/>
      <c r="QV242"/>
      <c r="QW242"/>
      <c r="QX242"/>
      <c r="QY242"/>
      <c r="QZ242"/>
      <c r="RA242"/>
      <c r="RB242"/>
      <c r="RC242"/>
      <c r="RD242"/>
      <c r="RE242"/>
      <c r="RF242"/>
      <c r="RG242"/>
      <c r="RH242"/>
      <c r="RI242"/>
      <c r="RJ242"/>
      <c r="RK242"/>
      <c r="RL242"/>
      <c r="RM242"/>
      <c r="RN242"/>
      <c r="RO242"/>
      <c r="RP242"/>
      <c r="RQ242"/>
      <c r="RR242"/>
      <c r="RS242"/>
      <c r="RT242"/>
      <c r="RU242"/>
      <c r="RV242"/>
      <c r="RW242"/>
      <c r="RX242"/>
      <c r="RY242"/>
      <c r="RZ242"/>
      <c r="SA242"/>
      <c r="SB242"/>
      <c r="SC242"/>
      <c r="SD242"/>
      <c r="SE242"/>
      <c r="SF242"/>
      <c r="SG242"/>
      <c r="SH242"/>
      <c r="SI242"/>
      <c r="SJ242"/>
      <c r="SK242"/>
      <c r="SL242"/>
      <c r="SM242"/>
      <c r="SN242"/>
      <c r="SO242"/>
      <c r="SP242"/>
      <c r="SQ242"/>
      <c r="SR242"/>
      <c r="SS242"/>
      <c r="ST242"/>
      <c r="SU242"/>
      <c r="SV242"/>
      <c r="SW242"/>
      <c r="SX242"/>
      <c r="SY242"/>
      <c r="SZ242"/>
      <c r="TA242"/>
      <c r="TB242"/>
      <c r="TC242"/>
      <c r="TD242"/>
      <c r="TE242"/>
      <c r="TF242"/>
      <c r="TG242"/>
      <c r="TH242"/>
      <c r="TI242"/>
      <c r="TJ242"/>
      <c r="TK242"/>
      <c r="TL242"/>
      <c r="TM242"/>
      <c r="TN242"/>
      <c r="TO242"/>
      <c r="TP242"/>
      <c r="TQ242"/>
      <c r="TR242"/>
      <c r="TS242"/>
      <c r="TT242"/>
      <c r="TU242"/>
      <c r="TV242"/>
      <c r="TW242"/>
      <c r="TX242"/>
      <c r="TY242"/>
      <c r="TZ242"/>
      <c r="UA242"/>
      <c r="UB242"/>
      <c r="UC242"/>
      <c r="UD242"/>
      <c r="UE242"/>
      <c r="UF242"/>
      <c r="UG242"/>
      <c r="UH242"/>
      <c r="UI242"/>
      <c r="UJ242"/>
      <c r="UK242"/>
      <c r="UL242"/>
      <c r="UM242"/>
      <c r="UN242"/>
      <c r="UO242"/>
      <c r="UP242"/>
      <c r="UQ242"/>
      <c r="UR242"/>
      <c r="US242"/>
      <c r="UT242"/>
      <c r="UU242"/>
      <c r="UV242"/>
      <c r="UW242"/>
      <c r="UX242"/>
      <c r="UY242"/>
      <c r="UZ242"/>
      <c r="VA242"/>
      <c r="VB242"/>
      <c r="VC242"/>
      <c r="VD242"/>
      <c r="VE242"/>
      <c r="VF242"/>
      <c r="VG242"/>
      <c r="VH242"/>
      <c r="VI242"/>
      <c r="VJ242"/>
      <c r="VK242"/>
      <c r="VL242"/>
      <c r="VM242"/>
      <c r="VN242"/>
      <c r="VO242"/>
      <c r="VP242"/>
      <c r="VQ242"/>
      <c r="VR242"/>
      <c r="VS242"/>
      <c r="VT242"/>
      <c r="VU242"/>
      <c r="VV242"/>
      <c r="VW242"/>
      <c r="VX242"/>
      <c r="VY242"/>
      <c r="VZ242"/>
      <c r="WA242"/>
      <c r="WB242"/>
      <c r="WC242"/>
      <c r="WD242"/>
      <c r="WE242"/>
      <c r="WF242"/>
      <c r="WG242"/>
      <c r="WH242"/>
      <c r="WI242"/>
      <c r="WJ242"/>
      <c r="WK242"/>
      <c r="WL242"/>
      <c r="WM242"/>
      <c r="WN242"/>
      <c r="WO242"/>
      <c r="WP242"/>
      <c r="WQ242"/>
      <c r="WR242"/>
      <c r="WS242"/>
      <c r="WT242"/>
      <c r="WU242"/>
      <c r="WV242"/>
      <c r="WW242"/>
      <c r="WX242"/>
      <c r="WY242"/>
      <c r="WZ242"/>
      <c r="XA242"/>
      <c r="XB242"/>
      <c r="XC242"/>
      <c r="XD242"/>
      <c r="XE242"/>
      <c r="XF242"/>
      <c r="XG242"/>
      <c r="XH242"/>
      <c r="XI242"/>
      <c r="XJ242"/>
      <c r="XK242"/>
      <c r="XL242"/>
      <c r="XM242"/>
      <c r="XN242"/>
      <c r="XO242"/>
      <c r="XP242"/>
      <c r="XQ242"/>
      <c r="XR242"/>
      <c r="XS242"/>
      <c r="XT242"/>
      <c r="XU242"/>
      <c r="XV242"/>
      <c r="XW242"/>
      <c r="XX242"/>
      <c r="XY242"/>
      <c r="XZ242"/>
      <c r="YA242"/>
      <c r="YB242"/>
      <c r="YC242"/>
      <c r="YD242"/>
      <c r="YE242"/>
      <c r="YF242"/>
      <c r="YG242"/>
      <c r="YH242"/>
      <c r="YI242"/>
      <c r="YJ242"/>
      <c r="YK242"/>
      <c r="YL242"/>
      <c r="YM242"/>
      <c r="YN242"/>
      <c r="YO242"/>
      <c r="YP242"/>
      <c r="YQ242"/>
      <c r="YR242"/>
      <c r="YS242"/>
      <c r="YT242"/>
      <c r="YU242"/>
      <c r="YV242"/>
      <c r="YW242"/>
      <c r="YX242"/>
      <c r="YY242"/>
      <c r="YZ242"/>
      <c r="ZA242"/>
      <c r="ZB242"/>
      <c r="ZC242"/>
      <c r="ZD242"/>
      <c r="ZE242"/>
      <c r="ZF242"/>
      <c r="ZG242"/>
      <c r="ZH242"/>
      <c r="ZI242"/>
      <c r="ZJ242"/>
      <c r="ZK242"/>
      <c r="ZL242"/>
      <c r="ZM242"/>
      <c r="ZN242"/>
      <c r="ZO242"/>
      <c r="ZP242"/>
      <c r="ZQ242"/>
      <c r="ZR242"/>
      <c r="ZS242"/>
      <c r="ZT242"/>
      <c r="ZU242"/>
      <c r="ZV242"/>
      <c r="ZW242"/>
      <c r="ZX242"/>
      <c r="ZY242"/>
      <c r="ZZ242"/>
      <c r="AAA242"/>
      <c r="AAB242"/>
      <c r="AAC242"/>
      <c r="AAD242"/>
      <c r="AAE242"/>
      <c r="AAF242"/>
      <c r="AAG242"/>
      <c r="AAH242"/>
      <c r="AAI242"/>
      <c r="AAJ242"/>
      <c r="AAK242"/>
      <c r="AAL242"/>
      <c r="AAM242"/>
      <c r="AAN242"/>
      <c r="AAO242"/>
      <c r="AAP242"/>
      <c r="AAQ242"/>
      <c r="AAR242"/>
      <c r="AAS242"/>
      <c r="AAT242"/>
      <c r="AAU242"/>
      <c r="AAV242"/>
      <c r="AAW242"/>
      <c r="AAX242"/>
      <c r="AAY242"/>
      <c r="AAZ242"/>
      <c r="ABA242"/>
      <c r="ABB242"/>
      <c r="ABC242"/>
      <c r="ABD242"/>
      <c r="ABE242"/>
      <c r="ABF242"/>
      <c r="ABG242"/>
      <c r="ABH242"/>
      <c r="ABI242"/>
      <c r="ABJ242"/>
      <c r="ABK242"/>
      <c r="ABL242"/>
      <c r="ABM242"/>
      <c r="ABN242"/>
      <c r="ABO242"/>
      <c r="ABP242"/>
      <c r="ABQ242"/>
      <c r="ABR242"/>
      <c r="ABS242"/>
      <c r="ABT242"/>
      <c r="ABU242"/>
      <c r="ABV242"/>
    </row>
    <row r="243" spans="1:750" s="26" customFormat="1">
      <c r="A243" s="24">
        <v>37705</v>
      </c>
      <c r="B243" s="24"/>
      <c r="C243" s="86" t="s">
        <v>205</v>
      </c>
      <c r="D243" s="25"/>
      <c r="E243" s="25"/>
      <c r="F243" s="115">
        <v>-43267</v>
      </c>
      <c r="G243" s="90"/>
      <c r="H243" s="90"/>
      <c r="I243" s="115">
        <v>11863</v>
      </c>
      <c r="J243" s="90"/>
      <c r="K243" s="90"/>
      <c r="L243" s="115">
        <v>9484</v>
      </c>
      <c r="M243" s="90"/>
      <c r="N243" s="90"/>
      <c r="O243" s="90" t="s">
        <v>296</v>
      </c>
      <c r="P243" s="90"/>
      <c r="Q243" s="90"/>
      <c r="R243" s="115">
        <v>927</v>
      </c>
      <c r="S243" s="90"/>
      <c r="T243" s="115">
        <v>22274</v>
      </c>
      <c r="U243" s="90"/>
      <c r="V243" s="91"/>
      <c r="W243" s="90"/>
      <c r="X243" s="90" t="s">
        <v>296</v>
      </c>
      <c r="Y243" s="90"/>
      <c r="Z243" s="90"/>
      <c r="AA243" s="90" t="s">
        <v>296</v>
      </c>
      <c r="AB243" s="90"/>
      <c r="AC243" s="90"/>
      <c r="AD243" s="115" t="s">
        <v>319</v>
      </c>
      <c r="AE243" s="90"/>
      <c r="AF243" s="90"/>
      <c r="AG243" s="115" t="s">
        <v>319</v>
      </c>
      <c r="AH243" s="90"/>
      <c r="AI243" s="90"/>
      <c r="AJ243" s="115">
        <v>22988</v>
      </c>
      <c r="AK243" s="90"/>
      <c r="AL243" s="90"/>
      <c r="AM243" s="115">
        <v>309</v>
      </c>
      <c r="AN243" s="90"/>
      <c r="AO243" s="90"/>
      <c r="AP243" s="115">
        <v>23297</v>
      </c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  <c r="OF243"/>
      <c r="OG243"/>
      <c r="OH243"/>
      <c r="OI243"/>
      <c r="OJ243"/>
      <c r="OK243"/>
      <c r="OL243"/>
      <c r="OM243"/>
      <c r="ON243"/>
      <c r="OO243"/>
      <c r="OP243"/>
      <c r="OQ243"/>
      <c r="OR243"/>
      <c r="OS243"/>
      <c r="OT243"/>
      <c r="OU243"/>
      <c r="OV243"/>
      <c r="OW243"/>
      <c r="OX243"/>
      <c r="OY243"/>
      <c r="OZ243"/>
      <c r="PA243"/>
      <c r="PB243"/>
      <c r="PC243"/>
      <c r="PD243"/>
      <c r="PE243"/>
      <c r="PF243"/>
      <c r="PG243"/>
      <c r="PH243"/>
      <c r="PI243"/>
      <c r="PJ243"/>
      <c r="PK243"/>
      <c r="PL243"/>
      <c r="PM243"/>
      <c r="PN243"/>
      <c r="PO243"/>
      <c r="PP243"/>
      <c r="PQ243"/>
      <c r="PR243"/>
      <c r="PS243"/>
      <c r="PT243"/>
      <c r="PU243"/>
      <c r="PV243"/>
      <c r="PW243"/>
      <c r="PX243"/>
      <c r="PY243"/>
      <c r="PZ243"/>
      <c r="QA243"/>
      <c r="QB243"/>
      <c r="QC243"/>
      <c r="QD243"/>
      <c r="QE243"/>
      <c r="QF243"/>
      <c r="QG243"/>
      <c r="QH243"/>
      <c r="QI243"/>
      <c r="QJ243"/>
      <c r="QK243"/>
      <c r="QL243"/>
      <c r="QM243"/>
      <c r="QN243"/>
      <c r="QO243"/>
      <c r="QP243"/>
      <c r="QQ243"/>
      <c r="QR243"/>
      <c r="QS243"/>
      <c r="QT243"/>
      <c r="QU243"/>
      <c r="QV243"/>
      <c r="QW243"/>
      <c r="QX243"/>
      <c r="QY243"/>
      <c r="QZ243"/>
      <c r="RA243"/>
      <c r="RB243"/>
      <c r="RC243"/>
      <c r="RD243"/>
      <c r="RE243"/>
      <c r="RF243"/>
      <c r="RG243"/>
      <c r="RH243"/>
      <c r="RI243"/>
      <c r="RJ243"/>
      <c r="RK243"/>
      <c r="RL243"/>
      <c r="RM243"/>
      <c r="RN243"/>
      <c r="RO243"/>
      <c r="RP243"/>
      <c r="RQ243"/>
      <c r="RR243"/>
      <c r="RS243"/>
      <c r="RT243"/>
      <c r="RU243"/>
      <c r="RV243"/>
      <c r="RW243"/>
      <c r="RX243"/>
      <c r="RY243"/>
      <c r="RZ243"/>
      <c r="SA243"/>
      <c r="SB243"/>
      <c r="SC243"/>
      <c r="SD243"/>
      <c r="SE243"/>
      <c r="SF243"/>
      <c r="SG243"/>
      <c r="SH243"/>
      <c r="SI243"/>
      <c r="SJ243"/>
      <c r="SK243"/>
      <c r="SL243"/>
      <c r="SM243"/>
      <c r="SN243"/>
      <c r="SO243"/>
      <c r="SP243"/>
      <c r="SQ243"/>
      <c r="SR243"/>
      <c r="SS243"/>
      <c r="ST243"/>
      <c r="SU243"/>
      <c r="SV243"/>
      <c r="SW243"/>
      <c r="SX243"/>
      <c r="SY243"/>
      <c r="SZ243"/>
      <c r="TA243"/>
      <c r="TB243"/>
      <c r="TC243"/>
      <c r="TD243"/>
      <c r="TE243"/>
      <c r="TF243"/>
      <c r="TG243"/>
      <c r="TH243"/>
      <c r="TI243"/>
      <c r="TJ243"/>
      <c r="TK243"/>
      <c r="TL243"/>
      <c r="TM243"/>
      <c r="TN243"/>
      <c r="TO243"/>
      <c r="TP243"/>
      <c r="TQ243"/>
      <c r="TR243"/>
      <c r="TS243"/>
      <c r="TT243"/>
      <c r="TU243"/>
      <c r="TV243"/>
      <c r="TW243"/>
      <c r="TX243"/>
      <c r="TY243"/>
      <c r="TZ243"/>
      <c r="UA243"/>
      <c r="UB243"/>
      <c r="UC243"/>
      <c r="UD243"/>
      <c r="UE243"/>
      <c r="UF243"/>
      <c r="UG243"/>
      <c r="UH243"/>
      <c r="UI243"/>
      <c r="UJ243"/>
      <c r="UK243"/>
      <c r="UL243"/>
      <c r="UM243"/>
      <c r="UN243"/>
      <c r="UO243"/>
      <c r="UP243"/>
      <c r="UQ243"/>
      <c r="UR243"/>
      <c r="US243"/>
      <c r="UT243"/>
      <c r="UU243"/>
      <c r="UV243"/>
      <c r="UW243"/>
      <c r="UX243"/>
      <c r="UY243"/>
      <c r="UZ243"/>
      <c r="VA243"/>
      <c r="VB243"/>
      <c r="VC243"/>
      <c r="VD243"/>
      <c r="VE243"/>
      <c r="VF243"/>
      <c r="VG243"/>
      <c r="VH243"/>
      <c r="VI243"/>
      <c r="VJ243"/>
      <c r="VK243"/>
      <c r="VL243"/>
      <c r="VM243"/>
      <c r="VN243"/>
      <c r="VO243"/>
      <c r="VP243"/>
      <c r="VQ243"/>
      <c r="VR243"/>
      <c r="VS243"/>
      <c r="VT243"/>
      <c r="VU243"/>
      <c r="VV243"/>
      <c r="VW243"/>
      <c r="VX243"/>
      <c r="VY243"/>
      <c r="VZ243"/>
      <c r="WA243"/>
      <c r="WB243"/>
      <c r="WC243"/>
      <c r="WD243"/>
      <c r="WE243"/>
      <c r="WF243"/>
      <c r="WG243"/>
      <c r="WH243"/>
      <c r="WI243"/>
      <c r="WJ243"/>
      <c r="WK243"/>
      <c r="WL243"/>
      <c r="WM243"/>
      <c r="WN243"/>
      <c r="WO243"/>
      <c r="WP243"/>
      <c r="WQ243"/>
      <c r="WR243"/>
      <c r="WS243"/>
      <c r="WT243"/>
      <c r="WU243"/>
      <c r="WV243"/>
      <c r="WW243"/>
      <c r="WX243"/>
      <c r="WY243"/>
      <c r="WZ243"/>
      <c r="XA243"/>
      <c r="XB243"/>
      <c r="XC243"/>
      <c r="XD243"/>
      <c r="XE243"/>
      <c r="XF243"/>
      <c r="XG243"/>
      <c r="XH243"/>
      <c r="XI243"/>
      <c r="XJ243"/>
      <c r="XK243"/>
      <c r="XL243"/>
      <c r="XM243"/>
      <c r="XN243"/>
      <c r="XO243"/>
      <c r="XP243"/>
      <c r="XQ243"/>
      <c r="XR243"/>
      <c r="XS243"/>
      <c r="XT243"/>
      <c r="XU243"/>
      <c r="XV243"/>
      <c r="XW243"/>
      <c r="XX243"/>
      <c r="XY243"/>
      <c r="XZ243"/>
      <c r="YA243"/>
      <c r="YB243"/>
      <c r="YC243"/>
      <c r="YD243"/>
      <c r="YE243"/>
      <c r="YF243"/>
      <c r="YG243"/>
      <c r="YH243"/>
      <c r="YI243"/>
      <c r="YJ243"/>
      <c r="YK243"/>
      <c r="YL243"/>
      <c r="YM243"/>
      <c r="YN243"/>
      <c r="YO243"/>
      <c r="YP243"/>
      <c r="YQ243"/>
      <c r="YR243"/>
      <c r="YS243"/>
      <c r="YT243"/>
      <c r="YU243"/>
      <c r="YV243"/>
      <c r="YW243"/>
      <c r="YX243"/>
      <c r="YY243"/>
      <c r="YZ243"/>
      <c r="ZA243"/>
      <c r="ZB243"/>
      <c r="ZC243"/>
      <c r="ZD243"/>
      <c r="ZE243"/>
      <c r="ZF243"/>
      <c r="ZG243"/>
      <c r="ZH243"/>
      <c r="ZI243"/>
      <c r="ZJ243"/>
      <c r="ZK243"/>
      <c r="ZL243"/>
      <c r="ZM243"/>
      <c r="ZN243"/>
      <c r="ZO243"/>
      <c r="ZP243"/>
      <c r="ZQ243"/>
      <c r="ZR243"/>
      <c r="ZS243"/>
      <c r="ZT243"/>
      <c r="ZU243"/>
      <c r="ZV243"/>
      <c r="ZW243"/>
      <c r="ZX243"/>
      <c r="ZY243"/>
      <c r="ZZ243"/>
      <c r="AAA243"/>
      <c r="AAB243"/>
      <c r="AAC243"/>
      <c r="AAD243"/>
      <c r="AAE243"/>
      <c r="AAF243"/>
      <c r="AAG243"/>
      <c r="AAH243"/>
      <c r="AAI243"/>
      <c r="AAJ243"/>
      <c r="AAK243"/>
      <c r="AAL243"/>
      <c r="AAM243"/>
      <c r="AAN243"/>
      <c r="AAO243"/>
      <c r="AAP243"/>
      <c r="AAQ243"/>
      <c r="AAR243"/>
      <c r="AAS243"/>
      <c r="AAT243"/>
      <c r="AAU243"/>
      <c r="AAV243"/>
      <c r="AAW243"/>
      <c r="AAX243"/>
      <c r="AAY243"/>
      <c r="AAZ243"/>
      <c r="ABA243"/>
      <c r="ABB243"/>
      <c r="ABC243"/>
      <c r="ABD243"/>
      <c r="ABE243"/>
      <c r="ABF243"/>
      <c r="ABG243"/>
      <c r="ABH243"/>
      <c r="ABI243"/>
      <c r="ABJ243"/>
      <c r="ABK243"/>
      <c r="ABL243"/>
      <c r="ABM243"/>
      <c r="ABN243"/>
      <c r="ABO243"/>
      <c r="ABP243"/>
      <c r="ABQ243"/>
      <c r="ABR243"/>
      <c r="ABS243"/>
      <c r="ABT243"/>
      <c r="ABU243"/>
      <c r="ABV243"/>
    </row>
    <row r="244" spans="1:750" s="27" customFormat="1">
      <c r="A244" s="24">
        <v>37800</v>
      </c>
      <c r="B244" s="24"/>
      <c r="C244" s="86" t="s">
        <v>206</v>
      </c>
      <c r="D244" s="25"/>
      <c r="E244" s="25"/>
      <c r="F244" s="114">
        <v>-448578</v>
      </c>
      <c r="G244" s="92"/>
      <c r="H244" s="92"/>
      <c r="I244" s="114">
        <v>122992</v>
      </c>
      <c r="J244" s="92"/>
      <c r="K244" s="92"/>
      <c r="L244" s="114">
        <v>98325</v>
      </c>
      <c r="M244" s="92"/>
      <c r="N244" s="92"/>
      <c r="O244" s="92" t="s">
        <v>296</v>
      </c>
      <c r="P244" s="92"/>
      <c r="Q244" s="92"/>
      <c r="R244" s="114" t="s">
        <v>319</v>
      </c>
      <c r="S244" s="92"/>
      <c r="T244" s="114">
        <v>221317</v>
      </c>
      <c r="U244" s="92"/>
      <c r="V244" s="93"/>
      <c r="W244" s="92"/>
      <c r="X244" s="92" t="s">
        <v>296</v>
      </c>
      <c r="Y244" s="92"/>
      <c r="Z244" s="92"/>
      <c r="AA244" s="92" t="s">
        <v>296</v>
      </c>
      <c r="AB244" s="92"/>
      <c r="AC244" s="92"/>
      <c r="AD244" s="114">
        <v>130</v>
      </c>
      <c r="AE244" s="92"/>
      <c r="AF244" s="92"/>
      <c r="AG244" s="114">
        <v>130</v>
      </c>
      <c r="AH244" s="92"/>
      <c r="AI244" s="92"/>
      <c r="AJ244" s="114">
        <v>238329</v>
      </c>
      <c r="AK244" s="92"/>
      <c r="AL244" s="92"/>
      <c r="AM244" s="114">
        <v>-43</v>
      </c>
      <c r="AN244" s="92"/>
      <c r="AO244" s="92"/>
      <c r="AP244" s="114">
        <v>238286</v>
      </c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  <c r="OF244"/>
      <c r="OG244"/>
      <c r="OH244"/>
      <c r="OI244"/>
      <c r="OJ244"/>
      <c r="OK244"/>
      <c r="OL244"/>
      <c r="OM244"/>
      <c r="ON244"/>
      <c r="OO244"/>
      <c r="OP244"/>
      <c r="OQ244"/>
      <c r="OR244"/>
      <c r="OS244"/>
      <c r="OT244"/>
      <c r="OU244"/>
      <c r="OV244"/>
      <c r="OW244"/>
      <c r="OX244"/>
      <c r="OY244"/>
      <c r="OZ244"/>
      <c r="PA244"/>
      <c r="PB244"/>
      <c r="PC244"/>
      <c r="PD244"/>
      <c r="PE244"/>
      <c r="PF244"/>
      <c r="PG244"/>
      <c r="PH244"/>
      <c r="PI244"/>
      <c r="PJ244"/>
      <c r="PK244"/>
      <c r="PL244"/>
      <c r="PM244"/>
      <c r="PN244"/>
      <c r="PO244"/>
      <c r="PP244"/>
      <c r="PQ244"/>
      <c r="PR244"/>
      <c r="PS244"/>
      <c r="PT244"/>
      <c r="PU244"/>
      <c r="PV244"/>
      <c r="PW244"/>
      <c r="PX244"/>
      <c r="PY244"/>
      <c r="PZ244"/>
      <c r="QA244"/>
      <c r="QB244"/>
      <c r="QC244"/>
      <c r="QD244"/>
      <c r="QE244"/>
      <c r="QF244"/>
      <c r="QG244"/>
      <c r="QH244"/>
      <c r="QI244"/>
      <c r="QJ244"/>
      <c r="QK244"/>
      <c r="QL244"/>
      <c r="QM244"/>
      <c r="QN244"/>
      <c r="QO244"/>
      <c r="QP244"/>
      <c r="QQ244"/>
      <c r="QR244"/>
      <c r="QS244"/>
      <c r="QT244"/>
      <c r="QU244"/>
      <c r="QV244"/>
      <c r="QW244"/>
      <c r="QX244"/>
      <c r="QY244"/>
      <c r="QZ244"/>
      <c r="RA244"/>
      <c r="RB244"/>
      <c r="RC244"/>
      <c r="RD244"/>
      <c r="RE244"/>
      <c r="RF244"/>
      <c r="RG244"/>
      <c r="RH244"/>
      <c r="RI244"/>
      <c r="RJ244"/>
      <c r="RK244"/>
      <c r="RL244"/>
      <c r="RM244"/>
      <c r="RN244"/>
      <c r="RO244"/>
      <c r="RP244"/>
      <c r="RQ244"/>
      <c r="RR244"/>
      <c r="RS244"/>
      <c r="RT244"/>
      <c r="RU244"/>
      <c r="RV244"/>
      <c r="RW244"/>
      <c r="RX244"/>
      <c r="RY244"/>
      <c r="RZ244"/>
      <c r="SA244"/>
      <c r="SB244"/>
      <c r="SC244"/>
      <c r="SD244"/>
      <c r="SE244"/>
      <c r="SF244"/>
      <c r="SG244"/>
      <c r="SH244"/>
      <c r="SI244"/>
      <c r="SJ244"/>
      <c r="SK244"/>
      <c r="SL244"/>
      <c r="SM244"/>
      <c r="SN244"/>
      <c r="SO244"/>
      <c r="SP244"/>
      <c r="SQ244"/>
      <c r="SR244"/>
      <c r="SS244"/>
      <c r="ST244"/>
      <c r="SU244"/>
      <c r="SV244"/>
      <c r="SW244"/>
      <c r="SX244"/>
      <c r="SY244"/>
      <c r="SZ244"/>
      <c r="TA244"/>
      <c r="TB244"/>
      <c r="TC244"/>
      <c r="TD244"/>
      <c r="TE244"/>
      <c r="TF244"/>
      <c r="TG244"/>
      <c r="TH244"/>
      <c r="TI244"/>
      <c r="TJ244"/>
      <c r="TK244"/>
      <c r="TL244"/>
      <c r="TM244"/>
      <c r="TN244"/>
      <c r="TO244"/>
      <c r="TP244"/>
      <c r="TQ244"/>
      <c r="TR244"/>
      <c r="TS244"/>
      <c r="TT244"/>
      <c r="TU244"/>
      <c r="TV244"/>
      <c r="TW244"/>
      <c r="TX244"/>
      <c r="TY244"/>
      <c r="TZ244"/>
      <c r="UA244"/>
      <c r="UB244"/>
      <c r="UC244"/>
      <c r="UD244"/>
      <c r="UE244"/>
      <c r="UF244"/>
      <c r="UG244"/>
      <c r="UH244"/>
      <c r="UI244"/>
      <c r="UJ244"/>
      <c r="UK244"/>
      <c r="UL244"/>
      <c r="UM244"/>
      <c r="UN244"/>
      <c r="UO244"/>
      <c r="UP244"/>
      <c r="UQ244"/>
      <c r="UR244"/>
      <c r="US244"/>
      <c r="UT244"/>
      <c r="UU244"/>
      <c r="UV244"/>
      <c r="UW244"/>
      <c r="UX244"/>
      <c r="UY244"/>
      <c r="UZ244"/>
      <c r="VA244"/>
      <c r="VB244"/>
      <c r="VC244"/>
      <c r="VD244"/>
      <c r="VE244"/>
      <c r="VF244"/>
      <c r="VG244"/>
      <c r="VH244"/>
      <c r="VI244"/>
      <c r="VJ244"/>
      <c r="VK244"/>
      <c r="VL244"/>
      <c r="VM244"/>
      <c r="VN244"/>
      <c r="VO244"/>
      <c r="VP244"/>
      <c r="VQ244"/>
      <c r="VR244"/>
      <c r="VS244"/>
      <c r="VT244"/>
      <c r="VU244"/>
      <c r="VV244"/>
      <c r="VW244"/>
      <c r="VX244"/>
      <c r="VY244"/>
      <c r="VZ244"/>
      <c r="WA244"/>
      <c r="WB244"/>
      <c r="WC244"/>
      <c r="WD244"/>
      <c r="WE244"/>
      <c r="WF244"/>
      <c r="WG244"/>
      <c r="WH244"/>
      <c r="WI244"/>
      <c r="WJ244"/>
      <c r="WK244"/>
      <c r="WL244"/>
      <c r="WM244"/>
      <c r="WN244"/>
      <c r="WO244"/>
      <c r="WP244"/>
      <c r="WQ244"/>
      <c r="WR244"/>
      <c r="WS244"/>
      <c r="WT244"/>
      <c r="WU244"/>
      <c r="WV244"/>
      <c r="WW244"/>
      <c r="WX244"/>
      <c r="WY244"/>
      <c r="WZ244"/>
      <c r="XA244"/>
      <c r="XB244"/>
      <c r="XC244"/>
      <c r="XD244"/>
      <c r="XE244"/>
      <c r="XF244"/>
      <c r="XG244"/>
      <c r="XH244"/>
      <c r="XI244"/>
      <c r="XJ244"/>
      <c r="XK244"/>
      <c r="XL244"/>
      <c r="XM244"/>
      <c r="XN244"/>
      <c r="XO244"/>
      <c r="XP244"/>
      <c r="XQ244"/>
      <c r="XR244"/>
      <c r="XS244"/>
      <c r="XT244"/>
      <c r="XU244"/>
      <c r="XV244"/>
      <c r="XW244"/>
      <c r="XX244"/>
      <c r="XY244"/>
      <c r="XZ244"/>
      <c r="YA244"/>
      <c r="YB244"/>
      <c r="YC244"/>
      <c r="YD244"/>
      <c r="YE244"/>
      <c r="YF244"/>
      <c r="YG244"/>
      <c r="YH244"/>
      <c r="YI244"/>
      <c r="YJ244"/>
      <c r="YK244"/>
      <c r="YL244"/>
      <c r="YM244"/>
      <c r="YN244"/>
      <c r="YO244"/>
      <c r="YP244"/>
      <c r="YQ244"/>
      <c r="YR244"/>
      <c r="YS244"/>
      <c r="YT244"/>
      <c r="YU244"/>
      <c r="YV244"/>
      <c r="YW244"/>
      <c r="YX244"/>
      <c r="YY244"/>
      <c r="YZ244"/>
      <c r="ZA244"/>
      <c r="ZB244"/>
      <c r="ZC244"/>
      <c r="ZD244"/>
      <c r="ZE244"/>
      <c r="ZF244"/>
      <c r="ZG244"/>
      <c r="ZH244"/>
      <c r="ZI244"/>
      <c r="ZJ244"/>
      <c r="ZK244"/>
      <c r="ZL244"/>
      <c r="ZM244"/>
      <c r="ZN244"/>
      <c r="ZO244"/>
      <c r="ZP244"/>
      <c r="ZQ244"/>
      <c r="ZR244"/>
      <c r="ZS244"/>
      <c r="ZT244"/>
      <c r="ZU244"/>
      <c r="ZV244"/>
      <c r="ZW244"/>
      <c r="ZX244"/>
      <c r="ZY244"/>
      <c r="ZZ244"/>
      <c r="AAA244"/>
      <c r="AAB244"/>
      <c r="AAC244"/>
      <c r="AAD244"/>
      <c r="AAE244"/>
      <c r="AAF244"/>
      <c r="AAG244"/>
      <c r="AAH244"/>
      <c r="AAI244"/>
      <c r="AAJ244"/>
      <c r="AAK244"/>
      <c r="AAL244"/>
      <c r="AAM244"/>
      <c r="AAN244"/>
      <c r="AAO244"/>
      <c r="AAP244"/>
      <c r="AAQ244"/>
      <c r="AAR244"/>
      <c r="AAS244"/>
      <c r="AAT244"/>
      <c r="AAU244"/>
      <c r="AAV244"/>
      <c r="AAW244"/>
      <c r="AAX244"/>
      <c r="AAY244"/>
      <c r="AAZ244"/>
      <c r="ABA244"/>
      <c r="ABB244"/>
      <c r="ABC244"/>
      <c r="ABD244"/>
      <c r="ABE244"/>
      <c r="ABF244"/>
      <c r="ABG244"/>
      <c r="ABH244"/>
      <c r="ABI244"/>
      <c r="ABJ244"/>
      <c r="ABK244"/>
      <c r="ABL244"/>
      <c r="ABM244"/>
      <c r="ABN244"/>
      <c r="ABO244"/>
      <c r="ABP244"/>
      <c r="ABQ244"/>
      <c r="ABR244"/>
      <c r="ABS244"/>
      <c r="ABT244"/>
      <c r="ABU244"/>
      <c r="ABV244"/>
    </row>
    <row r="245" spans="1:750" s="27" customFormat="1">
      <c r="A245" s="24">
        <v>37801</v>
      </c>
      <c r="B245" s="24"/>
      <c r="C245" s="86" t="s">
        <v>207</v>
      </c>
      <c r="D245" s="25"/>
      <c r="E245" s="25"/>
      <c r="F245" s="114">
        <v>-3447</v>
      </c>
      <c r="G245" s="92"/>
      <c r="H245" s="92"/>
      <c r="I245" s="114">
        <v>945</v>
      </c>
      <c r="J245" s="92"/>
      <c r="K245" s="92"/>
      <c r="L245" s="114">
        <v>756</v>
      </c>
      <c r="M245" s="92"/>
      <c r="N245" s="92"/>
      <c r="O245" s="92" t="s">
        <v>296</v>
      </c>
      <c r="P245" s="92"/>
      <c r="Q245" s="92"/>
      <c r="R245" s="114" t="s">
        <v>319</v>
      </c>
      <c r="S245" s="92"/>
      <c r="T245" s="114">
        <v>1701</v>
      </c>
      <c r="U245" s="92"/>
      <c r="V245" s="93"/>
      <c r="W245" s="92"/>
      <c r="X245" s="92" t="s">
        <v>296</v>
      </c>
      <c r="Y245" s="92"/>
      <c r="Z245" s="92"/>
      <c r="AA245" s="92" t="s">
        <v>296</v>
      </c>
      <c r="AB245" s="92"/>
      <c r="AC245" s="92"/>
      <c r="AD245" s="114">
        <v>926</v>
      </c>
      <c r="AE245" s="92"/>
      <c r="AF245" s="92"/>
      <c r="AG245" s="114">
        <v>926</v>
      </c>
      <c r="AH245" s="92"/>
      <c r="AI245" s="92"/>
      <c r="AJ245" s="114">
        <v>1831</v>
      </c>
      <c r="AK245" s="92"/>
      <c r="AL245" s="92"/>
      <c r="AM245" s="114">
        <v>-309</v>
      </c>
      <c r="AN245" s="92"/>
      <c r="AO245" s="92"/>
      <c r="AP245" s="114">
        <v>1522</v>
      </c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  <c r="OF245"/>
      <c r="OG245"/>
      <c r="OH245"/>
      <c r="OI245"/>
      <c r="OJ245"/>
      <c r="OK245"/>
      <c r="OL245"/>
      <c r="OM245"/>
      <c r="ON245"/>
      <c r="OO245"/>
      <c r="OP245"/>
      <c r="OQ245"/>
      <c r="OR245"/>
      <c r="OS245"/>
      <c r="OT245"/>
      <c r="OU245"/>
      <c r="OV245"/>
      <c r="OW245"/>
      <c r="OX245"/>
      <c r="OY245"/>
      <c r="OZ245"/>
      <c r="PA245"/>
      <c r="PB245"/>
      <c r="PC245"/>
      <c r="PD245"/>
      <c r="PE245"/>
      <c r="PF245"/>
      <c r="PG245"/>
      <c r="PH245"/>
      <c r="PI245"/>
      <c r="PJ245"/>
      <c r="PK245"/>
      <c r="PL245"/>
      <c r="PM245"/>
      <c r="PN245"/>
      <c r="PO245"/>
      <c r="PP245"/>
      <c r="PQ245"/>
      <c r="PR245"/>
      <c r="PS245"/>
      <c r="PT245"/>
      <c r="PU245"/>
      <c r="PV245"/>
      <c r="PW245"/>
      <c r="PX245"/>
      <c r="PY245"/>
      <c r="PZ245"/>
      <c r="QA245"/>
      <c r="QB245"/>
      <c r="QC245"/>
      <c r="QD245"/>
      <c r="QE245"/>
      <c r="QF245"/>
      <c r="QG245"/>
      <c r="QH245"/>
      <c r="QI245"/>
      <c r="QJ245"/>
      <c r="QK245"/>
      <c r="QL245"/>
      <c r="QM245"/>
      <c r="QN245"/>
      <c r="QO245"/>
      <c r="QP245"/>
      <c r="QQ245"/>
      <c r="QR245"/>
      <c r="QS245"/>
      <c r="QT245"/>
      <c r="QU245"/>
      <c r="QV245"/>
      <c r="QW245"/>
      <c r="QX245"/>
      <c r="QY245"/>
      <c r="QZ245"/>
      <c r="RA245"/>
      <c r="RB245"/>
      <c r="RC245"/>
      <c r="RD245"/>
      <c r="RE245"/>
      <c r="RF245"/>
      <c r="RG245"/>
      <c r="RH245"/>
      <c r="RI245"/>
      <c r="RJ245"/>
      <c r="RK245"/>
      <c r="RL245"/>
      <c r="RM245"/>
      <c r="RN245"/>
      <c r="RO245"/>
      <c r="RP245"/>
      <c r="RQ245"/>
      <c r="RR245"/>
      <c r="RS245"/>
      <c r="RT245"/>
      <c r="RU245"/>
      <c r="RV245"/>
      <c r="RW245"/>
      <c r="RX245"/>
      <c r="RY245"/>
      <c r="RZ245"/>
      <c r="SA245"/>
      <c r="SB245"/>
      <c r="SC245"/>
      <c r="SD245"/>
      <c r="SE245"/>
      <c r="SF245"/>
      <c r="SG245"/>
      <c r="SH245"/>
      <c r="SI245"/>
      <c r="SJ245"/>
      <c r="SK245"/>
      <c r="SL245"/>
      <c r="SM245"/>
      <c r="SN245"/>
      <c r="SO245"/>
      <c r="SP245"/>
      <c r="SQ245"/>
      <c r="SR245"/>
      <c r="SS245"/>
      <c r="ST245"/>
      <c r="SU245"/>
      <c r="SV245"/>
      <c r="SW245"/>
      <c r="SX245"/>
      <c r="SY245"/>
      <c r="SZ245"/>
      <c r="TA245"/>
      <c r="TB245"/>
      <c r="TC245"/>
      <c r="TD245"/>
      <c r="TE245"/>
      <c r="TF245"/>
      <c r="TG245"/>
      <c r="TH245"/>
      <c r="TI245"/>
      <c r="TJ245"/>
      <c r="TK245"/>
      <c r="TL245"/>
      <c r="TM245"/>
      <c r="TN245"/>
      <c r="TO245"/>
      <c r="TP245"/>
      <c r="TQ245"/>
      <c r="TR245"/>
      <c r="TS245"/>
      <c r="TT245"/>
      <c r="TU245"/>
      <c r="TV245"/>
      <c r="TW245"/>
      <c r="TX245"/>
      <c r="TY245"/>
      <c r="TZ245"/>
      <c r="UA245"/>
      <c r="UB245"/>
      <c r="UC245"/>
      <c r="UD245"/>
      <c r="UE245"/>
      <c r="UF245"/>
      <c r="UG245"/>
      <c r="UH245"/>
      <c r="UI245"/>
      <c r="UJ245"/>
      <c r="UK245"/>
      <c r="UL245"/>
      <c r="UM245"/>
      <c r="UN245"/>
      <c r="UO245"/>
      <c r="UP245"/>
      <c r="UQ245"/>
      <c r="UR245"/>
      <c r="US245"/>
      <c r="UT245"/>
      <c r="UU245"/>
      <c r="UV245"/>
      <c r="UW245"/>
      <c r="UX245"/>
      <c r="UY245"/>
      <c r="UZ245"/>
      <c r="VA245"/>
      <c r="VB245"/>
      <c r="VC245"/>
      <c r="VD245"/>
      <c r="VE245"/>
      <c r="VF245"/>
      <c r="VG245"/>
      <c r="VH245"/>
      <c r="VI245"/>
      <c r="VJ245"/>
      <c r="VK245"/>
      <c r="VL245"/>
      <c r="VM245"/>
      <c r="VN245"/>
      <c r="VO245"/>
      <c r="VP245"/>
      <c r="VQ245"/>
      <c r="VR245"/>
      <c r="VS245"/>
      <c r="VT245"/>
      <c r="VU245"/>
      <c r="VV245"/>
      <c r="VW245"/>
      <c r="VX245"/>
      <c r="VY245"/>
      <c r="VZ245"/>
      <c r="WA245"/>
      <c r="WB245"/>
      <c r="WC245"/>
      <c r="WD245"/>
      <c r="WE245"/>
      <c r="WF245"/>
      <c r="WG245"/>
      <c r="WH245"/>
      <c r="WI245"/>
      <c r="WJ245"/>
      <c r="WK245"/>
      <c r="WL245"/>
      <c r="WM245"/>
      <c r="WN245"/>
      <c r="WO245"/>
      <c r="WP245"/>
      <c r="WQ245"/>
      <c r="WR245"/>
      <c r="WS245"/>
      <c r="WT245"/>
      <c r="WU245"/>
      <c r="WV245"/>
      <c r="WW245"/>
      <c r="WX245"/>
      <c r="WY245"/>
      <c r="WZ245"/>
      <c r="XA245"/>
      <c r="XB245"/>
      <c r="XC245"/>
      <c r="XD245"/>
      <c r="XE245"/>
      <c r="XF245"/>
      <c r="XG245"/>
      <c r="XH245"/>
      <c r="XI245"/>
      <c r="XJ245"/>
      <c r="XK245"/>
      <c r="XL245"/>
      <c r="XM245"/>
      <c r="XN245"/>
      <c r="XO245"/>
      <c r="XP245"/>
      <c r="XQ245"/>
      <c r="XR245"/>
      <c r="XS245"/>
      <c r="XT245"/>
      <c r="XU245"/>
      <c r="XV245"/>
      <c r="XW245"/>
      <c r="XX245"/>
      <c r="XY245"/>
      <c r="XZ245"/>
      <c r="YA245"/>
      <c r="YB245"/>
      <c r="YC245"/>
      <c r="YD245"/>
      <c r="YE245"/>
      <c r="YF245"/>
      <c r="YG245"/>
      <c r="YH245"/>
      <c r="YI245"/>
      <c r="YJ245"/>
      <c r="YK245"/>
      <c r="YL245"/>
      <c r="YM245"/>
      <c r="YN245"/>
      <c r="YO245"/>
      <c r="YP245"/>
      <c r="YQ245"/>
      <c r="YR245"/>
      <c r="YS245"/>
      <c r="YT245"/>
      <c r="YU245"/>
      <c r="YV245"/>
      <c r="YW245"/>
      <c r="YX245"/>
      <c r="YY245"/>
      <c r="YZ245"/>
      <c r="ZA245"/>
      <c r="ZB245"/>
      <c r="ZC245"/>
      <c r="ZD245"/>
      <c r="ZE245"/>
      <c r="ZF245"/>
      <c r="ZG245"/>
      <c r="ZH245"/>
      <c r="ZI245"/>
      <c r="ZJ245"/>
      <c r="ZK245"/>
      <c r="ZL245"/>
      <c r="ZM245"/>
      <c r="ZN245"/>
      <c r="ZO245"/>
      <c r="ZP245"/>
      <c r="ZQ245"/>
      <c r="ZR245"/>
      <c r="ZS245"/>
      <c r="ZT245"/>
      <c r="ZU245"/>
      <c r="ZV245"/>
      <c r="ZW245"/>
      <c r="ZX245"/>
      <c r="ZY245"/>
      <c r="ZZ245"/>
      <c r="AAA245"/>
      <c r="AAB245"/>
      <c r="AAC245"/>
      <c r="AAD245"/>
      <c r="AAE245"/>
      <c r="AAF245"/>
      <c r="AAG245"/>
      <c r="AAH245"/>
      <c r="AAI245"/>
      <c r="AAJ245"/>
      <c r="AAK245"/>
      <c r="AAL245"/>
      <c r="AAM245"/>
      <c r="AAN245"/>
      <c r="AAO245"/>
      <c r="AAP245"/>
      <c r="AAQ245"/>
      <c r="AAR245"/>
      <c r="AAS245"/>
      <c r="AAT245"/>
      <c r="AAU245"/>
      <c r="AAV245"/>
      <c r="AAW245"/>
      <c r="AAX245"/>
      <c r="AAY245"/>
      <c r="AAZ245"/>
      <c r="ABA245"/>
      <c r="ABB245"/>
      <c r="ABC245"/>
      <c r="ABD245"/>
      <c r="ABE245"/>
      <c r="ABF245"/>
      <c r="ABG245"/>
      <c r="ABH245"/>
      <c r="ABI245"/>
      <c r="ABJ245"/>
      <c r="ABK245"/>
      <c r="ABL245"/>
      <c r="ABM245"/>
      <c r="ABN245"/>
      <c r="ABO245"/>
      <c r="ABP245"/>
      <c r="ABQ245"/>
      <c r="ABR245"/>
      <c r="ABS245"/>
      <c r="ABT245"/>
      <c r="ABU245"/>
      <c r="ABV245"/>
    </row>
    <row r="246" spans="1:750" s="27" customFormat="1">
      <c r="A246" s="24">
        <v>37805</v>
      </c>
      <c r="B246" s="24"/>
      <c r="C246" s="86" t="s">
        <v>208</v>
      </c>
      <c r="D246" s="25"/>
      <c r="E246" s="25"/>
      <c r="F246" s="114">
        <v>-33573</v>
      </c>
      <c r="G246" s="92"/>
      <c r="H246" s="92"/>
      <c r="I246" s="114">
        <v>9205</v>
      </c>
      <c r="J246" s="92"/>
      <c r="K246" s="92"/>
      <c r="L246" s="114">
        <v>7359</v>
      </c>
      <c r="M246" s="92"/>
      <c r="N246" s="92"/>
      <c r="O246" s="92" t="s">
        <v>296</v>
      </c>
      <c r="P246" s="92"/>
      <c r="Q246" s="92"/>
      <c r="R246" s="114">
        <v>3960</v>
      </c>
      <c r="S246" s="92"/>
      <c r="T246" s="114">
        <v>20524</v>
      </c>
      <c r="U246" s="92"/>
      <c r="V246" s="93"/>
      <c r="W246" s="92"/>
      <c r="X246" s="92" t="s">
        <v>296</v>
      </c>
      <c r="Y246" s="92"/>
      <c r="Z246" s="92"/>
      <c r="AA246" s="92" t="s">
        <v>296</v>
      </c>
      <c r="AB246" s="92"/>
      <c r="AC246" s="92"/>
      <c r="AD246" s="114" t="s">
        <v>319</v>
      </c>
      <c r="AE246" s="92"/>
      <c r="AF246" s="92"/>
      <c r="AG246" s="114" t="s">
        <v>319</v>
      </c>
      <c r="AH246" s="92"/>
      <c r="AI246" s="92"/>
      <c r="AJ246" s="114">
        <v>17837</v>
      </c>
      <c r="AK246" s="92"/>
      <c r="AL246" s="92"/>
      <c r="AM246" s="114">
        <v>1320</v>
      </c>
      <c r="AN246" s="92"/>
      <c r="AO246" s="92"/>
      <c r="AP246" s="114">
        <v>19157</v>
      </c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  <c r="OF246"/>
      <c r="OG246"/>
      <c r="OH246"/>
      <c r="OI246"/>
      <c r="OJ246"/>
      <c r="OK246"/>
      <c r="OL246"/>
      <c r="OM246"/>
      <c r="ON246"/>
      <c r="OO246"/>
      <c r="OP246"/>
      <c r="OQ246"/>
      <c r="OR246"/>
      <c r="OS246"/>
      <c r="OT246"/>
      <c r="OU246"/>
      <c r="OV246"/>
      <c r="OW246"/>
      <c r="OX246"/>
      <c r="OY246"/>
      <c r="OZ246"/>
      <c r="PA246"/>
      <c r="PB246"/>
      <c r="PC246"/>
      <c r="PD246"/>
      <c r="PE246"/>
      <c r="PF246"/>
      <c r="PG246"/>
      <c r="PH246"/>
      <c r="PI246"/>
      <c r="PJ246"/>
      <c r="PK246"/>
      <c r="PL246"/>
      <c r="PM246"/>
      <c r="PN246"/>
      <c r="PO246"/>
      <c r="PP246"/>
      <c r="PQ246"/>
      <c r="PR246"/>
      <c r="PS246"/>
      <c r="PT246"/>
      <c r="PU246"/>
      <c r="PV246"/>
      <c r="PW246"/>
      <c r="PX246"/>
      <c r="PY246"/>
      <c r="PZ246"/>
      <c r="QA246"/>
      <c r="QB246"/>
      <c r="QC246"/>
      <c r="QD246"/>
      <c r="QE246"/>
      <c r="QF246"/>
      <c r="QG246"/>
      <c r="QH246"/>
      <c r="QI246"/>
      <c r="QJ246"/>
      <c r="QK246"/>
      <c r="QL246"/>
      <c r="QM246"/>
      <c r="QN246"/>
      <c r="QO246"/>
      <c r="QP246"/>
      <c r="QQ246"/>
      <c r="QR246"/>
      <c r="QS246"/>
      <c r="QT246"/>
      <c r="QU246"/>
      <c r="QV246"/>
      <c r="QW246"/>
      <c r="QX246"/>
      <c r="QY246"/>
      <c r="QZ246"/>
      <c r="RA246"/>
      <c r="RB246"/>
      <c r="RC246"/>
      <c r="RD246"/>
      <c r="RE246"/>
      <c r="RF246"/>
      <c r="RG246"/>
      <c r="RH246"/>
      <c r="RI246"/>
      <c r="RJ246"/>
      <c r="RK246"/>
      <c r="RL246"/>
      <c r="RM246"/>
      <c r="RN246"/>
      <c r="RO246"/>
      <c r="RP246"/>
      <c r="RQ246"/>
      <c r="RR246"/>
      <c r="RS246"/>
      <c r="RT246"/>
      <c r="RU246"/>
      <c r="RV246"/>
      <c r="RW246"/>
      <c r="RX246"/>
      <c r="RY246"/>
      <c r="RZ246"/>
      <c r="SA246"/>
      <c r="SB246"/>
      <c r="SC246"/>
      <c r="SD246"/>
      <c r="SE246"/>
      <c r="SF246"/>
      <c r="SG246"/>
      <c r="SH246"/>
      <c r="SI246"/>
      <c r="SJ246"/>
      <c r="SK246"/>
      <c r="SL246"/>
      <c r="SM246"/>
      <c r="SN246"/>
      <c r="SO246"/>
      <c r="SP246"/>
      <c r="SQ246"/>
      <c r="SR246"/>
      <c r="SS246"/>
      <c r="ST246"/>
      <c r="SU246"/>
      <c r="SV246"/>
      <c r="SW246"/>
      <c r="SX246"/>
      <c r="SY246"/>
      <c r="SZ246"/>
      <c r="TA246"/>
      <c r="TB246"/>
      <c r="TC246"/>
      <c r="TD246"/>
      <c r="TE246"/>
      <c r="TF246"/>
      <c r="TG246"/>
      <c r="TH246"/>
      <c r="TI246"/>
      <c r="TJ246"/>
      <c r="TK246"/>
      <c r="TL246"/>
      <c r="TM246"/>
      <c r="TN246"/>
      <c r="TO246"/>
      <c r="TP246"/>
      <c r="TQ246"/>
      <c r="TR246"/>
      <c r="TS246"/>
      <c r="TT246"/>
      <c r="TU246"/>
      <c r="TV246"/>
      <c r="TW246"/>
      <c r="TX246"/>
      <c r="TY246"/>
      <c r="TZ246"/>
      <c r="UA246"/>
      <c r="UB246"/>
      <c r="UC246"/>
      <c r="UD246"/>
      <c r="UE246"/>
      <c r="UF246"/>
      <c r="UG246"/>
      <c r="UH246"/>
      <c r="UI246"/>
      <c r="UJ246"/>
      <c r="UK246"/>
      <c r="UL246"/>
      <c r="UM246"/>
      <c r="UN246"/>
      <c r="UO246"/>
      <c r="UP246"/>
      <c r="UQ246"/>
      <c r="UR246"/>
      <c r="US246"/>
      <c r="UT246"/>
      <c r="UU246"/>
      <c r="UV246"/>
      <c r="UW246"/>
      <c r="UX246"/>
      <c r="UY246"/>
      <c r="UZ246"/>
      <c r="VA246"/>
      <c r="VB246"/>
      <c r="VC246"/>
      <c r="VD246"/>
      <c r="VE246"/>
      <c r="VF246"/>
      <c r="VG246"/>
      <c r="VH246"/>
      <c r="VI246"/>
      <c r="VJ246"/>
      <c r="VK246"/>
      <c r="VL246"/>
      <c r="VM246"/>
      <c r="VN246"/>
      <c r="VO246"/>
      <c r="VP246"/>
      <c r="VQ246"/>
      <c r="VR246"/>
      <c r="VS246"/>
      <c r="VT246"/>
      <c r="VU246"/>
      <c r="VV246"/>
      <c r="VW246"/>
      <c r="VX246"/>
      <c r="VY246"/>
      <c r="VZ246"/>
      <c r="WA246"/>
      <c r="WB246"/>
      <c r="WC246"/>
      <c r="WD246"/>
      <c r="WE246"/>
      <c r="WF246"/>
      <c r="WG246"/>
      <c r="WH246"/>
      <c r="WI246"/>
      <c r="WJ246"/>
      <c r="WK246"/>
      <c r="WL246"/>
      <c r="WM246"/>
      <c r="WN246"/>
      <c r="WO246"/>
      <c r="WP246"/>
      <c r="WQ246"/>
      <c r="WR246"/>
      <c r="WS246"/>
      <c r="WT246"/>
      <c r="WU246"/>
      <c r="WV246"/>
      <c r="WW246"/>
      <c r="WX246"/>
      <c r="WY246"/>
      <c r="WZ246"/>
      <c r="XA246"/>
      <c r="XB246"/>
      <c r="XC246"/>
      <c r="XD246"/>
      <c r="XE246"/>
      <c r="XF246"/>
      <c r="XG246"/>
      <c r="XH246"/>
      <c r="XI246"/>
      <c r="XJ246"/>
      <c r="XK246"/>
      <c r="XL246"/>
      <c r="XM246"/>
      <c r="XN246"/>
      <c r="XO246"/>
      <c r="XP246"/>
      <c r="XQ246"/>
      <c r="XR246"/>
      <c r="XS246"/>
      <c r="XT246"/>
      <c r="XU246"/>
      <c r="XV246"/>
      <c r="XW246"/>
      <c r="XX246"/>
      <c r="XY246"/>
      <c r="XZ246"/>
      <c r="YA246"/>
      <c r="YB246"/>
      <c r="YC246"/>
      <c r="YD246"/>
      <c r="YE246"/>
      <c r="YF246"/>
      <c r="YG246"/>
      <c r="YH246"/>
      <c r="YI246"/>
      <c r="YJ246"/>
      <c r="YK246"/>
      <c r="YL246"/>
      <c r="YM246"/>
      <c r="YN246"/>
      <c r="YO246"/>
      <c r="YP246"/>
      <c r="YQ246"/>
      <c r="YR246"/>
      <c r="YS246"/>
      <c r="YT246"/>
      <c r="YU246"/>
      <c r="YV246"/>
      <c r="YW246"/>
      <c r="YX246"/>
      <c r="YY246"/>
      <c r="YZ246"/>
      <c r="ZA246"/>
      <c r="ZB246"/>
      <c r="ZC246"/>
      <c r="ZD246"/>
      <c r="ZE246"/>
      <c r="ZF246"/>
      <c r="ZG246"/>
      <c r="ZH246"/>
      <c r="ZI246"/>
      <c r="ZJ246"/>
      <c r="ZK246"/>
      <c r="ZL246"/>
      <c r="ZM246"/>
      <c r="ZN246"/>
      <c r="ZO246"/>
      <c r="ZP246"/>
      <c r="ZQ246"/>
      <c r="ZR246"/>
      <c r="ZS246"/>
      <c r="ZT246"/>
      <c r="ZU246"/>
      <c r="ZV246"/>
      <c r="ZW246"/>
      <c r="ZX246"/>
      <c r="ZY246"/>
      <c r="ZZ246"/>
      <c r="AAA246"/>
      <c r="AAB246"/>
      <c r="AAC246"/>
      <c r="AAD246"/>
      <c r="AAE246"/>
      <c r="AAF246"/>
      <c r="AAG246"/>
      <c r="AAH246"/>
      <c r="AAI246"/>
      <c r="AAJ246"/>
      <c r="AAK246"/>
      <c r="AAL246"/>
      <c r="AAM246"/>
      <c r="AAN246"/>
      <c r="AAO246"/>
      <c r="AAP246"/>
      <c r="AAQ246"/>
      <c r="AAR246"/>
      <c r="AAS246"/>
      <c r="AAT246"/>
      <c r="AAU246"/>
      <c r="AAV246"/>
      <c r="AAW246"/>
      <c r="AAX246"/>
      <c r="AAY246"/>
      <c r="AAZ246"/>
      <c r="ABA246"/>
      <c r="ABB246"/>
      <c r="ABC246"/>
      <c r="ABD246"/>
      <c r="ABE246"/>
      <c r="ABF246"/>
      <c r="ABG246"/>
      <c r="ABH246"/>
      <c r="ABI246"/>
      <c r="ABJ246"/>
      <c r="ABK246"/>
      <c r="ABL246"/>
      <c r="ABM246"/>
      <c r="ABN246"/>
      <c r="ABO246"/>
      <c r="ABP246"/>
      <c r="ABQ246"/>
      <c r="ABR246"/>
      <c r="ABS246"/>
      <c r="ABT246"/>
      <c r="ABU246"/>
      <c r="ABV246"/>
    </row>
    <row r="247" spans="1:750" s="27" customFormat="1">
      <c r="A247" s="24">
        <v>37900</v>
      </c>
      <c r="B247" s="24"/>
      <c r="C247" s="86" t="s">
        <v>209</v>
      </c>
      <c r="D247" s="25"/>
      <c r="E247" s="25"/>
      <c r="F247" s="114">
        <v>-234841</v>
      </c>
      <c r="G247" s="92"/>
      <c r="H247" s="92"/>
      <c r="I247" s="114">
        <v>64389</v>
      </c>
      <c r="J247" s="92"/>
      <c r="K247" s="92"/>
      <c r="L247" s="114">
        <v>51475</v>
      </c>
      <c r="M247" s="92"/>
      <c r="N247" s="92"/>
      <c r="O247" s="92" t="s">
        <v>296</v>
      </c>
      <c r="P247" s="92"/>
      <c r="Q247" s="92"/>
      <c r="R247" s="114">
        <v>9950</v>
      </c>
      <c r="S247" s="92"/>
      <c r="T247" s="114">
        <v>125814</v>
      </c>
      <c r="U247" s="92"/>
      <c r="V247" s="93"/>
      <c r="W247" s="92"/>
      <c r="X247" s="92" t="s">
        <v>296</v>
      </c>
      <c r="Y247" s="92"/>
      <c r="Z247" s="92"/>
      <c r="AA247" s="92" t="s">
        <v>296</v>
      </c>
      <c r="AB247" s="92"/>
      <c r="AC247" s="92"/>
      <c r="AD247" s="114" t="s">
        <v>319</v>
      </c>
      <c r="AE247" s="92"/>
      <c r="AF247" s="92"/>
      <c r="AG247" s="114" t="s">
        <v>319</v>
      </c>
      <c r="AH247" s="92"/>
      <c r="AI247" s="92"/>
      <c r="AJ247" s="114">
        <v>124771</v>
      </c>
      <c r="AK247" s="92"/>
      <c r="AL247" s="92"/>
      <c r="AM247" s="114">
        <v>3317</v>
      </c>
      <c r="AN247" s="92"/>
      <c r="AO247" s="92"/>
      <c r="AP247" s="114">
        <v>128088</v>
      </c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  <c r="OF247"/>
      <c r="OG247"/>
      <c r="OH247"/>
      <c r="OI247"/>
      <c r="OJ247"/>
      <c r="OK247"/>
      <c r="OL247"/>
      <c r="OM247"/>
      <c r="ON247"/>
      <c r="OO247"/>
      <c r="OP247"/>
      <c r="OQ247"/>
      <c r="OR247"/>
      <c r="OS247"/>
      <c r="OT247"/>
      <c r="OU247"/>
      <c r="OV247"/>
      <c r="OW247"/>
      <c r="OX247"/>
      <c r="OY247"/>
      <c r="OZ247"/>
      <c r="PA247"/>
      <c r="PB247"/>
      <c r="PC247"/>
      <c r="PD247"/>
      <c r="PE247"/>
      <c r="PF247"/>
      <c r="PG247"/>
      <c r="PH247"/>
      <c r="PI247"/>
      <c r="PJ247"/>
      <c r="PK247"/>
      <c r="PL247"/>
      <c r="PM247"/>
      <c r="PN247"/>
      <c r="PO247"/>
      <c r="PP247"/>
      <c r="PQ247"/>
      <c r="PR247"/>
      <c r="PS247"/>
      <c r="PT247"/>
      <c r="PU247"/>
      <c r="PV247"/>
      <c r="PW247"/>
      <c r="PX247"/>
      <c r="PY247"/>
      <c r="PZ247"/>
      <c r="QA247"/>
      <c r="QB247"/>
      <c r="QC247"/>
      <c r="QD247"/>
      <c r="QE247"/>
      <c r="QF247"/>
      <c r="QG247"/>
      <c r="QH247"/>
      <c r="QI247"/>
      <c r="QJ247"/>
      <c r="QK247"/>
      <c r="QL247"/>
      <c r="QM247"/>
      <c r="QN247"/>
      <c r="QO247"/>
      <c r="QP247"/>
      <c r="QQ247"/>
      <c r="QR247"/>
      <c r="QS247"/>
      <c r="QT247"/>
      <c r="QU247"/>
      <c r="QV247"/>
      <c r="QW247"/>
      <c r="QX247"/>
      <c r="QY247"/>
      <c r="QZ247"/>
      <c r="RA247"/>
      <c r="RB247"/>
      <c r="RC247"/>
      <c r="RD247"/>
      <c r="RE247"/>
      <c r="RF247"/>
      <c r="RG247"/>
      <c r="RH247"/>
      <c r="RI247"/>
      <c r="RJ247"/>
      <c r="RK247"/>
      <c r="RL247"/>
      <c r="RM247"/>
      <c r="RN247"/>
      <c r="RO247"/>
      <c r="RP247"/>
      <c r="RQ247"/>
      <c r="RR247"/>
      <c r="RS247"/>
      <c r="RT247"/>
      <c r="RU247"/>
      <c r="RV247"/>
      <c r="RW247"/>
      <c r="RX247"/>
      <c r="RY247"/>
      <c r="RZ247"/>
      <c r="SA247"/>
      <c r="SB247"/>
      <c r="SC247"/>
      <c r="SD247"/>
      <c r="SE247"/>
      <c r="SF247"/>
      <c r="SG247"/>
      <c r="SH247"/>
      <c r="SI247"/>
      <c r="SJ247"/>
      <c r="SK247"/>
      <c r="SL247"/>
      <c r="SM247"/>
      <c r="SN247"/>
      <c r="SO247"/>
      <c r="SP247"/>
      <c r="SQ247"/>
      <c r="SR247"/>
      <c r="SS247"/>
      <c r="ST247"/>
      <c r="SU247"/>
      <c r="SV247"/>
      <c r="SW247"/>
      <c r="SX247"/>
      <c r="SY247"/>
      <c r="SZ247"/>
      <c r="TA247"/>
      <c r="TB247"/>
      <c r="TC247"/>
      <c r="TD247"/>
      <c r="TE247"/>
      <c r="TF247"/>
      <c r="TG247"/>
      <c r="TH247"/>
      <c r="TI247"/>
      <c r="TJ247"/>
      <c r="TK247"/>
      <c r="TL247"/>
      <c r="TM247"/>
      <c r="TN247"/>
      <c r="TO247"/>
      <c r="TP247"/>
      <c r="TQ247"/>
      <c r="TR247"/>
      <c r="TS247"/>
      <c r="TT247"/>
      <c r="TU247"/>
      <c r="TV247"/>
      <c r="TW247"/>
      <c r="TX247"/>
      <c r="TY247"/>
      <c r="TZ247"/>
      <c r="UA247"/>
      <c r="UB247"/>
      <c r="UC247"/>
      <c r="UD247"/>
      <c r="UE247"/>
      <c r="UF247"/>
      <c r="UG247"/>
      <c r="UH247"/>
      <c r="UI247"/>
      <c r="UJ247"/>
      <c r="UK247"/>
      <c r="UL247"/>
      <c r="UM247"/>
      <c r="UN247"/>
      <c r="UO247"/>
      <c r="UP247"/>
      <c r="UQ247"/>
      <c r="UR247"/>
      <c r="US247"/>
      <c r="UT247"/>
      <c r="UU247"/>
      <c r="UV247"/>
      <c r="UW247"/>
      <c r="UX247"/>
      <c r="UY247"/>
      <c r="UZ247"/>
      <c r="VA247"/>
      <c r="VB247"/>
      <c r="VC247"/>
      <c r="VD247"/>
      <c r="VE247"/>
      <c r="VF247"/>
      <c r="VG247"/>
      <c r="VH247"/>
      <c r="VI247"/>
      <c r="VJ247"/>
      <c r="VK247"/>
      <c r="VL247"/>
      <c r="VM247"/>
      <c r="VN247"/>
      <c r="VO247"/>
      <c r="VP247"/>
      <c r="VQ247"/>
      <c r="VR247"/>
      <c r="VS247"/>
      <c r="VT247"/>
      <c r="VU247"/>
      <c r="VV247"/>
      <c r="VW247"/>
      <c r="VX247"/>
      <c r="VY247"/>
      <c r="VZ247"/>
      <c r="WA247"/>
      <c r="WB247"/>
      <c r="WC247"/>
      <c r="WD247"/>
      <c r="WE247"/>
      <c r="WF247"/>
      <c r="WG247"/>
      <c r="WH247"/>
      <c r="WI247"/>
      <c r="WJ247"/>
      <c r="WK247"/>
      <c r="WL247"/>
      <c r="WM247"/>
      <c r="WN247"/>
      <c r="WO247"/>
      <c r="WP247"/>
      <c r="WQ247"/>
      <c r="WR247"/>
      <c r="WS247"/>
      <c r="WT247"/>
      <c r="WU247"/>
      <c r="WV247"/>
      <c r="WW247"/>
      <c r="WX247"/>
      <c r="WY247"/>
      <c r="WZ247"/>
      <c r="XA247"/>
      <c r="XB247"/>
      <c r="XC247"/>
      <c r="XD247"/>
      <c r="XE247"/>
      <c r="XF247"/>
      <c r="XG247"/>
      <c r="XH247"/>
      <c r="XI247"/>
      <c r="XJ247"/>
      <c r="XK247"/>
      <c r="XL247"/>
      <c r="XM247"/>
      <c r="XN247"/>
      <c r="XO247"/>
      <c r="XP247"/>
      <c r="XQ247"/>
      <c r="XR247"/>
      <c r="XS247"/>
      <c r="XT247"/>
      <c r="XU247"/>
      <c r="XV247"/>
      <c r="XW247"/>
      <c r="XX247"/>
      <c r="XY247"/>
      <c r="XZ247"/>
      <c r="YA247"/>
      <c r="YB247"/>
      <c r="YC247"/>
      <c r="YD247"/>
      <c r="YE247"/>
      <c r="YF247"/>
      <c r="YG247"/>
      <c r="YH247"/>
      <c r="YI247"/>
      <c r="YJ247"/>
      <c r="YK247"/>
      <c r="YL247"/>
      <c r="YM247"/>
      <c r="YN247"/>
      <c r="YO247"/>
      <c r="YP247"/>
      <c r="YQ247"/>
      <c r="YR247"/>
      <c r="YS247"/>
      <c r="YT247"/>
      <c r="YU247"/>
      <c r="YV247"/>
      <c r="YW247"/>
      <c r="YX247"/>
      <c r="YY247"/>
      <c r="YZ247"/>
      <c r="ZA247"/>
      <c r="ZB247"/>
      <c r="ZC247"/>
      <c r="ZD247"/>
      <c r="ZE247"/>
      <c r="ZF247"/>
      <c r="ZG247"/>
      <c r="ZH247"/>
      <c r="ZI247"/>
      <c r="ZJ247"/>
      <c r="ZK247"/>
      <c r="ZL247"/>
      <c r="ZM247"/>
      <c r="ZN247"/>
      <c r="ZO247"/>
      <c r="ZP247"/>
      <c r="ZQ247"/>
      <c r="ZR247"/>
      <c r="ZS247"/>
      <c r="ZT247"/>
      <c r="ZU247"/>
      <c r="ZV247"/>
      <c r="ZW247"/>
      <c r="ZX247"/>
      <c r="ZY247"/>
      <c r="ZZ247"/>
      <c r="AAA247"/>
      <c r="AAB247"/>
      <c r="AAC247"/>
      <c r="AAD247"/>
      <c r="AAE247"/>
      <c r="AAF247"/>
      <c r="AAG247"/>
      <c r="AAH247"/>
      <c r="AAI247"/>
      <c r="AAJ247"/>
      <c r="AAK247"/>
      <c r="AAL247"/>
      <c r="AAM247"/>
      <c r="AAN247"/>
      <c r="AAO247"/>
      <c r="AAP247"/>
      <c r="AAQ247"/>
      <c r="AAR247"/>
      <c r="AAS247"/>
      <c r="AAT247"/>
      <c r="AAU247"/>
      <c r="AAV247"/>
      <c r="AAW247"/>
      <c r="AAX247"/>
      <c r="AAY247"/>
      <c r="AAZ247"/>
      <c r="ABA247"/>
      <c r="ABB247"/>
      <c r="ABC247"/>
      <c r="ABD247"/>
      <c r="ABE247"/>
      <c r="ABF247"/>
      <c r="ABG247"/>
      <c r="ABH247"/>
      <c r="ABI247"/>
      <c r="ABJ247"/>
      <c r="ABK247"/>
      <c r="ABL247"/>
      <c r="ABM247"/>
      <c r="ABN247"/>
      <c r="ABO247"/>
      <c r="ABP247"/>
      <c r="ABQ247"/>
      <c r="ABR247"/>
      <c r="ABS247"/>
      <c r="ABT247"/>
      <c r="ABU247"/>
      <c r="ABV247"/>
    </row>
    <row r="248" spans="1:750" s="27" customFormat="1">
      <c r="A248" s="24">
        <v>37901</v>
      </c>
      <c r="B248" s="24"/>
      <c r="C248" s="86" t="s">
        <v>210</v>
      </c>
      <c r="D248" s="25"/>
      <c r="E248" s="25"/>
      <c r="F248" s="114">
        <v>-3190</v>
      </c>
      <c r="G248" s="92"/>
      <c r="H248" s="92"/>
      <c r="I248" s="114">
        <v>875</v>
      </c>
      <c r="J248" s="92"/>
      <c r="K248" s="92"/>
      <c r="L248" s="114">
        <v>699</v>
      </c>
      <c r="M248" s="92"/>
      <c r="N248" s="92"/>
      <c r="O248" s="92" t="s">
        <v>296</v>
      </c>
      <c r="P248" s="92"/>
      <c r="Q248" s="92"/>
      <c r="R248" s="114">
        <v>229</v>
      </c>
      <c r="S248" s="92"/>
      <c r="T248" s="114">
        <v>1803</v>
      </c>
      <c r="U248" s="92"/>
      <c r="V248" s="93"/>
      <c r="W248" s="92"/>
      <c r="X248" s="92" t="s">
        <v>296</v>
      </c>
      <c r="Y248" s="92"/>
      <c r="Z248" s="92"/>
      <c r="AA248" s="92" t="s">
        <v>296</v>
      </c>
      <c r="AB248" s="92"/>
      <c r="AC248" s="92"/>
      <c r="AD248" s="114" t="s">
        <v>319</v>
      </c>
      <c r="AE248" s="92"/>
      <c r="AF248" s="92"/>
      <c r="AG248" s="114" t="s">
        <v>319</v>
      </c>
      <c r="AH248" s="92"/>
      <c r="AI248" s="92"/>
      <c r="AJ248" s="114">
        <v>1695</v>
      </c>
      <c r="AK248" s="92"/>
      <c r="AL248" s="92"/>
      <c r="AM248" s="114">
        <v>76</v>
      </c>
      <c r="AN248" s="92"/>
      <c r="AO248" s="92"/>
      <c r="AP248" s="114">
        <v>1771</v>
      </c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  <c r="OF248"/>
      <c r="OG248"/>
      <c r="OH248"/>
      <c r="OI248"/>
      <c r="OJ248"/>
      <c r="OK248"/>
      <c r="OL248"/>
      <c r="OM248"/>
      <c r="ON248"/>
      <c r="OO248"/>
      <c r="OP248"/>
      <c r="OQ248"/>
      <c r="OR248"/>
      <c r="OS248"/>
      <c r="OT248"/>
      <c r="OU248"/>
      <c r="OV248"/>
      <c r="OW248"/>
      <c r="OX248"/>
      <c r="OY248"/>
      <c r="OZ248"/>
      <c r="PA248"/>
      <c r="PB248"/>
      <c r="PC248"/>
      <c r="PD248"/>
      <c r="PE248"/>
      <c r="PF248"/>
      <c r="PG248"/>
      <c r="PH248"/>
      <c r="PI248"/>
      <c r="PJ248"/>
      <c r="PK248"/>
      <c r="PL248"/>
      <c r="PM248"/>
      <c r="PN248"/>
      <c r="PO248"/>
      <c r="PP248"/>
      <c r="PQ248"/>
      <c r="PR248"/>
      <c r="PS248"/>
      <c r="PT248"/>
      <c r="PU248"/>
      <c r="PV248"/>
      <c r="PW248"/>
      <c r="PX248"/>
      <c r="PY248"/>
      <c r="PZ248"/>
      <c r="QA248"/>
      <c r="QB248"/>
      <c r="QC248"/>
      <c r="QD248"/>
      <c r="QE248"/>
      <c r="QF248"/>
      <c r="QG248"/>
      <c r="QH248"/>
      <c r="QI248"/>
      <c r="QJ248"/>
      <c r="QK248"/>
      <c r="QL248"/>
      <c r="QM248"/>
      <c r="QN248"/>
      <c r="QO248"/>
      <c r="QP248"/>
      <c r="QQ248"/>
      <c r="QR248"/>
      <c r="QS248"/>
      <c r="QT248"/>
      <c r="QU248"/>
      <c r="QV248"/>
      <c r="QW248"/>
      <c r="QX248"/>
      <c r="QY248"/>
      <c r="QZ248"/>
      <c r="RA248"/>
      <c r="RB248"/>
      <c r="RC248"/>
      <c r="RD248"/>
      <c r="RE248"/>
      <c r="RF248"/>
      <c r="RG248"/>
      <c r="RH248"/>
      <c r="RI248"/>
      <c r="RJ248"/>
      <c r="RK248"/>
      <c r="RL248"/>
      <c r="RM248"/>
      <c r="RN248"/>
      <c r="RO248"/>
      <c r="RP248"/>
      <c r="RQ248"/>
      <c r="RR248"/>
      <c r="RS248"/>
      <c r="RT248"/>
      <c r="RU248"/>
      <c r="RV248"/>
      <c r="RW248"/>
      <c r="RX248"/>
      <c r="RY248"/>
      <c r="RZ248"/>
      <c r="SA248"/>
      <c r="SB248"/>
      <c r="SC248"/>
      <c r="SD248"/>
      <c r="SE248"/>
      <c r="SF248"/>
      <c r="SG248"/>
      <c r="SH248"/>
      <c r="SI248"/>
      <c r="SJ248"/>
      <c r="SK248"/>
      <c r="SL248"/>
      <c r="SM248"/>
      <c r="SN248"/>
      <c r="SO248"/>
      <c r="SP248"/>
      <c r="SQ248"/>
      <c r="SR248"/>
      <c r="SS248"/>
      <c r="ST248"/>
      <c r="SU248"/>
      <c r="SV248"/>
      <c r="SW248"/>
      <c r="SX248"/>
      <c r="SY248"/>
      <c r="SZ248"/>
      <c r="TA248"/>
      <c r="TB248"/>
      <c r="TC248"/>
      <c r="TD248"/>
      <c r="TE248"/>
      <c r="TF248"/>
      <c r="TG248"/>
      <c r="TH248"/>
      <c r="TI248"/>
      <c r="TJ248"/>
      <c r="TK248"/>
      <c r="TL248"/>
      <c r="TM248"/>
      <c r="TN248"/>
      <c r="TO248"/>
      <c r="TP248"/>
      <c r="TQ248"/>
      <c r="TR248"/>
      <c r="TS248"/>
      <c r="TT248"/>
      <c r="TU248"/>
      <c r="TV248"/>
      <c r="TW248"/>
      <c r="TX248"/>
      <c r="TY248"/>
      <c r="TZ248"/>
      <c r="UA248"/>
      <c r="UB248"/>
      <c r="UC248"/>
      <c r="UD248"/>
      <c r="UE248"/>
      <c r="UF248"/>
      <c r="UG248"/>
      <c r="UH248"/>
      <c r="UI248"/>
      <c r="UJ248"/>
      <c r="UK248"/>
      <c r="UL248"/>
      <c r="UM248"/>
      <c r="UN248"/>
      <c r="UO248"/>
      <c r="UP248"/>
      <c r="UQ248"/>
      <c r="UR248"/>
      <c r="US248"/>
      <c r="UT248"/>
      <c r="UU248"/>
      <c r="UV248"/>
      <c r="UW248"/>
      <c r="UX248"/>
      <c r="UY248"/>
      <c r="UZ248"/>
      <c r="VA248"/>
      <c r="VB248"/>
      <c r="VC248"/>
      <c r="VD248"/>
      <c r="VE248"/>
      <c r="VF248"/>
      <c r="VG248"/>
      <c r="VH248"/>
      <c r="VI248"/>
      <c r="VJ248"/>
      <c r="VK248"/>
      <c r="VL248"/>
      <c r="VM248"/>
      <c r="VN248"/>
      <c r="VO248"/>
      <c r="VP248"/>
      <c r="VQ248"/>
      <c r="VR248"/>
      <c r="VS248"/>
      <c r="VT248"/>
      <c r="VU248"/>
      <c r="VV248"/>
      <c r="VW248"/>
      <c r="VX248"/>
      <c r="VY248"/>
      <c r="VZ248"/>
      <c r="WA248"/>
      <c r="WB248"/>
      <c r="WC248"/>
      <c r="WD248"/>
      <c r="WE248"/>
      <c r="WF248"/>
      <c r="WG248"/>
      <c r="WH248"/>
      <c r="WI248"/>
      <c r="WJ248"/>
      <c r="WK248"/>
      <c r="WL248"/>
      <c r="WM248"/>
      <c r="WN248"/>
      <c r="WO248"/>
      <c r="WP248"/>
      <c r="WQ248"/>
      <c r="WR248"/>
      <c r="WS248"/>
      <c r="WT248"/>
      <c r="WU248"/>
      <c r="WV248"/>
      <c r="WW248"/>
      <c r="WX248"/>
      <c r="WY248"/>
      <c r="WZ248"/>
      <c r="XA248"/>
      <c r="XB248"/>
      <c r="XC248"/>
      <c r="XD248"/>
      <c r="XE248"/>
      <c r="XF248"/>
      <c r="XG248"/>
      <c r="XH248"/>
      <c r="XI248"/>
      <c r="XJ248"/>
      <c r="XK248"/>
      <c r="XL248"/>
      <c r="XM248"/>
      <c r="XN248"/>
      <c r="XO248"/>
      <c r="XP248"/>
      <c r="XQ248"/>
      <c r="XR248"/>
      <c r="XS248"/>
      <c r="XT248"/>
      <c r="XU248"/>
      <c r="XV248"/>
      <c r="XW248"/>
      <c r="XX248"/>
      <c r="XY248"/>
      <c r="XZ248"/>
      <c r="YA248"/>
      <c r="YB248"/>
      <c r="YC248"/>
      <c r="YD248"/>
      <c r="YE248"/>
      <c r="YF248"/>
      <c r="YG248"/>
      <c r="YH248"/>
      <c r="YI248"/>
      <c r="YJ248"/>
      <c r="YK248"/>
      <c r="YL248"/>
      <c r="YM248"/>
      <c r="YN248"/>
      <c r="YO248"/>
      <c r="YP248"/>
      <c r="YQ248"/>
      <c r="YR248"/>
      <c r="YS248"/>
      <c r="YT248"/>
      <c r="YU248"/>
      <c r="YV248"/>
      <c r="YW248"/>
      <c r="YX248"/>
      <c r="YY248"/>
      <c r="YZ248"/>
      <c r="ZA248"/>
      <c r="ZB248"/>
      <c r="ZC248"/>
      <c r="ZD248"/>
      <c r="ZE248"/>
      <c r="ZF248"/>
      <c r="ZG248"/>
      <c r="ZH248"/>
      <c r="ZI248"/>
      <c r="ZJ248"/>
      <c r="ZK248"/>
      <c r="ZL248"/>
      <c r="ZM248"/>
      <c r="ZN248"/>
      <c r="ZO248"/>
      <c r="ZP248"/>
      <c r="ZQ248"/>
      <c r="ZR248"/>
      <c r="ZS248"/>
      <c r="ZT248"/>
      <c r="ZU248"/>
      <c r="ZV248"/>
      <c r="ZW248"/>
      <c r="ZX248"/>
      <c r="ZY248"/>
      <c r="ZZ248"/>
      <c r="AAA248"/>
      <c r="AAB248"/>
      <c r="AAC248"/>
      <c r="AAD248"/>
      <c r="AAE248"/>
      <c r="AAF248"/>
      <c r="AAG248"/>
      <c r="AAH248"/>
      <c r="AAI248"/>
      <c r="AAJ248"/>
      <c r="AAK248"/>
      <c r="AAL248"/>
      <c r="AAM248"/>
      <c r="AAN248"/>
      <c r="AAO248"/>
      <c r="AAP248"/>
      <c r="AAQ248"/>
      <c r="AAR248"/>
      <c r="AAS248"/>
      <c r="AAT248"/>
      <c r="AAU248"/>
      <c r="AAV248"/>
      <c r="AAW248"/>
      <c r="AAX248"/>
      <c r="AAY248"/>
      <c r="AAZ248"/>
      <c r="ABA248"/>
      <c r="ABB248"/>
      <c r="ABC248"/>
      <c r="ABD248"/>
      <c r="ABE248"/>
      <c r="ABF248"/>
      <c r="ABG248"/>
      <c r="ABH248"/>
      <c r="ABI248"/>
      <c r="ABJ248"/>
      <c r="ABK248"/>
      <c r="ABL248"/>
      <c r="ABM248"/>
      <c r="ABN248"/>
      <c r="ABO248"/>
      <c r="ABP248"/>
      <c r="ABQ248"/>
      <c r="ABR248"/>
      <c r="ABS248"/>
      <c r="ABT248"/>
      <c r="ABU248"/>
      <c r="ABV248"/>
    </row>
    <row r="249" spans="1:750">
      <c r="A249" s="116">
        <v>37905</v>
      </c>
      <c r="B249" s="28"/>
      <c r="C249" s="87" t="s">
        <v>211</v>
      </c>
      <c r="D249" s="29"/>
      <c r="E249" s="29"/>
      <c r="F249" s="113">
        <v>-28305</v>
      </c>
      <c r="G249" s="93"/>
      <c r="H249" s="93"/>
      <c r="I249" s="113">
        <v>7761</v>
      </c>
      <c r="J249" s="93"/>
      <c r="K249" s="93"/>
      <c r="L249" s="113">
        <v>6204</v>
      </c>
      <c r="M249" s="93"/>
      <c r="N249" s="93"/>
      <c r="O249" s="93" t="s">
        <v>296</v>
      </c>
      <c r="P249" s="93"/>
      <c r="Q249" s="93"/>
      <c r="R249" s="113">
        <v>1451</v>
      </c>
      <c r="S249" s="93"/>
      <c r="T249" s="113">
        <v>15416</v>
      </c>
      <c r="U249" s="93"/>
      <c r="V249" s="93"/>
      <c r="W249" s="93"/>
      <c r="X249" s="93" t="s">
        <v>296</v>
      </c>
      <c r="Y249" s="93"/>
      <c r="Z249" s="93"/>
      <c r="AA249" s="93" t="s">
        <v>296</v>
      </c>
      <c r="AB249" s="93"/>
      <c r="AC249" s="93"/>
      <c r="AD249" s="113" t="s">
        <v>319</v>
      </c>
      <c r="AE249" s="93"/>
      <c r="AF249" s="93"/>
      <c r="AG249" s="113" t="s">
        <v>319</v>
      </c>
      <c r="AH249" s="93"/>
      <c r="AI249" s="93"/>
      <c r="AJ249" s="113">
        <v>15038</v>
      </c>
      <c r="AK249" s="93"/>
      <c r="AL249" s="93"/>
      <c r="AM249" s="113">
        <v>484</v>
      </c>
      <c r="AN249" s="93"/>
      <c r="AO249" s="93"/>
      <c r="AP249" s="113">
        <v>15522</v>
      </c>
    </row>
    <row r="250" spans="1:750">
      <c r="A250" s="116">
        <v>38000</v>
      </c>
      <c r="B250" s="28"/>
      <c r="C250" s="87" t="s">
        <v>212</v>
      </c>
      <c r="D250" s="29"/>
      <c r="E250" s="29"/>
      <c r="F250" s="113">
        <v>-390997</v>
      </c>
      <c r="G250" s="93"/>
      <c r="H250" s="93"/>
      <c r="I250" s="113">
        <v>107204</v>
      </c>
      <c r="J250" s="93"/>
      <c r="K250" s="93"/>
      <c r="L250" s="113">
        <v>85703</v>
      </c>
      <c r="M250" s="93"/>
      <c r="N250" s="93"/>
      <c r="O250" s="93" t="s">
        <v>296</v>
      </c>
      <c r="P250" s="93"/>
      <c r="Q250" s="93"/>
      <c r="R250" s="113" t="s">
        <v>319</v>
      </c>
      <c r="S250" s="93"/>
      <c r="T250" s="113">
        <v>192907</v>
      </c>
      <c r="U250" s="93"/>
      <c r="V250" s="93"/>
      <c r="W250" s="93"/>
      <c r="X250" s="93" t="s">
        <v>296</v>
      </c>
      <c r="Y250" s="93"/>
      <c r="Z250" s="93"/>
      <c r="AA250" s="93" t="s">
        <v>296</v>
      </c>
      <c r="AB250" s="93"/>
      <c r="AC250" s="93"/>
      <c r="AD250" s="113">
        <v>9846</v>
      </c>
      <c r="AE250" s="93"/>
      <c r="AF250" s="93"/>
      <c r="AG250" s="113">
        <v>9846</v>
      </c>
      <c r="AH250" s="93"/>
      <c r="AI250" s="93"/>
      <c r="AJ250" s="113">
        <v>207736</v>
      </c>
      <c r="AK250" s="93"/>
      <c r="AL250" s="93"/>
      <c r="AM250" s="113">
        <v>-3282</v>
      </c>
      <c r="AN250" s="93"/>
      <c r="AO250" s="93"/>
      <c r="AP250" s="113">
        <v>204454</v>
      </c>
    </row>
    <row r="251" spans="1:750">
      <c r="A251" s="116">
        <v>38005</v>
      </c>
      <c r="B251" s="28"/>
      <c r="C251" s="87" t="s">
        <v>213</v>
      </c>
      <c r="D251" s="29"/>
      <c r="E251" s="29"/>
      <c r="F251" s="113">
        <v>-75080</v>
      </c>
      <c r="G251" s="93"/>
      <c r="H251" s="93"/>
      <c r="I251" s="113">
        <v>20586</v>
      </c>
      <c r="J251" s="93"/>
      <c r="K251" s="93"/>
      <c r="L251" s="113">
        <v>16457</v>
      </c>
      <c r="M251" s="93"/>
      <c r="N251" s="93"/>
      <c r="O251" s="93" t="s">
        <v>296</v>
      </c>
      <c r="P251" s="93"/>
      <c r="Q251" s="93"/>
      <c r="R251" s="113">
        <v>5081</v>
      </c>
      <c r="S251" s="93"/>
      <c r="T251" s="113">
        <v>42124</v>
      </c>
      <c r="U251" s="93"/>
      <c r="V251" s="93"/>
      <c r="W251" s="93"/>
      <c r="X251" s="93" t="s">
        <v>296</v>
      </c>
      <c r="Y251" s="93"/>
      <c r="Z251" s="93"/>
      <c r="AA251" s="93" t="s">
        <v>296</v>
      </c>
      <c r="AB251" s="93"/>
      <c r="AC251" s="93"/>
      <c r="AD251" s="113" t="s">
        <v>319</v>
      </c>
      <c r="AE251" s="93"/>
      <c r="AF251" s="93"/>
      <c r="AG251" s="113" t="s">
        <v>319</v>
      </c>
      <c r="AH251" s="93"/>
      <c r="AI251" s="93"/>
      <c r="AJ251" s="113">
        <v>39890</v>
      </c>
      <c r="AK251" s="93"/>
      <c r="AL251" s="93"/>
      <c r="AM251" s="113">
        <v>1694</v>
      </c>
      <c r="AN251" s="93"/>
      <c r="AO251" s="93"/>
      <c r="AP251" s="113">
        <v>41584</v>
      </c>
    </row>
    <row r="252" spans="1:750" s="12" customFormat="1">
      <c r="A252" s="116">
        <v>38100</v>
      </c>
      <c r="B252" s="28"/>
      <c r="C252" s="87" t="s">
        <v>214</v>
      </c>
      <c r="D252" s="29"/>
      <c r="E252" s="29"/>
      <c r="F252" s="112">
        <v>-174363</v>
      </c>
      <c r="G252" s="91"/>
      <c r="H252" s="91"/>
      <c r="I252" s="112">
        <v>47807</v>
      </c>
      <c r="J252" s="91"/>
      <c r="K252" s="91"/>
      <c r="L252" s="112">
        <v>38219</v>
      </c>
      <c r="M252" s="91"/>
      <c r="N252" s="91"/>
      <c r="O252" s="91" t="s">
        <v>296</v>
      </c>
      <c r="P252" s="91"/>
      <c r="Q252" s="91"/>
      <c r="R252" s="112">
        <v>4928</v>
      </c>
      <c r="S252" s="91"/>
      <c r="T252" s="112">
        <v>90954</v>
      </c>
      <c r="U252" s="91"/>
      <c r="V252" s="91"/>
      <c r="W252" s="91"/>
      <c r="X252" s="91" t="s">
        <v>296</v>
      </c>
      <c r="Y252" s="91"/>
      <c r="Z252" s="91"/>
      <c r="AA252" s="91" t="s">
        <v>296</v>
      </c>
      <c r="AB252" s="91"/>
      <c r="AC252" s="91"/>
      <c r="AD252" s="112" t="s">
        <v>319</v>
      </c>
      <c r="AE252" s="91"/>
      <c r="AF252" s="91"/>
      <c r="AG252" s="112" t="s">
        <v>319</v>
      </c>
      <c r="AH252" s="91"/>
      <c r="AI252" s="91"/>
      <c r="AJ252" s="112">
        <v>92639</v>
      </c>
      <c r="AK252" s="91"/>
      <c r="AL252" s="91"/>
      <c r="AM252" s="112">
        <v>1643</v>
      </c>
      <c r="AN252" s="91"/>
      <c r="AO252" s="91"/>
      <c r="AP252" s="112">
        <v>94282</v>
      </c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  <c r="OF252"/>
      <c r="OG252"/>
      <c r="OH252"/>
      <c r="OI252"/>
      <c r="OJ252"/>
      <c r="OK252"/>
      <c r="OL252"/>
      <c r="OM252"/>
      <c r="ON252"/>
      <c r="OO252"/>
      <c r="OP252"/>
      <c r="OQ252"/>
      <c r="OR252"/>
      <c r="OS252"/>
      <c r="OT252"/>
      <c r="OU252"/>
      <c r="OV252"/>
      <c r="OW252"/>
      <c r="OX252"/>
      <c r="OY252"/>
      <c r="OZ252"/>
      <c r="PA252"/>
      <c r="PB252"/>
      <c r="PC252"/>
      <c r="PD252"/>
      <c r="PE252"/>
      <c r="PF252"/>
      <c r="PG252"/>
      <c r="PH252"/>
      <c r="PI252"/>
      <c r="PJ252"/>
      <c r="PK252"/>
      <c r="PL252"/>
      <c r="PM252"/>
      <c r="PN252"/>
      <c r="PO252"/>
      <c r="PP252"/>
      <c r="PQ252"/>
      <c r="PR252"/>
      <c r="PS252"/>
      <c r="PT252"/>
      <c r="PU252"/>
      <c r="PV252"/>
      <c r="PW252"/>
      <c r="PX252"/>
      <c r="PY252"/>
      <c r="PZ252"/>
      <c r="QA252"/>
      <c r="QB252"/>
      <c r="QC252"/>
      <c r="QD252"/>
      <c r="QE252"/>
      <c r="QF252"/>
      <c r="QG252"/>
      <c r="QH252"/>
      <c r="QI252"/>
      <c r="QJ252"/>
      <c r="QK252"/>
      <c r="QL252"/>
      <c r="QM252"/>
      <c r="QN252"/>
      <c r="QO252"/>
      <c r="QP252"/>
      <c r="QQ252"/>
      <c r="QR252"/>
      <c r="QS252"/>
      <c r="QT252"/>
      <c r="QU252"/>
      <c r="QV252"/>
      <c r="QW252"/>
      <c r="QX252"/>
      <c r="QY252"/>
      <c r="QZ252"/>
      <c r="RA252"/>
      <c r="RB252"/>
      <c r="RC252"/>
      <c r="RD252"/>
      <c r="RE252"/>
      <c r="RF252"/>
      <c r="RG252"/>
      <c r="RH252"/>
      <c r="RI252"/>
      <c r="RJ252"/>
      <c r="RK252"/>
      <c r="RL252"/>
      <c r="RM252"/>
      <c r="RN252"/>
      <c r="RO252"/>
      <c r="RP252"/>
      <c r="RQ252"/>
      <c r="RR252"/>
      <c r="RS252"/>
      <c r="RT252"/>
      <c r="RU252"/>
      <c r="RV252"/>
      <c r="RW252"/>
      <c r="RX252"/>
      <c r="RY252"/>
      <c r="RZ252"/>
      <c r="SA252"/>
      <c r="SB252"/>
      <c r="SC252"/>
      <c r="SD252"/>
      <c r="SE252"/>
      <c r="SF252"/>
      <c r="SG252"/>
      <c r="SH252"/>
      <c r="SI252"/>
      <c r="SJ252"/>
      <c r="SK252"/>
      <c r="SL252"/>
      <c r="SM252"/>
      <c r="SN252"/>
      <c r="SO252"/>
      <c r="SP252"/>
      <c r="SQ252"/>
      <c r="SR252"/>
      <c r="SS252"/>
      <c r="ST252"/>
      <c r="SU252"/>
      <c r="SV252"/>
      <c r="SW252"/>
      <c r="SX252"/>
      <c r="SY252"/>
      <c r="SZ252"/>
      <c r="TA252"/>
      <c r="TB252"/>
      <c r="TC252"/>
      <c r="TD252"/>
      <c r="TE252"/>
      <c r="TF252"/>
      <c r="TG252"/>
      <c r="TH252"/>
      <c r="TI252"/>
      <c r="TJ252"/>
      <c r="TK252"/>
      <c r="TL252"/>
      <c r="TM252"/>
      <c r="TN252"/>
      <c r="TO252"/>
      <c r="TP252"/>
      <c r="TQ252"/>
      <c r="TR252"/>
      <c r="TS252"/>
      <c r="TT252"/>
      <c r="TU252"/>
      <c r="TV252"/>
      <c r="TW252"/>
      <c r="TX252"/>
      <c r="TY252"/>
      <c r="TZ252"/>
      <c r="UA252"/>
      <c r="UB252"/>
      <c r="UC252"/>
      <c r="UD252"/>
      <c r="UE252"/>
      <c r="UF252"/>
      <c r="UG252"/>
      <c r="UH252"/>
      <c r="UI252"/>
      <c r="UJ252"/>
      <c r="UK252"/>
      <c r="UL252"/>
      <c r="UM252"/>
      <c r="UN252"/>
      <c r="UO252"/>
      <c r="UP252"/>
      <c r="UQ252"/>
      <c r="UR252"/>
      <c r="US252"/>
      <c r="UT252"/>
      <c r="UU252"/>
      <c r="UV252"/>
      <c r="UW252"/>
      <c r="UX252"/>
      <c r="UY252"/>
      <c r="UZ252"/>
      <c r="VA252"/>
      <c r="VB252"/>
      <c r="VC252"/>
      <c r="VD252"/>
      <c r="VE252"/>
      <c r="VF252"/>
      <c r="VG252"/>
      <c r="VH252"/>
      <c r="VI252"/>
      <c r="VJ252"/>
      <c r="VK252"/>
      <c r="VL252"/>
      <c r="VM252"/>
      <c r="VN252"/>
      <c r="VO252"/>
      <c r="VP252"/>
      <c r="VQ252"/>
      <c r="VR252"/>
      <c r="VS252"/>
      <c r="VT252"/>
      <c r="VU252"/>
      <c r="VV252"/>
      <c r="VW252"/>
      <c r="VX252"/>
      <c r="VY252"/>
      <c r="VZ252"/>
      <c r="WA252"/>
      <c r="WB252"/>
      <c r="WC252"/>
      <c r="WD252"/>
      <c r="WE252"/>
      <c r="WF252"/>
      <c r="WG252"/>
      <c r="WH252"/>
      <c r="WI252"/>
      <c r="WJ252"/>
      <c r="WK252"/>
      <c r="WL252"/>
      <c r="WM252"/>
      <c r="WN252"/>
      <c r="WO252"/>
      <c r="WP252"/>
      <c r="WQ252"/>
      <c r="WR252"/>
      <c r="WS252"/>
      <c r="WT252"/>
      <c r="WU252"/>
      <c r="WV252"/>
      <c r="WW252"/>
      <c r="WX252"/>
      <c r="WY252"/>
      <c r="WZ252"/>
      <c r="XA252"/>
      <c r="XB252"/>
      <c r="XC252"/>
      <c r="XD252"/>
      <c r="XE252"/>
      <c r="XF252"/>
      <c r="XG252"/>
      <c r="XH252"/>
      <c r="XI252"/>
      <c r="XJ252"/>
      <c r="XK252"/>
      <c r="XL252"/>
      <c r="XM252"/>
      <c r="XN252"/>
      <c r="XO252"/>
      <c r="XP252"/>
      <c r="XQ252"/>
      <c r="XR252"/>
      <c r="XS252"/>
      <c r="XT252"/>
      <c r="XU252"/>
      <c r="XV252"/>
      <c r="XW252"/>
      <c r="XX252"/>
      <c r="XY252"/>
      <c r="XZ252"/>
      <c r="YA252"/>
      <c r="YB252"/>
      <c r="YC252"/>
      <c r="YD252"/>
      <c r="YE252"/>
      <c r="YF252"/>
      <c r="YG252"/>
      <c r="YH252"/>
      <c r="YI252"/>
      <c r="YJ252"/>
      <c r="YK252"/>
      <c r="YL252"/>
      <c r="YM252"/>
      <c r="YN252"/>
      <c r="YO252"/>
      <c r="YP252"/>
      <c r="YQ252"/>
      <c r="YR252"/>
      <c r="YS252"/>
      <c r="YT252"/>
      <c r="YU252"/>
      <c r="YV252"/>
      <c r="YW252"/>
      <c r="YX252"/>
      <c r="YY252"/>
      <c r="YZ252"/>
      <c r="ZA252"/>
      <c r="ZB252"/>
      <c r="ZC252"/>
      <c r="ZD252"/>
      <c r="ZE252"/>
      <c r="ZF252"/>
      <c r="ZG252"/>
      <c r="ZH252"/>
      <c r="ZI252"/>
      <c r="ZJ252"/>
      <c r="ZK252"/>
      <c r="ZL252"/>
      <c r="ZM252"/>
      <c r="ZN252"/>
      <c r="ZO252"/>
      <c r="ZP252"/>
      <c r="ZQ252"/>
      <c r="ZR252"/>
      <c r="ZS252"/>
      <c r="ZT252"/>
      <c r="ZU252"/>
      <c r="ZV252"/>
      <c r="ZW252"/>
      <c r="ZX252"/>
      <c r="ZY252"/>
      <c r="ZZ252"/>
      <c r="AAA252"/>
      <c r="AAB252"/>
      <c r="AAC252"/>
      <c r="AAD252"/>
      <c r="AAE252"/>
      <c r="AAF252"/>
      <c r="AAG252"/>
      <c r="AAH252"/>
      <c r="AAI252"/>
      <c r="AAJ252"/>
      <c r="AAK252"/>
      <c r="AAL252"/>
      <c r="AAM252"/>
      <c r="AAN252"/>
      <c r="AAO252"/>
      <c r="AAP252"/>
      <c r="AAQ252"/>
      <c r="AAR252"/>
      <c r="AAS252"/>
      <c r="AAT252"/>
      <c r="AAU252"/>
      <c r="AAV252"/>
      <c r="AAW252"/>
      <c r="AAX252"/>
      <c r="AAY252"/>
      <c r="AAZ252"/>
      <c r="ABA252"/>
      <c r="ABB252"/>
      <c r="ABC252"/>
      <c r="ABD252"/>
      <c r="ABE252"/>
      <c r="ABF252"/>
      <c r="ABG252"/>
      <c r="ABH252"/>
      <c r="ABI252"/>
      <c r="ABJ252"/>
      <c r="ABK252"/>
      <c r="ABL252"/>
      <c r="ABM252"/>
      <c r="ABN252"/>
      <c r="ABO252"/>
      <c r="ABP252"/>
      <c r="ABQ252"/>
      <c r="ABR252"/>
      <c r="ABS252"/>
      <c r="ABT252"/>
      <c r="ABU252"/>
      <c r="ABV252"/>
    </row>
    <row r="253" spans="1:750">
      <c r="A253" s="116">
        <v>38105</v>
      </c>
      <c r="B253" s="28"/>
      <c r="C253" s="87" t="s">
        <v>215</v>
      </c>
      <c r="D253" s="29"/>
      <c r="E253" s="29"/>
      <c r="F253" s="113">
        <v>-35211</v>
      </c>
      <c r="G253" s="93"/>
      <c r="H253" s="91"/>
      <c r="I253" s="113">
        <v>9654</v>
      </c>
      <c r="J253" s="93"/>
      <c r="K253" s="91"/>
      <c r="L253" s="113">
        <v>7718</v>
      </c>
      <c r="M253" s="93"/>
      <c r="N253" s="91"/>
      <c r="O253" s="93" t="s">
        <v>296</v>
      </c>
      <c r="P253" s="93"/>
      <c r="Q253" s="91"/>
      <c r="R253" s="113">
        <v>1408</v>
      </c>
      <c r="S253" s="91"/>
      <c r="T253" s="113">
        <v>18780</v>
      </c>
      <c r="U253" s="91"/>
      <c r="V253" s="93"/>
      <c r="W253" s="91"/>
      <c r="X253" s="93" t="s">
        <v>296</v>
      </c>
      <c r="Y253" s="93"/>
      <c r="Z253" s="91"/>
      <c r="AA253" s="93" t="s">
        <v>296</v>
      </c>
      <c r="AB253" s="93"/>
      <c r="AC253" s="91"/>
      <c r="AD253" s="113" t="s">
        <v>319</v>
      </c>
      <c r="AE253" s="93"/>
      <c r="AF253" s="91"/>
      <c r="AG253" s="113" t="s">
        <v>319</v>
      </c>
      <c r="AH253" s="93"/>
      <c r="AI253" s="91"/>
      <c r="AJ253" s="113">
        <v>18708</v>
      </c>
      <c r="AK253" s="93"/>
      <c r="AL253" s="91"/>
      <c r="AM253" s="113">
        <v>469</v>
      </c>
      <c r="AN253" s="93"/>
      <c r="AO253" s="91"/>
      <c r="AP253" s="113">
        <v>19177</v>
      </c>
    </row>
    <row r="254" spans="1:750">
      <c r="A254" s="116">
        <v>38200</v>
      </c>
      <c r="B254" s="28"/>
      <c r="C254" s="87" t="s">
        <v>216</v>
      </c>
      <c r="D254" s="29"/>
      <c r="E254" s="29"/>
      <c r="F254" s="113">
        <v>-166515</v>
      </c>
      <c r="G254" s="93"/>
      <c r="H254" s="93"/>
      <c r="I254" s="113">
        <v>45655</v>
      </c>
      <c r="J254" s="93"/>
      <c r="K254" s="93"/>
      <c r="L254" s="113">
        <v>36499</v>
      </c>
      <c r="M254" s="93"/>
      <c r="N254" s="93"/>
      <c r="O254" s="93" t="s">
        <v>296</v>
      </c>
      <c r="P254" s="93"/>
      <c r="Q254" s="93"/>
      <c r="R254" s="113">
        <v>2378</v>
      </c>
      <c r="S254" s="93"/>
      <c r="T254" s="113">
        <v>84532</v>
      </c>
      <c r="U254" s="93"/>
      <c r="V254" s="93"/>
      <c r="W254" s="93"/>
      <c r="X254" s="93" t="s">
        <v>296</v>
      </c>
      <c r="Y254" s="93"/>
      <c r="Z254" s="93"/>
      <c r="AA254" s="93" t="s">
        <v>296</v>
      </c>
      <c r="AB254" s="93"/>
      <c r="AC254" s="93"/>
      <c r="AD254" s="113" t="s">
        <v>319</v>
      </c>
      <c r="AE254" s="93"/>
      <c r="AF254" s="93"/>
      <c r="AG254" s="113" t="s">
        <v>319</v>
      </c>
      <c r="AH254" s="93"/>
      <c r="AI254" s="93"/>
      <c r="AJ254" s="113">
        <v>88469</v>
      </c>
      <c r="AK254" s="93"/>
      <c r="AL254" s="93"/>
      <c r="AM254" s="113">
        <v>793</v>
      </c>
      <c r="AN254" s="93"/>
      <c r="AO254" s="93"/>
      <c r="AP254" s="113">
        <v>89262</v>
      </c>
    </row>
    <row r="255" spans="1:750" s="26" customFormat="1">
      <c r="A255" s="24">
        <v>38205</v>
      </c>
      <c r="B255" s="24"/>
      <c r="C255" s="86" t="s">
        <v>217</v>
      </c>
      <c r="D255" s="25"/>
      <c r="E255" s="25"/>
      <c r="F255" s="115">
        <v>-24399</v>
      </c>
      <c r="G255" s="90"/>
      <c r="H255" s="90"/>
      <c r="I255" s="115">
        <v>6690</v>
      </c>
      <c r="J255" s="90"/>
      <c r="K255" s="90"/>
      <c r="L255" s="115">
        <v>5348</v>
      </c>
      <c r="M255" s="90"/>
      <c r="N255" s="90"/>
      <c r="O255" s="90" t="s">
        <v>296</v>
      </c>
      <c r="P255" s="90"/>
      <c r="Q255" s="90"/>
      <c r="R255" s="115">
        <v>1638</v>
      </c>
      <c r="S255" s="90"/>
      <c r="T255" s="115">
        <v>13676</v>
      </c>
      <c r="U255" s="90"/>
      <c r="V255" s="91"/>
      <c r="W255" s="90"/>
      <c r="X255" s="90" t="s">
        <v>296</v>
      </c>
      <c r="Y255" s="90"/>
      <c r="Z255" s="90"/>
      <c r="AA255" s="90" t="s">
        <v>296</v>
      </c>
      <c r="AB255" s="90"/>
      <c r="AC255" s="90"/>
      <c r="AD255" s="115" t="s">
        <v>319</v>
      </c>
      <c r="AE255" s="90"/>
      <c r="AF255" s="90"/>
      <c r="AG255" s="115" t="s">
        <v>319</v>
      </c>
      <c r="AH255" s="90"/>
      <c r="AI255" s="90"/>
      <c r="AJ255" s="115">
        <v>12963</v>
      </c>
      <c r="AK255" s="90"/>
      <c r="AL255" s="90"/>
      <c r="AM255" s="115">
        <v>546</v>
      </c>
      <c r="AN255" s="90"/>
      <c r="AO255" s="90"/>
      <c r="AP255" s="115">
        <v>13509</v>
      </c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  <c r="OF255"/>
      <c r="OG255"/>
      <c r="OH255"/>
      <c r="OI255"/>
      <c r="OJ255"/>
      <c r="OK255"/>
      <c r="OL255"/>
      <c r="OM255"/>
      <c r="ON255"/>
      <c r="OO255"/>
      <c r="OP255"/>
      <c r="OQ255"/>
      <c r="OR255"/>
      <c r="OS255"/>
      <c r="OT255"/>
      <c r="OU255"/>
      <c r="OV255"/>
      <c r="OW255"/>
      <c r="OX255"/>
      <c r="OY255"/>
      <c r="OZ255"/>
      <c r="PA255"/>
      <c r="PB255"/>
      <c r="PC255"/>
      <c r="PD255"/>
      <c r="PE255"/>
      <c r="PF255"/>
      <c r="PG255"/>
      <c r="PH255"/>
      <c r="PI255"/>
      <c r="PJ255"/>
      <c r="PK255"/>
      <c r="PL255"/>
      <c r="PM255"/>
      <c r="PN255"/>
      <c r="PO255"/>
      <c r="PP255"/>
      <c r="PQ255"/>
      <c r="PR255"/>
      <c r="PS255"/>
      <c r="PT255"/>
      <c r="PU255"/>
      <c r="PV255"/>
      <c r="PW255"/>
      <c r="PX255"/>
      <c r="PY255"/>
      <c r="PZ255"/>
      <c r="QA255"/>
      <c r="QB255"/>
      <c r="QC255"/>
      <c r="QD255"/>
      <c r="QE255"/>
      <c r="QF255"/>
      <c r="QG255"/>
      <c r="QH255"/>
      <c r="QI255"/>
      <c r="QJ255"/>
      <c r="QK255"/>
      <c r="QL255"/>
      <c r="QM255"/>
      <c r="QN255"/>
      <c r="QO255"/>
      <c r="QP255"/>
      <c r="QQ255"/>
      <c r="QR255"/>
      <c r="QS255"/>
      <c r="QT255"/>
      <c r="QU255"/>
      <c r="QV255"/>
      <c r="QW255"/>
      <c r="QX255"/>
      <c r="QY255"/>
      <c r="QZ255"/>
      <c r="RA255"/>
      <c r="RB255"/>
      <c r="RC255"/>
      <c r="RD255"/>
      <c r="RE255"/>
      <c r="RF255"/>
      <c r="RG255"/>
      <c r="RH255"/>
      <c r="RI255"/>
      <c r="RJ255"/>
      <c r="RK255"/>
      <c r="RL255"/>
      <c r="RM255"/>
      <c r="RN255"/>
      <c r="RO255"/>
      <c r="RP255"/>
      <c r="RQ255"/>
      <c r="RR255"/>
      <c r="RS255"/>
      <c r="RT255"/>
      <c r="RU255"/>
      <c r="RV255"/>
      <c r="RW255"/>
      <c r="RX255"/>
      <c r="RY255"/>
      <c r="RZ255"/>
      <c r="SA255"/>
      <c r="SB255"/>
      <c r="SC255"/>
      <c r="SD255"/>
      <c r="SE255"/>
      <c r="SF255"/>
      <c r="SG255"/>
      <c r="SH255"/>
      <c r="SI255"/>
      <c r="SJ255"/>
      <c r="SK255"/>
      <c r="SL255"/>
      <c r="SM255"/>
      <c r="SN255"/>
      <c r="SO255"/>
      <c r="SP255"/>
      <c r="SQ255"/>
      <c r="SR255"/>
      <c r="SS255"/>
      <c r="ST255"/>
      <c r="SU255"/>
      <c r="SV255"/>
      <c r="SW255"/>
      <c r="SX255"/>
      <c r="SY255"/>
      <c r="SZ255"/>
      <c r="TA255"/>
      <c r="TB255"/>
      <c r="TC255"/>
      <c r="TD255"/>
      <c r="TE255"/>
      <c r="TF255"/>
      <c r="TG255"/>
      <c r="TH255"/>
      <c r="TI255"/>
      <c r="TJ255"/>
      <c r="TK255"/>
      <c r="TL255"/>
      <c r="TM255"/>
      <c r="TN255"/>
      <c r="TO255"/>
      <c r="TP255"/>
      <c r="TQ255"/>
      <c r="TR255"/>
      <c r="TS255"/>
      <c r="TT255"/>
      <c r="TU255"/>
      <c r="TV255"/>
      <c r="TW255"/>
      <c r="TX255"/>
      <c r="TY255"/>
      <c r="TZ255"/>
      <c r="UA255"/>
      <c r="UB255"/>
      <c r="UC255"/>
      <c r="UD255"/>
      <c r="UE255"/>
      <c r="UF255"/>
      <c r="UG255"/>
      <c r="UH255"/>
      <c r="UI255"/>
      <c r="UJ255"/>
      <c r="UK255"/>
      <c r="UL255"/>
      <c r="UM255"/>
      <c r="UN255"/>
      <c r="UO255"/>
      <c r="UP255"/>
      <c r="UQ255"/>
      <c r="UR255"/>
      <c r="US255"/>
      <c r="UT255"/>
      <c r="UU255"/>
      <c r="UV255"/>
      <c r="UW255"/>
      <c r="UX255"/>
      <c r="UY255"/>
      <c r="UZ255"/>
      <c r="VA255"/>
      <c r="VB255"/>
      <c r="VC255"/>
      <c r="VD255"/>
      <c r="VE255"/>
      <c r="VF255"/>
      <c r="VG255"/>
      <c r="VH255"/>
      <c r="VI255"/>
      <c r="VJ255"/>
      <c r="VK255"/>
      <c r="VL255"/>
      <c r="VM255"/>
      <c r="VN255"/>
      <c r="VO255"/>
      <c r="VP255"/>
      <c r="VQ255"/>
      <c r="VR255"/>
      <c r="VS255"/>
      <c r="VT255"/>
      <c r="VU255"/>
      <c r="VV255"/>
      <c r="VW255"/>
      <c r="VX255"/>
      <c r="VY255"/>
      <c r="VZ255"/>
      <c r="WA255"/>
      <c r="WB255"/>
      <c r="WC255"/>
      <c r="WD255"/>
      <c r="WE255"/>
      <c r="WF255"/>
      <c r="WG255"/>
      <c r="WH255"/>
      <c r="WI255"/>
      <c r="WJ255"/>
      <c r="WK255"/>
      <c r="WL255"/>
      <c r="WM255"/>
      <c r="WN255"/>
      <c r="WO255"/>
      <c r="WP255"/>
      <c r="WQ255"/>
      <c r="WR255"/>
      <c r="WS255"/>
      <c r="WT255"/>
      <c r="WU255"/>
      <c r="WV255"/>
      <c r="WW255"/>
      <c r="WX255"/>
      <c r="WY255"/>
      <c r="WZ255"/>
      <c r="XA255"/>
      <c r="XB255"/>
      <c r="XC255"/>
      <c r="XD255"/>
      <c r="XE255"/>
      <c r="XF255"/>
      <c r="XG255"/>
      <c r="XH255"/>
      <c r="XI255"/>
      <c r="XJ255"/>
      <c r="XK255"/>
      <c r="XL255"/>
      <c r="XM255"/>
      <c r="XN255"/>
      <c r="XO255"/>
      <c r="XP255"/>
      <c r="XQ255"/>
      <c r="XR255"/>
      <c r="XS255"/>
      <c r="XT255"/>
      <c r="XU255"/>
      <c r="XV255"/>
      <c r="XW255"/>
      <c r="XX255"/>
      <c r="XY255"/>
      <c r="XZ255"/>
      <c r="YA255"/>
      <c r="YB255"/>
      <c r="YC255"/>
      <c r="YD255"/>
      <c r="YE255"/>
      <c r="YF255"/>
      <c r="YG255"/>
      <c r="YH255"/>
      <c r="YI255"/>
      <c r="YJ255"/>
      <c r="YK255"/>
      <c r="YL255"/>
      <c r="YM255"/>
      <c r="YN255"/>
      <c r="YO255"/>
      <c r="YP255"/>
      <c r="YQ255"/>
      <c r="YR255"/>
      <c r="YS255"/>
      <c r="YT255"/>
      <c r="YU255"/>
      <c r="YV255"/>
      <c r="YW255"/>
      <c r="YX255"/>
      <c r="YY255"/>
      <c r="YZ255"/>
      <c r="ZA255"/>
      <c r="ZB255"/>
      <c r="ZC255"/>
      <c r="ZD255"/>
      <c r="ZE255"/>
      <c r="ZF255"/>
      <c r="ZG255"/>
      <c r="ZH255"/>
      <c r="ZI255"/>
      <c r="ZJ255"/>
      <c r="ZK255"/>
      <c r="ZL255"/>
      <c r="ZM255"/>
      <c r="ZN255"/>
      <c r="ZO255"/>
      <c r="ZP255"/>
      <c r="ZQ255"/>
      <c r="ZR255"/>
      <c r="ZS255"/>
      <c r="ZT255"/>
      <c r="ZU255"/>
      <c r="ZV255"/>
      <c r="ZW255"/>
      <c r="ZX255"/>
      <c r="ZY255"/>
      <c r="ZZ255"/>
      <c r="AAA255"/>
      <c r="AAB255"/>
      <c r="AAC255"/>
      <c r="AAD255"/>
      <c r="AAE255"/>
      <c r="AAF255"/>
      <c r="AAG255"/>
      <c r="AAH255"/>
      <c r="AAI255"/>
      <c r="AAJ255"/>
      <c r="AAK255"/>
      <c r="AAL255"/>
      <c r="AAM255"/>
      <c r="AAN255"/>
      <c r="AAO255"/>
      <c r="AAP255"/>
      <c r="AAQ255"/>
      <c r="AAR255"/>
      <c r="AAS255"/>
      <c r="AAT255"/>
      <c r="AAU255"/>
      <c r="AAV255"/>
      <c r="AAW255"/>
      <c r="AAX255"/>
      <c r="AAY255"/>
      <c r="AAZ255"/>
      <c r="ABA255"/>
      <c r="ABB255"/>
      <c r="ABC255"/>
      <c r="ABD255"/>
      <c r="ABE255"/>
      <c r="ABF255"/>
      <c r="ABG255"/>
      <c r="ABH255"/>
      <c r="ABI255"/>
      <c r="ABJ255"/>
      <c r="ABK255"/>
      <c r="ABL255"/>
      <c r="ABM255"/>
      <c r="ABN255"/>
      <c r="ABO255"/>
      <c r="ABP255"/>
      <c r="ABQ255"/>
      <c r="ABR255"/>
      <c r="ABS255"/>
      <c r="ABT255"/>
      <c r="ABU255"/>
      <c r="ABV255"/>
    </row>
    <row r="256" spans="1:750" s="27" customFormat="1">
      <c r="A256" s="24">
        <v>38210</v>
      </c>
      <c r="B256" s="24"/>
      <c r="C256" s="86" t="s">
        <v>218</v>
      </c>
      <c r="D256" s="25"/>
      <c r="E256" s="25"/>
      <c r="F256" s="114">
        <v>-63149</v>
      </c>
      <c r="G256" s="92"/>
      <c r="H256" s="92"/>
      <c r="I256" s="114">
        <v>17314</v>
      </c>
      <c r="J256" s="92"/>
      <c r="K256" s="92"/>
      <c r="L256" s="114">
        <v>13842</v>
      </c>
      <c r="M256" s="92"/>
      <c r="N256" s="92"/>
      <c r="O256" s="92" t="s">
        <v>296</v>
      </c>
      <c r="P256" s="92"/>
      <c r="Q256" s="92"/>
      <c r="R256" s="114" t="s">
        <v>319</v>
      </c>
      <c r="S256" s="92"/>
      <c r="T256" s="114">
        <v>31156</v>
      </c>
      <c r="U256" s="92"/>
      <c r="V256" s="93"/>
      <c r="W256" s="92"/>
      <c r="X256" s="92" t="s">
        <v>296</v>
      </c>
      <c r="Y256" s="92"/>
      <c r="Z256" s="92"/>
      <c r="AA256" s="92" t="s">
        <v>296</v>
      </c>
      <c r="AB256" s="92"/>
      <c r="AC256" s="92"/>
      <c r="AD256" s="114">
        <v>1178</v>
      </c>
      <c r="AE256" s="92"/>
      <c r="AF256" s="92"/>
      <c r="AG256" s="114">
        <v>1178</v>
      </c>
      <c r="AH256" s="92"/>
      <c r="AI256" s="92"/>
      <c r="AJ256" s="114">
        <v>33551</v>
      </c>
      <c r="AK256" s="92"/>
      <c r="AL256" s="92"/>
      <c r="AM256" s="114">
        <v>-393</v>
      </c>
      <c r="AN256" s="92"/>
      <c r="AO256" s="92"/>
      <c r="AP256" s="114">
        <v>33158</v>
      </c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  <c r="OF256"/>
      <c r="OG256"/>
      <c r="OH256"/>
      <c r="OI256"/>
      <c r="OJ256"/>
      <c r="OK256"/>
      <c r="OL256"/>
      <c r="OM256"/>
      <c r="ON256"/>
      <c r="OO256"/>
      <c r="OP256"/>
      <c r="OQ256"/>
      <c r="OR256"/>
      <c r="OS256"/>
      <c r="OT256"/>
      <c r="OU256"/>
      <c r="OV256"/>
      <c r="OW256"/>
      <c r="OX256"/>
      <c r="OY256"/>
      <c r="OZ256"/>
      <c r="PA256"/>
      <c r="PB256"/>
      <c r="PC256"/>
      <c r="PD256"/>
      <c r="PE256"/>
      <c r="PF256"/>
      <c r="PG256"/>
      <c r="PH256"/>
      <c r="PI256"/>
      <c r="PJ256"/>
      <c r="PK256"/>
      <c r="PL256"/>
      <c r="PM256"/>
      <c r="PN256"/>
      <c r="PO256"/>
      <c r="PP256"/>
      <c r="PQ256"/>
      <c r="PR256"/>
      <c r="PS256"/>
      <c r="PT256"/>
      <c r="PU256"/>
      <c r="PV256"/>
      <c r="PW256"/>
      <c r="PX256"/>
      <c r="PY256"/>
      <c r="PZ256"/>
      <c r="QA256"/>
      <c r="QB256"/>
      <c r="QC256"/>
      <c r="QD256"/>
      <c r="QE256"/>
      <c r="QF256"/>
      <c r="QG256"/>
      <c r="QH256"/>
      <c r="QI256"/>
      <c r="QJ256"/>
      <c r="QK256"/>
      <c r="QL256"/>
      <c r="QM256"/>
      <c r="QN256"/>
      <c r="QO256"/>
      <c r="QP256"/>
      <c r="QQ256"/>
      <c r="QR256"/>
      <c r="QS256"/>
      <c r="QT256"/>
      <c r="QU256"/>
      <c r="QV256"/>
      <c r="QW256"/>
      <c r="QX256"/>
      <c r="QY256"/>
      <c r="QZ256"/>
      <c r="RA256"/>
      <c r="RB256"/>
      <c r="RC256"/>
      <c r="RD256"/>
      <c r="RE256"/>
      <c r="RF256"/>
      <c r="RG256"/>
      <c r="RH256"/>
      <c r="RI256"/>
      <c r="RJ256"/>
      <c r="RK256"/>
      <c r="RL256"/>
      <c r="RM256"/>
      <c r="RN256"/>
      <c r="RO256"/>
      <c r="RP256"/>
      <c r="RQ256"/>
      <c r="RR256"/>
      <c r="RS256"/>
      <c r="RT256"/>
      <c r="RU256"/>
      <c r="RV256"/>
      <c r="RW256"/>
      <c r="RX256"/>
      <c r="RY256"/>
      <c r="RZ256"/>
      <c r="SA256"/>
      <c r="SB256"/>
      <c r="SC256"/>
      <c r="SD256"/>
      <c r="SE256"/>
      <c r="SF256"/>
      <c r="SG256"/>
      <c r="SH256"/>
      <c r="SI256"/>
      <c r="SJ256"/>
      <c r="SK256"/>
      <c r="SL256"/>
      <c r="SM256"/>
      <c r="SN256"/>
      <c r="SO256"/>
      <c r="SP256"/>
      <c r="SQ256"/>
      <c r="SR256"/>
      <c r="SS256"/>
      <c r="ST256"/>
      <c r="SU256"/>
      <c r="SV256"/>
      <c r="SW256"/>
      <c r="SX256"/>
      <c r="SY256"/>
      <c r="SZ256"/>
      <c r="TA256"/>
      <c r="TB256"/>
      <c r="TC256"/>
      <c r="TD256"/>
      <c r="TE256"/>
      <c r="TF256"/>
      <c r="TG256"/>
      <c r="TH256"/>
      <c r="TI256"/>
      <c r="TJ256"/>
      <c r="TK256"/>
      <c r="TL256"/>
      <c r="TM256"/>
      <c r="TN256"/>
      <c r="TO256"/>
      <c r="TP256"/>
      <c r="TQ256"/>
      <c r="TR256"/>
      <c r="TS256"/>
      <c r="TT256"/>
      <c r="TU256"/>
      <c r="TV256"/>
      <c r="TW256"/>
      <c r="TX256"/>
      <c r="TY256"/>
      <c r="TZ256"/>
      <c r="UA256"/>
      <c r="UB256"/>
      <c r="UC256"/>
      <c r="UD256"/>
      <c r="UE256"/>
      <c r="UF256"/>
      <c r="UG256"/>
      <c r="UH256"/>
      <c r="UI256"/>
      <c r="UJ256"/>
      <c r="UK256"/>
      <c r="UL256"/>
      <c r="UM256"/>
      <c r="UN256"/>
      <c r="UO256"/>
      <c r="UP256"/>
      <c r="UQ256"/>
      <c r="UR256"/>
      <c r="US256"/>
      <c r="UT256"/>
      <c r="UU256"/>
      <c r="UV256"/>
      <c r="UW256"/>
      <c r="UX256"/>
      <c r="UY256"/>
      <c r="UZ256"/>
      <c r="VA256"/>
      <c r="VB256"/>
      <c r="VC256"/>
      <c r="VD256"/>
      <c r="VE256"/>
      <c r="VF256"/>
      <c r="VG256"/>
      <c r="VH256"/>
      <c r="VI256"/>
      <c r="VJ256"/>
      <c r="VK256"/>
      <c r="VL256"/>
      <c r="VM256"/>
      <c r="VN256"/>
      <c r="VO256"/>
      <c r="VP256"/>
      <c r="VQ256"/>
      <c r="VR256"/>
      <c r="VS256"/>
      <c r="VT256"/>
      <c r="VU256"/>
      <c r="VV256"/>
      <c r="VW256"/>
      <c r="VX256"/>
      <c r="VY256"/>
      <c r="VZ256"/>
      <c r="WA256"/>
      <c r="WB256"/>
      <c r="WC256"/>
      <c r="WD256"/>
      <c r="WE256"/>
      <c r="WF256"/>
      <c r="WG256"/>
      <c r="WH256"/>
      <c r="WI256"/>
      <c r="WJ256"/>
      <c r="WK256"/>
      <c r="WL256"/>
      <c r="WM256"/>
      <c r="WN256"/>
      <c r="WO256"/>
      <c r="WP256"/>
      <c r="WQ256"/>
      <c r="WR256"/>
      <c r="WS256"/>
      <c r="WT256"/>
      <c r="WU256"/>
      <c r="WV256"/>
      <c r="WW256"/>
      <c r="WX256"/>
      <c r="WY256"/>
      <c r="WZ256"/>
      <c r="XA256"/>
      <c r="XB256"/>
      <c r="XC256"/>
      <c r="XD256"/>
      <c r="XE256"/>
      <c r="XF256"/>
      <c r="XG256"/>
      <c r="XH256"/>
      <c r="XI256"/>
      <c r="XJ256"/>
      <c r="XK256"/>
      <c r="XL256"/>
      <c r="XM256"/>
      <c r="XN256"/>
      <c r="XO256"/>
      <c r="XP256"/>
      <c r="XQ256"/>
      <c r="XR256"/>
      <c r="XS256"/>
      <c r="XT256"/>
      <c r="XU256"/>
      <c r="XV256"/>
      <c r="XW256"/>
      <c r="XX256"/>
      <c r="XY256"/>
      <c r="XZ256"/>
      <c r="YA256"/>
      <c r="YB256"/>
      <c r="YC256"/>
      <c r="YD256"/>
      <c r="YE256"/>
      <c r="YF256"/>
      <c r="YG256"/>
      <c r="YH256"/>
      <c r="YI256"/>
      <c r="YJ256"/>
      <c r="YK256"/>
      <c r="YL256"/>
      <c r="YM256"/>
      <c r="YN256"/>
      <c r="YO256"/>
      <c r="YP256"/>
      <c r="YQ256"/>
      <c r="YR256"/>
      <c r="YS256"/>
      <c r="YT256"/>
      <c r="YU256"/>
      <c r="YV256"/>
      <c r="YW256"/>
      <c r="YX256"/>
      <c r="YY256"/>
      <c r="YZ256"/>
      <c r="ZA256"/>
      <c r="ZB256"/>
      <c r="ZC256"/>
      <c r="ZD256"/>
      <c r="ZE256"/>
      <c r="ZF256"/>
      <c r="ZG256"/>
      <c r="ZH256"/>
      <c r="ZI256"/>
      <c r="ZJ256"/>
      <c r="ZK256"/>
      <c r="ZL256"/>
      <c r="ZM256"/>
      <c r="ZN256"/>
      <c r="ZO256"/>
      <c r="ZP256"/>
      <c r="ZQ256"/>
      <c r="ZR256"/>
      <c r="ZS256"/>
      <c r="ZT256"/>
      <c r="ZU256"/>
      <c r="ZV256"/>
      <c r="ZW256"/>
      <c r="ZX256"/>
      <c r="ZY256"/>
      <c r="ZZ256"/>
      <c r="AAA256"/>
      <c r="AAB256"/>
      <c r="AAC256"/>
      <c r="AAD256"/>
      <c r="AAE256"/>
      <c r="AAF256"/>
      <c r="AAG256"/>
      <c r="AAH256"/>
      <c r="AAI256"/>
      <c r="AAJ256"/>
      <c r="AAK256"/>
      <c r="AAL256"/>
      <c r="AAM256"/>
      <c r="AAN256"/>
      <c r="AAO256"/>
      <c r="AAP256"/>
      <c r="AAQ256"/>
      <c r="AAR256"/>
      <c r="AAS256"/>
      <c r="AAT256"/>
      <c r="AAU256"/>
      <c r="AAV256"/>
      <c r="AAW256"/>
      <c r="AAX256"/>
      <c r="AAY256"/>
      <c r="AAZ256"/>
      <c r="ABA256"/>
      <c r="ABB256"/>
      <c r="ABC256"/>
      <c r="ABD256"/>
      <c r="ABE256"/>
      <c r="ABF256"/>
      <c r="ABG256"/>
      <c r="ABH256"/>
      <c r="ABI256"/>
      <c r="ABJ256"/>
      <c r="ABK256"/>
      <c r="ABL256"/>
      <c r="ABM256"/>
      <c r="ABN256"/>
      <c r="ABO256"/>
      <c r="ABP256"/>
      <c r="ABQ256"/>
      <c r="ABR256"/>
      <c r="ABS256"/>
      <c r="ABT256"/>
      <c r="ABU256"/>
      <c r="ABV256"/>
    </row>
    <row r="257" spans="1:750" s="27" customFormat="1">
      <c r="A257" s="24">
        <v>38300</v>
      </c>
      <c r="B257" s="24"/>
      <c r="C257" s="86" t="s">
        <v>219</v>
      </c>
      <c r="D257" s="25"/>
      <c r="E257" s="25"/>
      <c r="F257" s="114">
        <v>-131989</v>
      </c>
      <c r="G257" s="92"/>
      <c r="H257" s="92"/>
      <c r="I257" s="114">
        <v>36189</v>
      </c>
      <c r="J257" s="92"/>
      <c r="K257" s="92"/>
      <c r="L257" s="114">
        <v>28931</v>
      </c>
      <c r="M257" s="92"/>
      <c r="N257" s="92"/>
      <c r="O257" s="92" t="s">
        <v>296</v>
      </c>
      <c r="P257" s="92"/>
      <c r="Q257" s="92"/>
      <c r="R257" s="114">
        <v>2029</v>
      </c>
      <c r="S257" s="92"/>
      <c r="T257" s="114">
        <v>67149</v>
      </c>
      <c r="U257" s="92"/>
      <c r="V257" s="93"/>
      <c r="W257" s="92"/>
      <c r="X257" s="92" t="s">
        <v>296</v>
      </c>
      <c r="Y257" s="92"/>
      <c r="Z257" s="92"/>
      <c r="AA257" s="92" t="s">
        <v>296</v>
      </c>
      <c r="AB257" s="92"/>
      <c r="AC257" s="92"/>
      <c r="AD257" s="114" t="s">
        <v>319</v>
      </c>
      <c r="AE257" s="92"/>
      <c r="AF257" s="92"/>
      <c r="AG257" s="114" t="s">
        <v>319</v>
      </c>
      <c r="AH257" s="92"/>
      <c r="AI257" s="92"/>
      <c r="AJ257" s="114">
        <v>70125</v>
      </c>
      <c r="AK257" s="92"/>
      <c r="AL257" s="92"/>
      <c r="AM257" s="114">
        <v>676</v>
      </c>
      <c r="AN257" s="92"/>
      <c r="AO257" s="92"/>
      <c r="AP257" s="114">
        <v>70801</v>
      </c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  <c r="OF257"/>
      <c r="OG257"/>
      <c r="OH257"/>
      <c r="OI257"/>
      <c r="OJ257"/>
      <c r="OK257"/>
      <c r="OL257"/>
      <c r="OM257"/>
      <c r="ON257"/>
      <c r="OO257"/>
      <c r="OP257"/>
      <c r="OQ257"/>
      <c r="OR257"/>
      <c r="OS257"/>
      <c r="OT257"/>
      <c r="OU257"/>
      <c r="OV257"/>
      <c r="OW257"/>
      <c r="OX257"/>
      <c r="OY257"/>
      <c r="OZ257"/>
      <c r="PA257"/>
      <c r="PB257"/>
      <c r="PC257"/>
      <c r="PD257"/>
      <c r="PE257"/>
      <c r="PF257"/>
      <c r="PG257"/>
      <c r="PH257"/>
      <c r="PI257"/>
      <c r="PJ257"/>
      <c r="PK257"/>
      <c r="PL257"/>
      <c r="PM257"/>
      <c r="PN257"/>
      <c r="PO257"/>
      <c r="PP257"/>
      <c r="PQ257"/>
      <c r="PR257"/>
      <c r="PS257"/>
      <c r="PT257"/>
      <c r="PU257"/>
      <c r="PV257"/>
      <c r="PW257"/>
      <c r="PX257"/>
      <c r="PY257"/>
      <c r="PZ257"/>
      <c r="QA257"/>
      <c r="QB257"/>
      <c r="QC257"/>
      <c r="QD257"/>
      <c r="QE257"/>
      <c r="QF257"/>
      <c r="QG257"/>
      <c r="QH257"/>
      <c r="QI257"/>
      <c r="QJ257"/>
      <c r="QK257"/>
      <c r="QL257"/>
      <c r="QM257"/>
      <c r="QN257"/>
      <c r="QO257"/>
      <c r="QP257"/>
      <c r="QQ257"/>
      <c r="QR257"/>
      <c r="QS257"/>
      <c r="QT257"/>
      <c r="QU257"/>
      <c r="QV257"/>
      <c r="QW257"/>
      <c r="QX257"/>
      <c r="QY257"/>
      <c r="QZ257"/>
      <c r="RA257"/>
      <c r="RB257"/>
      <c r="RC257"/>
      <c r="RD257"/>
      <c r="RE257"/>
      <c r="RF257"/>
      <c r="RG257"/>
      <c r="RH257"/>
      <c r="RI257"/>
      <c r="RJ257"/>
      <c r="RK257"/>
      <c r="RL257"/>
      <c r="RM257"/>
      <c r="RN257"/>
      <c r="RO257"/>
      <c r="RP257"/>
      <c r="RQ257"/>
      <c r="RR257"/>
      <c r="RS257"/>
      <c r="RT257"/>
      <c r="RU257"/>
      <c r="RV257"/>
      <c r="RW257"/>
      <c r="RX257"/>
      <c r="RY257"/>
      <c r="RZ257"/>
      <c r="SA257"/>
      <c r="SB257"/>
      <c r="SC257"/>
      <c r="SD257"/>
      <c r="SE257"/>
      <c r="SF257"/>
      <c r="SG257"/>
      <c r="SH257"/>
      <c r="SI257"/>
      <c r="SJ257"/>
      <c r="SK257"/>
      <c r="SL257"/>
      <c r="SM257"/>
      <c r="SN257"/>
      <c r="SO257"/>
      <c r="SP257"/>
      <c r="SQ257"/>
      <c r="SR257"/>
      <c r="SS257"/>
      <c r="ST257"/>
      <c r="SU257"/>
      <c r="SV257"/>
      <c r="SW257"/>
      <c r="SX257"/>
      <c r="SY257"/>
      <c r="SZ257"/>
      <c r="TA257"/>
      <c r="TB257"/>
      <c r="TC257"/>
      <c r="TD257"/>
      <c r="TE257"/>
      <c r="TF257"/>
      <c r="TG257"/>
      <c r="TH257"/>
      <c r="TI257"/>
      <c r="TJ257"/>
      <c r="TK257"/>
      <c r="TL257"/>
      <c r="TM257"/>
      <c r="TN257"/>
      <c r="TO257"/>
      <c r="TP257"/>
      <c r="TQ257"/>
      <c r="TR257"/>
      <c r="TS257"/>
      <c r="TT257"/>
      <c r="TU257"/>
      <c r="TV257"/>
      <c r="TW257"/>
      <c r="TX257"/>
      <c r="TY257"/>
      <c r="TZ257"/>
      <c r="UA257"/>
      <c r="UB257"/>
      <c r="UC257"/>
      <c r="UD257"/>
      <c r="UE257"/>
      <c r="UF257"/>
      <c r="UG257"/>
      <c r="UH257"/>
      <c r="UI257"/>
      <c r="UJ257"/>
      <c r="UK257"/>
      <c r="UL257"/>
      <c r="UM257"/>
      <c r="UN257"/>
      <c r="UO257"/>
      <c r="UP257"/>
      <c r="UQ257"/>
      <c r="UR257"/>
      <c r="US257"/>
      <c r="UT257"/>
      <c r="UU257"/>
      <c r="UV257"/>
      <c r="UW257"/>
      <c r="UX257"/>
      <c r="UY257"/>
      <c r="UZ257"/>
      <c r="VA257"/>
      <c r="VB257"/>
      <c r="VC257"/>
      <c r="VD257"/>
      <c r="VE257"/>
      <c r="VF257"/>
      <c r="VG257"/>
      <c r="VH257"/>
      <c r="VI257"/>
      <c r="VJ257"/>
      <c r="VK257"/>
      <c r="VL257"/>
      <c r="VM257"/>
      <c r="VN257"/>
      <c r="VO257"/>
      <c r="VP257"/>
      <c r="VQ257"/>
      <c r="VR257"/>
      <c r="VS257"/>
      <c r="VT257"/>
      <c r="VU257"/>
      <c r="VV257"/>
      <c r="VW257"/>
      <c r="VX257"/>
      <c r="VY257"/>
      <c r="VZ257"/>
      <c r="WA257"/>
      <c r="WB257"/>
      <c r="WC257"/>
      <c r="WD257"/>
      <c r="WE257"/>
      <c r="WF257"/>
      <c r="WG257"/>
      <c r="WH257"/>
      <c r="WI257"/>
      <c r="WJ257"/>
      <c r="WK257"/>
      <c r="WL257"/>
      <c r="WM257"/>
      <c r="WN257"/>
      <c r="WO257"/>
      <c r="WP257"/>
      <c r="WQ257"/>
      <c r="WR257"/>
      <c r="WS257"/>
      <c r="WT257"/>
      <c r="WU257"/>
      <c r="WV257"/>
      <c r="WW257"/>
      <c r="WX257"/>
      <c r="WY257"/>
      <c r="WZ257"/>
      <c r="XA257"/>
      <c r="XB257"/>
      <c r="XC257"/>
      <c r="XD257"/>
      <c r="XE257"/>
      <c r="XF257"/>
      <c r="XG257"/>
      <c r="XH257"/>
      <c r="XI257"/>
      <c r="XJ257"/>
      <c r="XK257"/>
      <c r="XL257"/>
      <c r="XM257"/>
      <c r="XN257"/>
      <c r="XO257"/>
      <c r="XP257"/>
      <c r="XQ257"/>
      <c r="XR257"/>
      <c r="XS257"/>
      <c r="XT257"/>
      <c r="XU257"/>
      <c r="XV257"/>
      <c r="XW257"/>
      <c r="XX257"/>
      <c r="XY257"/>
      <c r="XZ257"/>
      <c r="YA257"/>
      <c r="YB257"/>
      <c r="YC257"/>
      <c r="YD257"/>
      <c r="YE257"/>
      <c r="YF257"/>
      <c r="YG257"/>
      <c r="YH257"/>
      <c r="YI257"/>
      <c r="YJ257"/>
      <c r="YK257"/>
      <c r="YL257"/>
      <c r="YM257"/>
      <c r="YN257"/>
      <c r="YO257"/>
      <c r="YP257"/>
      <c r="YQ257"/>
      <c r="YR257"/>
      <c r="YS257"/>
      <c r="YT257"/>
      <c r="YU257"/>
      <c r="YV257"/>
      <c r="YW257"/>
      <c r="YX257"/>
      <c r="YY257"/>
      <c r="YZ257"/>
      <c r="ZA257"/>
      <c r="ZB257"/>
      <c r="ZC257"/>
      <c r="ZD257"/>
      <c r="ZE257"/>
      <c r="ZF257"/>
      <c r="ZG257"/>
      <c r="ZH257"/>
      <c r="ZI257"/>
      <c r="ZJ257"/>
      <c r="ZK257"/>
      <c r="ZL257"/>
      <c r="ZM257"/>
      <c r="ZN257"/>
      <c r="ZO257"/>
      <c r="ZP257"/>
      <c r="ZQ257"/>
      <c r="ZR257"/>
      <c r="ZS257"/>
      <c r="ZT257"/>
      <c r="ZU257"/>
      <c r="ZV257"/>
      <c r="ZW257"/>
      <c r="ZX257"/>
      <c r="ZY257"/>
      <c r="ZZ257"/>
      <c r="AAA257"/>
      <c r="AAB257"/>
      <c r="AAC257"/>
      <c r="AAD257"/>
      <c r="AAE257"/>
      <c r="AAF257"/>
      <c r="AAG257"/>
      <c r="AAH257"/>
      <c r="AAI257"/>
      <c r="AAJ257"/>
      <c r="AAK257"/>
      <c r="AAL257"/>
      <c r="AAM257"/>
      <c r="AAN257"/>
      <c r="AAO257"/>
      <c r="AAP257"/>
      <c r="AAQ257"/>
      <c r="AAR257"/>
      <c r="AAS257"/>
      <c r="AAT257"/>
      <c r="AAU257"/>
      <c r="AAV257"/>
      <c r="AAW257"/>
      <c r="AAX257"/>
      <c r="AAY257"/>
      <c r="AAZ257"/>
      <c r="ABA257"/>
      <c r="ABB257"/>
      <c r="ABC257"/>
      <c r="ABD257"/>
      <c r="ABE257"/>
      <c r="ABF257"/>
      <c r="ABG257"/>
      <c r="ABH257"/>
      <c r="ABI257"/>
      <c r="ABJ257"/>
      <c r="ABK257"/>
      <c r="ABL257"/>
      <c r="ABM257"/>
      <c r="ABN257"/>
      <c r="ABO257"/>
      <c r="ABP257"/>
      <c r="ABQ257"/>
      <c r="ABR257"/>
      <c r="ABS257"/>
      <c r="ABT257"/>
      <c r="ABU257"/>
      <c r="ABV257"/>
    </row>
    <row r="258" spans="1:750" s="27" customFormat="1">
      <c r="A258" s="24">
        <v>38400</v>
      </c>
      <c r="B258" s="24"/>
      <c r="C258" s="86" t="s">
        <v>220</v>
      </c>
      <c r="D258" s="25"/>
      <c r="E258" s="25"/>
      <c r="F258" s="114">
        <v>-160978</v>
      </c>
      <c r="G258" s="92"/>
      <c r="H258" s="92"/>
      <c r="I258" s="114">
        <v>44137</v>
      </c>
      <c r="J258" s="92"/>
      <c r="K258" s="92"/>
      <c r="L258" s="114">
        <v>35285</v>
      </c>
      <c r="M258" s="92"/>
      <c r="N258" s="92"/>
      <c r="O258" s="92" t="s">
        <v>296</v>
      </c>
      <c r="P258" s="92"/>
      <c r="Q258" s="92"/>
      <c r="R258" s="114">
        <v>5291</v>
      </c>
      <c r="S258" s="92"/>
      <c r="T258" s="114">
        <v>84713</v>
      </c>
      <c r="U258" s="92"/>
      <c r="V258" s="93"/>
      <c r="W258" s="92"/>
      <c r="X258" s="92" t="s">
        <v>296</v>
      </c>
      <c r="Y258" s="92"/>
      <c r="Z258" s="92"/>
      <c r="AA258" s="92" t="s">
        <v>296</v>
      </c>
      <c r="AB258" s="92"/>
      <c r="AC258" s="92"/>
      <c r="AD258" s="114" t="s">
        <v>319</v>
      </c>
      <c r="AE258" s="92"/>
      <c r="AF258" s="92"/>
      <c r="AG258" s="114" t="s">
        <v>319</v>
      </c>
      <c r="AH258" s="92"/>
      <c r="AI258" s="92"/>
      <c r="AJ258" s="114">
        <v>85527</v>
      </c>
      <c r="AK258" s="92"/>
      <c r="AL258" s="92"/>
      <c r="AM258" s="114">
        <v>1764</v>
      </c>
      <c r="AN258" s="92"/>
      <c r="AO258" s="92"/>
      <c r="AP258" s="114">
        <v>87291</v>
      </c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  <c r="OF258"/>
      <c r="OG258"/>
      <c r="OH258"/>
      <c r="OI258"/>
      <c r="OJ258"/>
      <c r="OK258"/>
      <c r="OL258"/>
      <c r="OM258"/>
      <c r="ON258"/>
      <c r="OO258"/>
      <c r="OP258"/>
      <c r="OQ258"/>
      <c r="OR258"/>
      <c r="OS258"/>
      <c r="OT258"/>
      <c r="OU258"/>
      <c r="OV258"/>
      <c r="OW258"/>
      <c r="OX258"/>
      <c r="OY258"/>
      <c r="OZ258"/>
      <c r="PA258"/>
      <c r="PB258"/>
      <c r="PC258"/>
      <c r="PD258"/>
      <c r="PE258"/>
      <c r="PF258"/>
      <c r="PG258"/>
      <c r="PH258"/>
      <c r="PI258"/>
      <c r="PJ258"/>
      <c r="PK258"/>
      <c r="PL258"/>
      <c r="PM258"/>
      <c r="PN258"/>
      <c r="PO258"/>
      <c r="PP258"/>
      <c r="PQ258"/>
      <c r="PR258"/>
      <c r="PS258"/>
      <c r="PT258"/>
      <c r="PU258"/>
      <c r="PV258"/>
      <c r="PW258"/>
      <c r="PX258"/>
      <c r="PY258"/>
      <c r="PZ258"/>
      <c r="QA258"/>
      <c r="QB258"/>
      <c r="QC258"/>
      <c r="QD258"/>
      <c r="QE258"/>
      <c r="QF258"/>
      <c r="QG258"/>
      <c r="QH258"/>
      <c r="QI258"/>
      <c r="QJ258"/>
      <c r="QK258"/>
      <c r="QL258"/>
      <c r="QM258"/>
      <c r="QN258"/>
      <c r="QO258"/>
      <c r="QP258"/>
      <c r="QQ258"/>
      <c r="QR258"/>
      <c r="QS258"/>
      <c r="QT258"/>
      <c r="QU258"/>
      <c r="QV258"/>
      <c r="QW258"/>
      <c r="QX258"/>
      <c r="QY258"/>
      <c r="QZ258"/>
      <c r="RA258"/>
      <c r="RB258"/>
      <c r="RC258"/>
      <c r="RD258"/>
      <c r="RE258"/>
      <c r="RF258"/>
      <c r="RG258"/>
      <c r="RH258"/>
      <c r="RI258"/>
      <c r="RJ258"/>
      <c r="RK258"/>
      <c r="RL258"/>
      <c r="RM258"/>
      <c r="RN258"/>
      <c r="RO258"/>
      <c r="RP258"/>
      <c r="RQ258"/>
      <c r="RR258"/>
      <c r="RS258"/>
      <c r="RT258"/>
      <c r="RU258"/>
      <c r="RV258"/>
      <c r="RW258"/>
      <c r="RX258"/>
      <c r="RY258"/>
      <c r="RZ258"/>
      <c r="SA258"/>
      <c r="SB258"/>
      <c r="SC258"/>
      <c r="SD258"/>
      <c r="SE258"/>
      <c r="SF258"/>
      <c r="SG258"/>
      <c r="SH258"/>
      <c r="SI258"/>
      <c r="SJ258"/>
      <c r="SK258"/>
      <c r="SL258"/>
      <c r="SM258"/>
      <c r="SN258"/>
      <c r="SO258"/>
      <c r="SP258"/>
      <c r="SQ258"/>
      <c r="SR258"/>
      <c r="SS258"/>
      <c r="ST258"/>
      <c r="SU258"/>
      <c r="SV258"/>
      <c r="SW258"/>
      <c r="SX258"/>
      <c r="SY258"/>
      <c r="SZ258"/>
      <c r="TA258"/>
      <c r="TB258"/>
      <c r="TC258"/>
      <c r="TD258"/>
      <c r="TE258"/>
      <c r="TF258"/>
      <c r="TG258"/>
      <c r="TH258"/>
      <c r="TI258"/>
      <c r="TJ258"/>
      <c r="TK258"/>
      <c r="TL258"/>
      <c r="TM258"/>
      <c r="TN258"/>
      <c r="TO258"/>
      <c r="TP258"/>
      <c r="TQ258"/>
      <c r="TR258"/>
      <c r="TS258"/>
      <c r="TT258"/>
      <c r="TU258"/>
      <c r="TV258"/>
      <c r="TW258"/>
      <c r="TX258"/>
      <c r="TY258"/>
      <c r="TZ258"/>
      <c r="UA258"/>
      <c r="UB258"/>
      <c r="UC258"/>
      <c r="UD258"/>
      <c r="UE258"/>
      <c r="UF258"/>
      <c r="UG258"/>
      <c r="UH258"/>
      <c r="UI258"/>
      <c r="UJ258"/>
      <c r="UK258"/>
      <c r="UL258"/>
      <c r="UM258"/>
      <c r="UN258"/>
      <c r="UO258"/>
      <c r="UP258"/>
      <c r="UQ258"/>
      <c r="UR258"/>
      <c r="US258"/>
      <c r="UT258"/>
      <c r="UU258"/>
      <c r="UV258"/>
      <c r="UW258"/>
      <c r="UX258"/>
      <c r="UY258"/>
      <c r="UZ258"/>
      <c r="VA258"/>
      <c r="VB258"/>
      <c r="VC258"/>
      <c r="VD258"/>
      <c r="VE258"/>
      <c r="VF258"/>
      <c r="VG258"/>
      <c r="VH258"/>
      <c r="VI258"/>
      <c r="VJ258"/>
      <c r="VK258"/>
      <c r="VL258"/>
      <c r="VM258"/>
      <c r="VN258"/>
      <c r="VO258"/>
      <c r="VP258"/>
      <c r="VQ258"/>
      <c r="VR258"/>
      <c r="VS258"/>
      <c r="VT258"/>
      <c r="VU258"/>
      <c r="VV258"/>
      <c r="VW258"/>
      <c r="VX258"/>
      <c r="VY258"/>
      <c r="VZ258"/>
      <c r="WA258"/>
      <c r="WB258"/>
      <c r="WC258"/>
      <c r="WD258"/>
      <c r="WE258"/>
      <c r="WF258"/>
      <c r="WG258"/>
      <c r="WH258"/>
      <c r="WI258"/>
      <c r="WJ258"/>
      <c r="WK258"/>
      <c r="WL258"/>
      <c r="WM258"/>
      <c r="WN258"/>
      <c r="WO258"/>
      <c r="WP258"/>
      <c r="WQ258"/>
      <c r="WR258"/>
      <c r="WS258"/>
      <c r="WT258"/>
      <c r="WU258"/>
      <c r="WV258"/>
      <c r="WW258"/>
      <c r="WX258"/>
      <c r="WY258"/>
      <c r="WZ258"/>
      <c r="XA258"/>
      <c r="XB258"/>
      <c r="XC258"/>
      <c r="XD258"/>
      <c r="XE258"/>
      <c r="XF258"/>
      <c r="XG258"/>
      <c r="XH258"/>
      <c r="XI258"/>
      <c r="XJ258"/>
      <c r="XK258"/>
      <c r="XL258"/>
      <c r="XM258"/>
      <c r="XN258"/>
      <c r="XO258"/>
      <c r="XP258"/>
      <c r="XQ258"/>
      <c r="XR258"/>
      <c r="XS258"/>
      <c r="XT258"/>
      <c r="XU258"/>
      <c r="XV258"/>
      <c r="XW258"/>
      <c r="XX258"/>
      <c r="XY258"/>
      <c r="XZ258"/>
      <c r="YA258"/>
      <c r="YB258"/>
      <c r="YC258"/>
      <c r="YD258"/>
      <c r="YE258"/>
      <c r="YF258"/>
      <c r="YG258"/>
      <c r="YH258"/>
      <c r="YI258"/>
      <c r="YJ258"/>
      <c r="YK258"/>
      <c r="YL258"/>
      <c r="YM258"/>
      <c r="YN258"/>
      <c r="YO258"/>
      <c r="YP258"/>
      <c r="YQ258"/>
      <c r="YR258"/>
      <c r="YS258"/>
      <c r="YT258"/>
      <c r="YU258"/>
      <c r="YV258"/>
      <c r="YW258"/>
      <c r="YX258"/>
      <c r="YY258"/>
      <c r="YZ258"/>
      <c r="ZA258"/>
      <c r="ZB258"/>
      <c r="ZC258"/>
      <c r="ZD258"/>
      <c r="ZE258"/>
      <c r="ZF258"/>
      <c r="ZG258"/>
      <c r="ZH258"/>
      <c r="ZI258"/>
      <c r="ZJ258"/>
      <c r="ZK258"/>
      <c r="ZL258"/>
      <c r="ZM258"/>
      <c r="ZN258"/>
      <c r="ZO258"/>
      <c r="ZP258"/>
      <c r="ZQ258"/>
      <c r="ZR258"/>
      <c r="ZS258"/>
      <c r="ZT258"/>
      <c r="ZU258"/>
      <c r="ZV258"/>
      <c r="ZW258"/>
      <c r="ZX258"/>
      <c r="ZY258"/>
      <c r="ZZ258"/>
      <c r="AAA258"/>
      <c r="AAB258"/>
      <c r="AAC258"/>
      <c r="AAD258"/>
      <c r="AAE258"/>
      <c r="AAF258"/>
      <c r="AAG258"/>
      <c r="AAH258"/>
      <c r="AAI258"/>
      <c r="AAJ258"/>
      <c r="AAK258"/>
      <c r="AAL258"/>
      <c r="AAM258"/>
      <c r="AAN258"/>
      <c r="AAO258"/>
      <c r="AAP258"/>
      <c r="AAQ258"/>
      <c r="AAR258"/>
      <c r="AAS258"/>
      <c r="AAT258"/>
      <c r="AAU258"/>
      <c r="AAV258"/>
      <c r="AAW258"/>
      <c r="AAX258"/>
      <c r="AAY258"/>
      <c r="AAZ258"/>
      <c r="ABA258"/>
      <c r="ABB258"/>
      <c r="ABC258"/>
      <c r="ABD258"/>
      <c r="ABE258"/>
      <c r="ABF258"/>
      <c r="ABG258"/>
      <c r="ABH258"/>
      <c r="ABI258"/>
      <c r="ABJ258"/>
      <c r="ABK258"/>
      <c r="ABL258"/>
      <c r="ABM258"/>
      <c r="ABN258"/>
      <c r="ABO258"/>
      <c r="ABP258"/>
      <c r="ABQ258"/>
      <c r="ABR258"/>
      <c r="ABS258"/>
      <c r="ABT258"/>
      <c r="ABU258"/>
      <c r="ABV258"/>
    </row>
    <row r="259" spans="1:750" s="27" customFormat="1">
      <c r="A259" s="24">
        <v>38402</v>
      </c>
      <c r="B259" s="24"/>
      <c r="C259" s="86" t="s">
        <v>221</v>
      </c>
      <c r="D259" s="25"/>
      <c r="E259" s="25"/>
      <c r="F259" s="114">
        <v>-6845</v>
      </c>
      <c r="G259" s="92"/>
      <c r="H259" s="92"/>
      <c r="I259" s="114">
        <v>1877</v>
      </c>
      <c r="J259" s="92"/>
      <c r="K259" s="92"/>
      <c r="L259" s="114">
        <v>1500</v>
      </c>
      <c r="M259" s="92"/>
      <c r="N259" s="92"/>
      <c r="O259" s="92" t="s">
        <v>296</v>
      </c>
      <c r="P259" s="92"/>
      <c r="Q259" s="92"/>
      <c r="R259" s="114" t="s">
        <v>319</v>
      </c>
      <c r="S259" s="92"/>
      <c r="T259" s="114">
        <v>3377</v>
      </c>
      <c r="U259" s="92"/>
      <c r="V259" s="93"/>
      <c r="W259" s="92"/>
      <c r="X259" s="92" t="s">
        <v>296</v>
      </c>
      <c r="Y259" s="92"/>
      <c r="Z259" s="92"/>
      <c r="AA259" s="92" t="s">
        <v>296</v>
      </c>
      <c r="AB259" s="92"/>
      <c r="AC259" s="92"/>
      <c r="AD259" s="114">
        <v>1444</v>
      </c>
      <c r="AE259" s="92"/>
      <c r="AF259" s="92"/>
      <c r="AG259" s="114">
        <v>1444</v>
      </c>
      <c r="AH259" s="92"/>
      <c r="AI259" s="92"/>
      <c r="AJ259" s="114">
        <v>3637</v>
      </c>
      <c r="AK259" s="92"/>
      <c r="AL259" s="92"/>
      <c r="AM259" s="114">
        <v>-481</v>
      </c>
      <c r="AN259" s="92"/>
      <c r="AO259" s="92"/>
      <c r="AP259" s="114">
        <v>3156</v>
      </c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  <c r="OF259"/>
      <c r="OG259"/>
      <c r="OH259"/>
      <c r="OI259"/>
      <c r="OJ259"/>
      <c r="OK259"/>
      <c r="OL259"/>
      <c r="OM259"/>
      <c r="ON259"/>
      <c r="OO259"/>
      <c r="OP259"/>
      <c r="OQ259"/>
      <c r="OR259"/>
      <c r="OS259"/>
      <c r="OT259"/>
      <c r="OU259"/>
      <c r="OV259"/>
      <c r="OW259"/>
      <c r="OX259"/>
      <c r="OY259"/>
      <c r="OZ259"/>
      <c r="PA259"/>
      <c r="PB259"/>
      <c r="PC259"/>
      <c r="PD259"/>
      <c r="PE259"/>
      <c r="PF259"/>
      <c r="PG259"/>
      <c r="PH259"/>
      <c r="PI259"/>
      <c r="PJ259"/>
      <c r="PK259"/>
      <c r="PL259"/>
      <c r="PM259"/>
      <c r="PN259"/>
      <c r="PO259"/>
      <c r="PP259"/>
      <c r="PQ259"/>
      <c r="PR259"/>
      <c r="PS259"/>
      <c r="PT259"/>
      <c r="PU259"/>
      <c r="PV259"/>
      <c r="PW259"/>
      <c r="PX259"/>
      <c r="PY259"/>
      <c r="PZ259"/>
      <c r="QA259"/>
      <c r="QB259"/>
      <c r="QC259"/>
      <c r="QD259"/>
      <c r="QE259"/>
      <c r="QF259"/>
      <c r="QG259"/>
      <c r="QH259"/>
      <c r="QI259"/>
      <c r="QJ259"/>
      <c r="QK259"/>
      <c r="QL259"/>
      <c r="QM259"/>
      <c r="QN259"/>
      <c r="QO259"/>
      <c r="QP259"/>
      <c r="QQ259"/>
      <c r="QR259"/>
      <c r="QS259"/>
      <c r="QT259"/>
      <c r="QU259"/>
      <c r="QV259"/>
      <c r="QW259"/>
      <c r="QX259"/>
      <c r="QY259"/>
      <c r="QZ259"/>
      <c r="RA259"/>
      <c r="RB259"/>
      <c r="RC259"/>
      <c r="RD259"/>
      <c r="RE259"/>
      <c r="RF259"/>
      <c r="RG259"/>
      <c r="RH259"/>
      <c r="RI259"/>
      <c r="RJ259"/>
      <c r="RK259"/>
      <c r="RL259"/>
      <c r="RM259"/>
      <c r="RN259"/>
      <c r="RO259"/>
      <c r="RP259"/>
      <c r="RQ259"/>
      <c r="RR259"/>
      <c r="RS259"/>
      <c r="RT259"/>
      <c r="RU259"/>
      <c r="RV259"/>
      <c r="RW259"/>
      <c r="RX259"/>
      <c r="RY259"/>
      <c r="RZ259"/>
      <c r="SA259"/>
      <c r="SB259"/>
      <c r="SC259"/>
      <c r="SD259"/>
      <c r="SE259"/>
      <c r="SF259"/>
      <c r="SG259"/>
      <c r="SH259"/>
      <c r="SI259"/>
      <c r="SJ259"/>
      <c r="SK259"/>
      <c r="SL259"/>
      <c r="SM259"/>
      <c r="SN259"/>
      <c r="SO259"/>
      <c r="SP259"/>
      <c r="SQ259"/>
      <c r="SR259"/>
      <c r="SS259"/>
      <c r="ST259"/>
      <c r="SU259"/>
      <c r="SV259"/>
      <c r="SW259"/>
      <c r="SX259"/>
      <c r="SY259"/>
      <c r="SZ259"/>
      <c r="TA259"/>
      <c r="TB259"/>
      <c r="TC259"/>
      <c r="TD259"/>
      <c r="TE259"/>
      <c r="TF259"/>
      <c r="TG259"/>
      <c r="TH259"/>
      <c r="TI259"/>
      <c r="TJ259"/>
      <c r="TK259"/>
      <c r="TL259"/>
      <c r="TM259"/>
      <c r="TN259"/>
      <c r="TO259"/>
      <c r="TP259"/>
      <c r="TQ259"/>
      <c r="TR259"/>
      <c r="TS259"/>
      <c r="TT259"/>
      <c r="TU259"/>
      <c r="TV259"/>
      <c r="TW259"/>
      <c r="TX259"/>
      <c r="TY259"/>
      <c r="TZ259"/>
      <c r="UA259"/>
      <c r="UB259"/>
      <c r="UC259"/>
      <c r="UD259"/>
      <c r="UE259"/>
      <c r="UF259"/>
      <c r="UG259"/>
      <c r="UH259"/>
      <c r="UI259"/>
      <c r="UJ259"/>
      <c r="UK259"/>
      <c r="UL259"/>
      <c r="UM259"/>
      <c r="UN259"/>
      <c r="UO259"/>
      <c r="UP259"/>
      <c r="UQ259"/>
      <c r="UR259"/>
      <c r="US259"/>
      <c r="UT259"/>
      <c r="UU259"/>
      <c r="UV259"/>
      <c r="UW259"/>
      <c r="UX259"/>
      <c r="UY259"/>
      <c r="UZ259"/>
      <c r="VA259"/>
      <c r="VB259"/>
      <c r="VC259"/>
      <c r="VD259"/>
      <c r="VE259"/>
      <c r="VF259"/>
      <c r="VG259"/>
      <c r="VH259"/>
      <c r="VI259"/>
      <c r="VJ259"/>
      <c r="VK259"/>
      <c r="VL259"/>
      <c r="VM259"/>
      <c r="VN259"/>
      <c r="VO259"/>
      <c r="VP259"/>
      <c r="VQ259"/>
      <c r="VR259"/>
      <c r="VS259"/>
      <c r="VT259"/>
      <c r="VU259"/>
      <c r="VV259"/>
      <c r="VW259"/>
      <c r="VX259"/>
      <c r="VY259"/>
      <c r="VZ259"/>
      <c r="WA259"/>
      <c r="WB259"/>
      <c r="WC259"/>
      <c r="WD259"/>
      <c r="WE259"/>
      <c r="WF259"/>
      <c r="WG259"/>
      <c r="WH259"/>
      <c r="WI259"/>
      <c r="WJ259"/>
      <c r="WK259"/>
      <c r="WL259"/>
      <c r="WM259"/>
      <c r="WN259"/>
      <c r="WO259"/>
      <c r="WP259"/>
      <c r="WQ259"/>
      <c r="WR259"/>
      <c r="WS259"/>
      <c r="WT259"/>
      <c r="WU259"/>
      <c r="WV259"/>
      <c r="WW259"/>
      <c r="WX259"/>
      <c r="WY259"/>
      <c r="WZ259"/>
      <c r="XA259"/>
      <c r="XB259"/>
      <c r="XC259"/>
      <c r="XD259"/>
      <c r="XE259"/>
      <c r="XF259"/>
      <c r="XG259"/>
      <c r="XH259"/>
      <c r="XI259"/>
      <c r="XJ259"/>
      <c r="XK259"/>
      <c r="XL259"/>
      <c r="XM259"/>
      <c r="XN259"/>
      <c r="XO259"/>
      <c r="XP259"/>
      <c r="XQ259"/>
      <c r="XR259"/>
      <c r="XS259"/>
      <c r="XT259"/>
      <c r="XU259"/>
      <c r="XV259"/>
      <c r="XW259"/>
      <c r="XX259"/>
      <c r="XY259"/>
      <c r="XZ259"/>
      <c r="YA259"/>
      <c r="YB259"/>
      <c r="YC259"/>
      <c r="YD259"/>
      <c r="YE259"/>
      <c r="YF259"/>
      <c r="YG259"/>
      <c r="YH259"/>
      <c r="YI259"/>
      <c r="YJ259"/>
      <c r="YK259"/>
      <c r="YL259"/>
      <c r="YM259"/>
      <c r="YN259"/>
      <c r="YO259"/>
      <c r="YP259"/>
      <c r="YQ259"/>
      <c r="YR259"/>
      <c r="YS259"/>
      <c r="YT259"/>
      <c r="YU259"/>
      <c r="YV259"/>
      <c r="YW259"/>
      <c r="YX259"/>
      <c r="YY259"/>
      <c r="YZ259"/>
      <c r="ZA259"/>
      <c r="ZB259"/>
      <c r="ZC259"/>
      <c r="ZD259"/>
      <c r="ZE259"/>
      <c r="ZF259"/>
      <c r="ZG259"/>
      <c r="ZH259"/>
      <c r="ZI259"/>
      <c r="ZJ259"/>
      <c r="ZK259"/>
      <c r="ZL259"/>
      <c r="ZM259"/>
      <c r="ZN259"/>
      <c r="ZO259"/>
      <c r="ZP259"/>
      <c r="ZQ259"/>
      <c r="ZR259"/>
      <c r="ZS259"/>
      <c r="ZT259"/>
      <c r="ZU259"/>
      <c r="ZV259"/>
      <c r="ZW259"/>
      <c r="ZX259"/>
      <c r="ZY259"/>
      <c r="ZZ259"/>
      <c r="AAA259"/>
      <c r="AAB259"/>
      <c r="AAC259"/>
      <c r="AAD259"/>
      <c r="AAE259"/>
      <c r="AAF259"/>
      <c r="AAG259"/>
      <c r="AAH259"/>
      <c r="AAI259"/>
      <c r="AAJ259"/>
      <c r="AAK259"/>
      <c r="AAL259"/>
      <c r="AAM259"/>
      <c r="AAN259"/>
      <c r="AAO259"/>
      <c r="AAP259"/>
      <c r="AAQ259"/>
      <c r="AAR259"/>
      <c r="AAS259"/>
      <c r="AAT259"/>
      <c r="AAU259"/>
      <c r="AAV259"/>
      <c r="AAW259"/>
      <c r="AAX259"/>
      <c r="AAY259"/>
      <c r="AAZ259"/>
      <c r="ABA259"/>
      <c r="ABB259"/>
      <c r="ABC259"/>
      <c r="ABD259"/>
      <c r="ABE259"/>
      <c r="ABF259"/>
      <c r="ABG259"/>
      <c r="ABH259"/>
      <c r="ABI259"/>
      <c r="ABJ259"/>
      <c r="ABK259"/>
      <c r="ABL259"/>
      <c r="ABM259"/>
      <c r="ABN259"/>
      <c r="ABO259"/>
      <c r="ABP259"/>
      <c r="ABQ259"/>
      <c r="ABR259"/>
      <c r="ABS259"/>
      <c r="ABT259"/>
      <c r="ABU259"/>
      <c r="ABV259"/>
    </row>
    <row r="260" spans="1:750" s="27" customFormat="1">
      <c r="A260" s="24">
        <v>38405</v>
      </c>
      <c r="B260" s="24"/>
      <c r="C260" s="86" t="s">
        <v>222</v>
      </c>
      <c r="D260" s="25"/>
      <c r="E260" s="25"/>
      <c r="F260" s="114">
        <v>-42955</v>
      </c>
      <c r="G260" s="92"/>
      <c r="H260" s="92"/>
      <c r="I260" s="114">
        <v>11778</v>
      </c>
      <c r="J260" s="92"/>
      <c r="K260" s="92"/>
      <c r="L260" s="114">
        <v>9415</v>
      </c>
      <c r="M260" s="92"/>
      <c r="N260" s="92"/>
      <c r="O260" s="92" t="s">
        <v>296</v>
      </c>
      <c r="P260" s="92"/>
      <c r="Q260" s="92"/>
      <c r="R260" s="114" t="s">
        <v>319</v>
      </c>
      <c r="S260" s="92"/>
      <c r="T260" s="114">
        <v>21193</v>
      </c>
      <c r="U260" s="92"/>
      <c r="V260" s="93"/>
      <c r="W260" s="92"/>
      <c r="X260" s="92" t="s">
        <v>296</v>
      </c>
      <c r="Y260" s="92"/>
      <c r="Z260" s="92"/>
      <c r="AA260" s="92" t="s">
        <v>296</v>
      </c>
      <c r="AB260" s="92"/>
      <c r="AC260" s="92"/>
      <c r="AD260" s="114">
        <v>2752</v>
      </c>
      <c r="AE260" s="92"/>
      <c r="AF260" s="92"/>
      <c r="AG260" s="114">
        <v>2752</v>
      </c>
      <c r="AH260" s="92"/>
      <c r="AI260" s="92"/>
      <c r="AJ260" s="114">
        <v>22822</v>
      </c>
      <c r="AK260" s="92"/>
      <c r="AL260" s="92"/>
      <c r="AM260" s="114">
        <v>-917</v>
      </c>
      <c r="AN260" s="92"/>
      <c r="AO260" s="92"/>
      <c r="AP260" s="114">
        <v>21905</v>
      </c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  <c r="OF260"/>
      <c r="OG260"/>
      <c r="OH260"/>
      <c r="OI260"/>
      <c r="OJ260"/>
      <c r="OK260"/>
      <c r="OL260"/>
      <c r="OM260"/>
      <c r="ON260"/>
      <c r="OO260"/>
      <c r="OP260"/>
      <c r="OQ260"/>
      <c r="OR260"/>
      <c r="OS260"/>
      <c r="OT260"/>
      <c r="OU260"/>
      <c r="OV260"/>
      <c r="OW260"/>
      <c r="OX260"/>
      <c r="OY260"/>
      <c r="OZ260"/>
      <c r="PA260"/>
      <c r="PB260"/>
      <c r="PC260"/>
      <c r="PD260"/>
      <c r="PE260"/>
      <c r="PF260"/>
      <c r="PG260"/>
      <c r="PH260"/>
      <c r="PI260"/>
      <c r="PJ260"/>
      <c r="PK260"/>
      <c r="PL260"/>
      <c r="PM260"/>
      <c r="PN260"/>
      <c r="PO260"/>
      <c r="PP260"/>
      <c r="PQ260"/>
      <c r="PR260"/>
      <c r="PS260"/>
      <c r="PT260"/>
      <c r="PU260"/>
      <c r="PV260"/>
      <c r="PW260"/>
      <c r="PX260"/>
      <c r="PY260"/>
      <c r="PZ260"/>
      <c r="QA260"/>
      <c r="QB260"/>
      <c r="QC260"/>
      <c r="QD260"/>
      <c r="QE260"/>
      <c r="QF260"/>
      <c r="QG260"/>
      <c r="QH260"/>
      <c r="QI260"/>
      <c r="QJ260"/>
      <c r="QK260"/>
      <c r="QL260"/>
      <c r="QM260"/>
      <c r="QN260"/>
      <c r="QO260"/>
      <c r="QP260"/>
      <c r="QQ260"/>
      <c r="QR260"/>
      <c r="QS260"/>
      <c r="QT260"/>
      <c r="QU260"/>
      <c r="QV260"/>
      <c r="QW260"/>
      <c r="QX260"/>
      <c r="QY260"/>
      <c r="QZ260"/>
      <c r="RA260"/>
      <c r="RB260"/>
      <c r="RC260"/>
      <c r="RD260"/>
      <c r="RE260"/>
      <c r="RF260"/>
      <c r="RG260"/>
      <c r="RH260"/>
      <c r="RI260"/>
      <c r="RJ260"/>
      <c r="RK260"/>
      <c r="RL260"/>
      <c r="RM260"/>
      <c r="RN260"/>
      <c r="RO260"/>
      <c r="RP260"/>
      <c r="RQ260"/>
      <c r="RR260"/>
      <c r="RS260"/>
      <c r="RT260"/>
      <c r="RU260"/>
      <c r="RV260"/>
      <c r="RW260"/>
      <c r="RX260"/>
      <c r="RY260"/>
      <c r="RZ260"/>
      <c r="SA260"/>
      <c r="SB260"/>
      <c r="SC260"/>
      <c r="SD260"/>
      <c r="SE260"/>
      <c r="SF260"/>
      <c r="SG260"/>
      <c r="SH260"/>
      <c r="SI260"/>
      <c r="SJ260"/>
      <c r="SK260"/>
      <c r="SL260"/>
      <c r="SM260"/>
      <c r="SN260"/>
      <c r="SO260"/>
      <c r="SP260"/>
      <c r="SQ260"/>
      <c r="SR260"/>
      <c r="SS260"/>
      <c r="ST260"/>
      <c r="SU260"/>
      <c r="SV260"/>
      <c r="SW260"/>
      <c r="SX260"/>
      <c r="SY260"/>
      <c r="SZ260"/>
      <c r="TA260"/>
      <c r="TB260"/>
      <c r="TC260"/>
      <c r="TD260"/>
      <c r="TE260"/>
      <c r="TF260"/>
      <c r="TG260"/>
      <c r="TH260"/>
      <c r="TI260"/>
      <c r="TJ260"/>
      <c r="TK260"/>
      <c r="TL260"/>
      <c r="TM260"/>
      <c r="TN260"/>
      <c r="TO260"/>
      <c r="TP260"/>
      <c r="TQ260"/>
      <c r="TR260"/>
      <c r="TS260"/>
      <c r="TT260"/>
      <c r="TU260"/>
      <c r="TV260"/>
      <c r="TW260"/>
      <c r="TX260"/>
      <c r="TY260"/>
      <c r="TZ260"/>
      <c r="UA260"/>
      <c r="UB260"/>
      <c r="UC260"/>
      <c r="UD260"/>
      <c r="UE260"/>
      <c r="UF260"/>
      <c r="UG260"/>
      <c r="UH260"/>
      <c r="UI260"/>
      <c r="UJ260"/>
      <c r="UK260"/>
      <c r="UL260"/>
      <c r="UM260"/>
      <c r="UN260"/>
      <c r="UO260"/>
      <c r="UP260"/>
      <c r="UQ260"/>
      <c r="UR260"/>
      <c r="US260"/>
      <c r="UT260"/>
      <c r="UU260"/>
      <c r="UV260"/>
      <c r="UW260"/>
      <c r="UX260"/>
      <c r="UY260"/>
      <c r="UZ260"/>
      <c r="VA260"/>
      <c r="VB260"/>
      <c r="VC260"/>
      <c r="VD260"/>
      <c r="VE260"/>
      <c r="VF260"/>
      <c r="VG260"/>
      <c r="VH260"/>
      <c r="VI260"/>
      <c r="VJ260"/>
      <c r="VK260"/>
      <c r="VL260"/>
      <c r="VM260"/>
      <c r="VN260"/>
      <c r="VO260"/>
      <c r="VP260"/>
      <c r="VQ260"/>
      <c r="VR260"/>
      <c r="VS260"/>
      <c r="VT260"/>
      <c r="VU260"/>
      <c r="VV260"/>
      <c r="VW260"/>
      <c r="VX260"/>
      <c r="VY260"/>
      <c r="VZ260"/>
      <c r="WA260"/>
      <c r="WB260"/>
      <c r="WC260"/>
      <c r="WD260"/>
      <c r="WE260"/>
      <c r="WF260"/>
      <c r="WG260"/>
      <c r="WH260"/>
      <c r="WI260"/>
      <c r="WJ260"/>
      <c r="WK260"/>
      <c r="WL260"/>
      <c r="WM260"/>
      <c r="WN260"/>
      <c r="WO260"/>
      <c r="WP260"/>
      <c r="WQ260"/>
      <c r="WR260"/>
      <c r="WS260"/>
      <c r="WT260"/>
      <c r="WU260"/>
      <c r="WV260"/>
      <c r="WW260"/>
      <c r="WX260"/>
      <c r="WY260"/>
      <c r="WZ260"/>
      <c r="XA260"/>
      <c r="XB260"/>
      <c r="XC260"/>
      <c r="XD260"/>
      <c r="XE260"/>
      <c r="XF260"/>
      <c r="XG260"/>
      <c r="XH260"/>
      <c r="XI260"/>
      <c r="XJ260"/>
      <c r="XK260"/>
      <c r="XL260"/>
      <c r="XM260"/>
      <c r="XN260"/>
      <c r="XO260"/>
      <c r="XP260"/>
      <c r="XQ260"/>
      <c r="XR260"/>
      <c r="XS260"/>
      <c r="XT260"/>
      <c r="XU260"/>
      <c r="XV260"/>
      <c r="XW260"/>
      <c r="XX260"/>
      <c r="XY260"/>
      <c r="XZ260"/>
      <c r="YA260"/>
      <c r="YB260"/>
      <c r="YC260"/>
      <c r="YD260"/>
      <c r="YE260"/>
      <c r="YF260"/>
      <c r="YG260"/>
      <c r="YH260"/>
      <c r="YI260"/>
      <c r="YJ260"/>
      <c r="YK260"/>
      <c r="YL260"/>
      <c r="YM260"/>
      <c r="YN260"/>
      <c r="YO260"/>
      <c r="YP260"/>
      <c r="YQ260"/>
      <c r="YR260"/>
      <c r="YS260"/>
      <c r="YT260"/>
      <c r="YU260"/>
      <c r="YV260"/>
      <c r="YW260"/>
      <c r="YX260"/>
      <c r="YY260"/>
      <c r="YZ260"/>
      <c r="ZA260"/>
      <c r="ZB260"/>
      <c r="ZC260"/>
      <c r="ZD260"/>
      <c r="ZE260"/>
      <c r="ZF260"/>
      <c r="ZG260"/>
      <c r="ZH260"/>
      <c r="ZI260"/>
      <c r="ZJ260"/>
      <c r="ZK260"/>
      <c r="ZL260"/>
      <c r="ZM260"/>
      <c r="ZN260"/>
      <c r="ZO260"/>
      <c r="ZP260"/>
      <c r="ZQ260"/>
      <c r="ZR260"/>
      <c r="ZS260"/>
      <c r="ZT260"/>
      <c r="ZU260"/>
      <c r="ZV260"/>
      <c r="ZW260"/>
      <c r="ZX260"/>
      <c r="ZY260"/>
      <c r="ZZ260"/>
      <c r="AAA260"/>
      <c r="AAB260"/>
      <c r="AAC260"/>
      <c r="AAD260"/>
      <c r="AAE260"/>
      <c r="AAF260"/>
      <c r="AAG260"/>
      <c r="AAH260"/>
      <c r="AAI260"/>
      <c r="AAJ260"/>
      <c r="AAK260"/>
      <c r="AAL260"/>
      <c r="AAM260"/>
      <c r="AAN260"/>
      <c r="AAO260"/>
      <c r="AAP260"/>
      <c r="AAQ260"/>
      <c r="AAR260"/>
      <c r="AAS260"/>
      <c r="AAT260"/>
      <c r="AAU260"/>
      <c r="AAV260"/>
      <c r="AAW260"/>
      <c r="AAX260"/>
      <c r="AAY260"/>
      <c r="AAZ260"/>
      <c r="ABA260"/>
      <c r="ABB260"/>
      <c r="ABC260"/>
      <c r="ABD260"/>
      <c r="ABE260"/>
      <c r="ABF260"/>
      <c r="ABG260"/>
      <c r="ABH260"/>
      <c r="ABI260"/>
      <c r="ABJ260"/>
      <c r="ABK260"/>
      <c r="ABL260"/>
      <c r="ABM260"/>
      <c r="ABN260"/>
      <c r="ABO260"/>
      <c r="ABP260"/>
      <c r="ABQ260"/>
      <c r="ABR260"/>
      <c r="ABS260"/>
      <c r="ABT260"/>
      <c r="ABU260"/>
      <c r="ABV260"/>
    </row>
    <row r="261" spans="1:750">
      <c r="A261" s="116">
        <v>38500</v>
      </c>
      <c r="B261" s="28"/>
      <c r="C261" s="87" t="s">
        <v>223</v>
      </c>
      <c r="D261" s="29"/>
      <c r="E261" s="29"/>
      <c r="F261" s="113">
        <v>-124544</v>
      </c>
      <c r="G261" s="93"/>
      <c r="H261" s="93"/>
      <c r="I261" s="113">
        <v>34148</v>
      </c>
      <c r="J261" s="93"/>
      <c r="K261" s="93"/>
      <c r="L261" s="113">
        <v>27299</v>
      </c>
      <c r="M261" s="93"/>
      <c r="N261" s="93"/>
      <c r="O261" s="93" t="s">
        <v>296</v>
      </c>
      <c r="P261" s="93"/>
      <c r="Q261" s="93"/>
      <c r="R261" s="113">
        <v>8933</v>
      </c>
      <c r="S261" s="93"/>
      <c r="T261" s="113">
        <v>70380</v>
      </c>
      <c r="U261" s="93"/>
      <c r="V261" s="93"/>
      <c r="W261" s="93"/>
      <c r="X261" s="93" t="s">
        <v>296</v>
      </c>
      <c r="Y261" s="93"/>
      <c r="Z261" s="93"/>
      <c r="AA261" s="93" t="s">
        <v>296</v>
      </c>
      <c r="AB261" s="93"/>
      <c r="AC261" s="93"/>
      <c r="AD261" s="113" t="s">
        <v>319</v>
      </c>
      <c r="AE261" s="93"/>
      <c r="AF261" s="93"/>
      <c r="AG261" s="113" t="s">
        <v>319</v>
      </c>
      <c r="AH261" s="93"/>
      <c r="AI261" s="93"/>
      <c r="AJ261" s="113">
        <v>66170</v>
      </c>
      <c r="AK261" s="93"/>
      <c r="AL261" s="93"/>
      <c r="AM261" s="113">
        <v>2978</v>
      </c>
      <c r="AN261" s="93"/>
      <c r="AO261" s="93"/>
      <c r="AP261" s="113">
        <v>69148</v>
      </c>
    </row>
    <row r="262" spans="1:750">
      <c r="A262" s="116">
        <v>38600</v>
      </c>
      <c r="B262" s="28"/>
      <c r="C262" s="87" t="s">
        <v>224</v>
      </c>
      <c r="D262" s="29"/>
      <c r="E262" s="29"/>
      <c r="F262" s="113">
        <v>-162958</v>
      </c>
      <c r="G262" s="93"/>
      <c r="H262" s="93"/>
      <c r="I262" s="113">
        <v>44680</v>
      </c>
      <c r="J262" s="93"/>
      <c r="K262" s="93"/>
      <c r="L262" s="113">
        <v>35719</v>
      </c>
      <c r="M262" s="93"/>
      <c r="N262" s="93"/>
      <c r="O262" s="93" t="s">
        <v>296</v>
      </c>
      <c r="P262" s="93"/>
      <c r="Q262" s="93"/>
      <c r="R262" s="113">
        <v>817</v>
      </c>
      <c r="S262" s="93"/>
      <c r="T262" s="113">
        <v>81216</v>
      </c>
      <c r="U262" s="93"/>
      <c r="V262" s="93"/>
      <c r="W262" s="93"/>
      <c r="X262" s="93" t="s">
        <v>296</v>
      </c>
      <c r="Y262" s="93"/>
      <c r="Z262" s="93"/>
      <c r="AA262" s="93" t="s">
        <v>296</v>
      </c>
      <c r="AB262" s="93"/>
      <c r="AC262" s="93"/>
      <c r="AD262" s="113" t="s">
        <v>319</v>
      </c>
      <c r="AE262" s="93"/>
      <c r="AF262" s="93"/>
      <c r="AG262" s="113" t="s">
        <v>319</v>
      </c>
      <c r="AH262" s="93"/>
      <c r="AI262" s="93"/>
      <c r="AJ262" s="113">
        <v>86580</v>
      </c>
      <c r="AK262" s="93"/>
      <c r="AL262" s="93"/>
      <c r="AM262" s="113">
        <v>272</v>
      </c>
      <c r="AN262" s="93"/>
      <c r="AO262" s="93"/>
      <c r="AP262" s="113">
        <v>86852</v>
      </c>
    </row>
    <row r="263" spans="1:750">
      <c r="A263" s="116">
        <v>38601</v>
      </c>
      <c r="B263" s="28"/>
      <c r="C263" s="87" t="s">
        <v>225</v>
      </c>
      <c r="D263" s="29"/>
      <c r="E263" s="29"/>
      <c r="F263" s="113">
        <v>-1944</v>
      </c>
      <c r="G263" s="93"/>
      <c r="H263" s="93"/>
      <c r="I263" s="113">
        <v>533</v>
      </c>
      <c r="J263" s="93"/>
      <c r="K263" s="93"/>
      <c r="L263" s="113">
        <v>426</v>
      </c>
      <c r="M263" s="93"/>
      <c r="N263" s="93"/>
      <c r="O263" s="93" t="s">
        <v>296</v>
      </c>
      <c r="P263" s="93"/>
      <c r="Q263" s="93"/>
      <c r="R263" s="113">
        <v>114</v>
      </c>
      <c r="S263" s="93"/>
      <c r="T263" s="113">
        <v>1073</v>
      </c>
      <c r="U263" s="93"/>
      <c r="V263" s="93"/>
      <c r="W263" s="93"/>
      <c r="X263" s="93" t="s">
        <v>296</v>
      </c>
      <c r="Y263" s="93"/>
      <c r="Z263" s="93"/>
      <c r="AA263" s="93" t="s">
        <v>296</v>
      </c>
      <c r="AB263" s="93"/>
      <c r="AC263" s="93"/>
      <c r="AD263" s="113" t="s">
        <v>319</v>
      </c>
      <c r="AE263" s="93"/>
      <c r="AF263" s="93"/>
      <c r="AG263" s="113" t="s">
        <v>319</v>
      </c>
      <c r="AH263" s="93"/>
      <c r="AI263" s="93"/>
      <c r="AJ263" s="113">
        <v>1033</v>
      </c>
      <c r="AK263" s="93"/>
      <c r="AL263" s="93"/>
      <c r="AM263" s="113">
        <v>38</v>
      </c>
      <c r="AN263" s="93"/>
      <c r="AO263" s="93"/>
      <c r="AP263" s="113">
        <v>1071</v>
      </c>
    </row>
    <row r="264" spans="1:750" s="12" customFormat="1">
      <c r="A264" s="116">
        <v>38602</v>
      </c>
      <c r="B264" s="28"/>
      <c r="C264" s="87" t="s">
        <v>226</v>
      </c>
      <c r="D264" s="29"/>
      <c r="E264" s="29"/>
      <c r="F264" s="112">
        <v>-12181</v>
      </c>
      <c r="G264" s="91"/>
      <c r="H264" s="91"/>
      <c r="I264" s="112">
        <v>3340</v>
      </c>
      <c r="J264" s="91"/>
      <c r="K264" s="91"/>
      <c r="L264" s="112">
        <v>2670</v>
      </c>
      <c r="M264" s="91"/>
      <c r="N264" s="91"/>
      <c r="O264" s="91" t="s">
        <v>296</v>
      </c>
      <c r="P264" s="91"/>
      <c r="Q264" s="91"/>
      <c r="R264" s="112" t="s">
        <v>319</v>
      </c>
      <c r="S264" s="91"/>
      <c r="T264" s="112">
        <v>6010</v>
      </c>
      <c r="U264" s="91"/>
      <c r="V264" s="91"/>
      <c r="W264" s="91"/>
      <c r="X264" s="91" t="s">
        <v>296</v>
      </c>
      <c r="Y264" s="91"/>
      <c r="Z264" s="91"/>
      <c r="AA264" s="91" t="s">
        <v>296</v>
      </c>
      <c r="AB264" s="91"/>
      <c r="AC264" s="91"/>
      <c r="AD264" s="112">
        <v>2259</v>
      </c>
      <c r="AE264" s="91"/>
      <c r="AF264" s="91"/>
      <c r="AG264" s="112">
        <v>2259</v>
      </c>
      <c r="AH264" s="91"/>
      <c r="AI264" s="91"/>
      <c r="AJ264" s="112">
        <v>6472</v>
      </c>
      <c r="AK264" s="91"/>
      <c r="AL264" s="91"/>
      <c r="AM264" s="112">
        <v>-753</v>
      </c>
      <c r="AN264" s="91"/>
      <c r="AO264" s="91"/>
      <c r="AP264" s="112">
        <v>5719</v>
      </c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  <c r="OF264"/>
      <c r="OG264"/>
      <c r="OH264"/>
      <c r="OI264"/>
      <c r="OJ264"/>
      <c r="OK264"/>
      <c r="OL264"/>
      <c r="OM264"/>
      <c r="ON264"/>
      <c r="OO264"/>
      <c r="OP264"/>
      <c r="OQ264"/>
      <c r="OR264"/>
      <c r="OS264"/>
      <c r="OT264"/>
      <c r="OU264"/>
      <c r="OV264"/>
      <c r="OW264"/>
      <c r="OX264"/>
      <c r="OY264"/>
      <c r="OZ264"/>
      <c r="PA264"/>
      <c r="PB264"/>
      <c r="PC264"/>
      <c r="PD264"/>
      <c r="PE264"/>
      <c r="PF264"/>
      <c r="PG264"/>
      <c r="PH264"/>
      <c r="PI264"/>
      <c r="PJ264"/>
      <c r="PK264"/>
      <c r="PL264"/>
      <c r="PM264"/>
      <c r="PN264"/>
      <c r="PO264"/>
      <c r="PP264"/>
      <c r="PQ264"/>
      <c r="PR264"/>
      <c r="PS264"/>
      <c r="PT264"/>
      <c r="PU264"/>
      <c r="PV264"/>
      <c r="PW264"/>
      <c r="PX264"/>
      <c r="PY264"/>
      <c r="PZ264"/>
      <c r="QA264"/>
      <c r="QB264"/>
      <c r="QC264"/>
      <c r="QD264"/>
      <c r="QE264"/>
      <c r="QF264"/>
      <c r="QG264"/>
      <c r="QH264"/>
      <c r="QI264"/>
      <c r="QJ264"/>
      <c r="QK264"/>
      <c r="QL264"/>
      <c r="QM264"/>
      <c r="QN264"/>
      <c r="QO264"/>
      <c r="QP264"/>
      <c r="QQ264"/>
      <c r="QR264"/>
      <c r="QS264"/>
      <c r="QT264"/>
      <c r="QU264"/>
      <c r="QV264"/>
      <c r="QW264"/>
      <c r="QX264"/>
      <c r="QY264"/>
      <c r="QZ264"/>
      <c r="RA264"/>
      <c r="RB264"/>
      <c r="RC264"/>
      <c r="RD264"/>
      <c r="RE264"/>
      <c r="RF264"/>
      <c r="RG264"/>
      <c r="RH264"/>
      <c r="RI264"/>
      <c r="RJ264"/>
      <c r="RK264"/>
      <c r="RL264"/>
      <c r="RM264"/>
      <c r="RN264"/>
      <c r="RO264"/>
      <c r="RP264"/>
      <c r="RQ264"/>
      <c r="RR264"/>
      <c r="RS264"/>
      <c r="RT264"/>
      <c r="RU264"/>
      <c r="RV264"/>
      <c r="RW264"/>
      <c r="RX264"/>
      <c r="RY264"/>
      <c r="RZ264"/>
      <c r="SA264"/>
      <c r="SB264"/>
      <c r="SC264"/>
      <c r="SD264"/>
      <c r="SE264"/>
      <c r="SF264"/>
      <c r="SG264"/>
      <c r="SH264"/>
      <c r="SI264"/>
      <c r="SJ264"/>
      <c r="SK264"/>
      <c r="SL264"/>
      <c r="SM264"/>
      <c r="SN264"/>
      <c r="SO264"/>
      <c r="SP264"/>
      <c r="SQ264"/>
      <c r="SR264"/>
      <c r="SS264"/>
      <c r="ST264"/>
      <c r="SU264"/>
      <c r="SV264"/>
      <c r="SW264"/>
      <c r="SX264"/>
      <c r="SY264"/>
      <c r="SZ264"/>
      <c r="TA264"/>
      <c r="TB264"/>
      <c r="TC264"/>
      <c r="TD264"/>
      <c r="TE264"/>
      <c r="TF264"/>
      <c r="TG264"/>
      <c r="TH264"/>
      <c r="TI264"/>
      <c r="TJ264"/>
      <c r="TK264"/>
      <c r="TL264"/>
      <c r="TM264"/>
      <c r="TN264"/>
      <c r="TO264"/>
      <c r="TP264"/>
      <c r="TQ264"/>
      <c r="TR264"/>
      <c r="TS264"/>
      <c r="TT264"/>
      <c r="TU264"/>
      <c r="TV264"/>
      <c r="TW264"/>
      <c r="TX264"/>
      <c r="TY264"/>
      <c r="TZ264"/>
      <c r="UA264"/>
      <c r="UB264"/>
      <c r="UC264"/>
      <c r="UD264"/>
      <c r="UE264"/>
      <c r="UF264"/>
      <c r="UG264"/>
      <c r="UH264"/>
      <c r="UI264"/>
      <c r="UJ264"/>
      <c r="UK264"/>
      <c r="UL264"/>
      <c r="UM264"/>
      <c r="UN264"/>
      <c r="UO264"/>
      <c r="UP264"/>
      <c r="UQ264"/>
      <c r="UR264"/>
      <c r="US264"/>
      <c r="UT264"/>
      <c r="UU264"/>
      <c r="UV264"/>
      <c r="UW264"/>
      <c r="UX264"/>
      <c r="UY264"/>
      <c r="UZ264"/>
      <c r="VA264"/>
      <c r="VB264"/>
      <c r="VC264"/>
      <c r="VD264"/>
      <c r="VE264"/>
      <c r="VF264"/>
      <c r="VG264"/>
      <c r="VH264"/>
      <c r="VI264"/>
      <c r="VJ264"/>
      <c r="VK264"/>
      <c r="VL264"/>
      <c r="VM264"/>
      <c r="VN264"/>
      <c r="VO264"/>
      <c r="VP264"/>
      <c r="VQ264"/>
      <c r="VR264"/>
      <c r="VS264"/>
      <c r="VT264"/>
      <c r="VU264"/>
      <c r="VV264"/>
      <c r="VW264"/>
      <c r="VX264"/>
      <c r="VY264"/>
      <c r="VZ264"/>
      <c r="WA264"/>
      <c r="WB264"/>
      <c r="WC264"/>
      <c r="WD264"/>
      <c r="WE264"/>
      <c r="WF264"/>
      <c r="WG264"/>
      <c r="WH264"/>
      <c r="WI264"/>
      <c r="WJ264"/>
      <c r="WK264"/>
      <c r="WL264"/>
      <c r="WM264"/>
      <c r="WN264"/>
      <c r="WO264"/>
      <c r="WP264"/>
      <c r="WQ264"/>
      <c r="WR264"/>
      <c r="WS264"/>
      <c r="WT264"/>
      <c r="WU264"/>
      <c r="WV264"/>
      <c r="WW264"/>
      <c r="WX264"/>
      <c r="WY264"/>
      <c r="WZ264"/>
      <c r="XA264"/>
      <c r="XB264"/>
      <c r="XC264"/>
      <c r="XD264"/>
      <c r="XE264"/>
      <c r="XF264"/>
      <c r="XG264"/>
      <c r="XH264"/>
      <c r="XI264"/>
      <c r="XJ264"/>
      <c r="XK264"/>
      <c r="XL264"/>
      <c r="XM264"/>
      <c r="XN264"/>
      <c r="XO264"/>
      <c r="XP264"/>
      <c r="XQ264"/>
      <c r="XR264"/>
      <c r="XS264"/>
      <c r="XT264"/>
      <c r="XU264"/>
      <c r="XV264"/>
      <c r="XW264"/>
      <c r="XX264"/>
      <c r="XY264"/>
      <c r="XZ264"/>
      <c r="YA264"/>
      <c r="YB264"/>
      <c r="YC264"/>
      <c r="YD264"/>
      <c r="YE264"/>
      <c r="YF264"/>
      <c r="YG264"/>
      <c r="YH264"/>
      <c r="YI264"/>
      <c r="YJ264"/>
      <c r="YK264"/>
      <c r="YL264"/>
      <c r="YM264"/>
      <c r="YN264"/>
      <c r="YO264"/>
      <c r="YP264"/>
      <c r="YQ264"/>
      <c r="YR264"/>
      <c r="YS264"/>
      <c r="YT264"/>
      <c r="YU264"/>
      <c r="YV264"/>
      <c r="YW264"/>
      <c r="YX264"/>
      <c r="YY264"/>
      <c r="YZ264"/>
      <c r="ZA264"/>
      <c r="ZB264"/>
      <c r="ZC264"/>
      <c r="ZD264"/>
      <c r="ZE264"/>
      <c r="ZF264"/>
      <c r="ZG264"/>
      <c r="ZH264"/>
      <c r="ZI264"/>
      <c r="ZJ264"/>
      <c r="ZK264"/>
      <c r="ZL264"/>
      <c r="ZM264"/>
      <c r="ZN264"/>
      <c r="ZO264"/>
      <c r="ZP264"/>
      <c r="ZQ264"/>
      <c r="ZR264"/>
      <c r="ZS264"/>
      <c r="ZT264"/>
      <c r="ZU264"/>
      <c r="ZV264"/>
      <c r="ZW264"/>
      <c r="ZX264"/>
      <c r="ZY264"/>
      <c r="ZZ264"/>
      <c r="AAA264"/>
      <c r="AAB264"/>
      <c r="AAC264"/>
      <c r="AAD264"/>
      <c r="AAE264"/>
      <c r="AAF264"/>
      <c r="AAG264"/>
      <c r="AAH264"/>
      <c r="AAI264"/>
      <c r="AAJ264"/>
      <c r="AAK264"/>
      <c r="AAL264"/>
      <c r="AAM264"/>
      <c r="AAN264"/>
      <c r="AAO264"/>
      <c r="AAP264"/>
      <c r="AAQ264"/>
      <c r="AAR264"/>
      <c r="AAS264"/>
      <c r="AAT264"/>
      <c r="AAU264"/>
      <c r="AAV264"/>
      <c r="AAW264"/>
      <c r="AAX264"/>
      <c r="AAY264"/>
      <c r="AAZ264"/>
      <c r="ABA264"/>
      <c r="ABB264"/>
      <c r="ABC264"/>
      <c r="ABD264"/>
      <c r="ABE264"/>
      <c r="ABF264"/>
      <c r="ABG264"/>
      <c r="ABH264"/>
      <c r="ABI264"/>
      <c r="ABJ264"/>
      <c r="ABK264"/>
      <c r="ABL264"/>
      <c r="ABM264"/>
      <c r="ABN264"/>
      <c r="ABO264"/>
      <c r="ABP264"/>
      <c r="ABQ264"/>
      <c r="ABR264"/>
      <c r="ABS264"/>
      <c r="ABT264"/>
      <c r="ABU264"/>
      <c r="ABV264"/>
    </row>
    <row r="265" spans="1:750">
      <c r="A265" s="116">
        <v>38605</v>
      </c>
      <c r="B265" s="28"/>
      <c r="C265" s="87" t="s">
        <v>227</v>
      </c>
      <c r="D265" s="29"/>
      <c r="E265" s="29"/>
      <c r="F265" s="113">
        <v>-45302</v>
      </c>
      <c r="G265" s="93"/>
      <c r="H265" s="91"/>
      <c r="I265" s="113">
        <v>12421</v>
      </c>
      <c r="J265" s="93"/>
      <c r="K265" s="91"/>
      <c r="L265" s="113">
        <v>9930</v>
      </c>
      <c r="M265" s="93"/>
      <c r="N265" s="91"/>
      <c r="O265" s="93" t="s">
        <v>296</v>
      </c>
      <c r="P265" s="93"/>
      <c r="Q265" s="91"/>
      <c r="R265" s="113">
        <v>541</v>
      </c>
      <c r="S265" s="91"/>
      <c r="T265" s="113">
        <v>22892</v>
      </c>
      <c r="U265" s="91"/>
      <c r="V265" s="93"/>
      <c r="W265" s="91"/>
      <c r="X265" s="93" t="s">
        <v>296</v>
      </c>
      <c r="Y265" s="93"/>
      <c r="Z265" s="91"/>
      <c r="AA265" s="93" t="s">
        <v>296</v>
      </c>
      <c r="AB265" s="93"/>
      <c r="AC265" s="91"/>
      <c r="AD265" s="113" t="s">
        <v>319</v>
      </c>
      <c r="AE265" s="93"/>
      <c r="AF265" s="91"/>
      <c r="AG265" s="113" t="s">
        <v>319</v>
      </c>
      <c r="AH265" s="93"/>
      <c r="AI265" s="91"/>
      <c r="AJ265" s="113">
        <v>24069</v>
      </c>
      <c r="AK265" s="93"/>
      <c r="AL265" s="91"/>
      <c r="AM265" s="113">
        <v>180</v>
      </c>
      <c r="AN265" s="93"/>
      <c r="AO265" s="91"/>
      <c r="AP265" s="113">
        <v>24249</v>
      </c>
    </row>
    <row r="266" spans="1:750">
      <c r="A266" s="116">
        <v>38610</v>
      </c>
      <c r="B266" s="28"/>
      <c r="C266" s="87" t="s">
        <v>228</v>
      </c>
      <c r="D266" s="29"/>
      <c r="E266" s="29"/>
      <c r="F266" s="113">
        <v>-31740</v>
      </c>
      <c r="G266" s="93"/>
      <c r="H266" s="93"/>
      <c r="I266" s="113">
        <v>8702</v>
      </c>
      <c r="J266" s="93"/>
      <c r="K266" s="93"/>
      <c r="L266" s="113">
        <v>6957</v>
      </c>
      <c r="M266" s="93"/>
      <c r="N266" s="93"/>
      <c r="O266" s="93" t="s">
        <v>296</v>
      </c>
      <c r="P266" s="93"/>
      <c r="Q266" s="93"/>
      <c r="R266" s="113">
        <v>3314</v>
      </c>
      <c r="S266" s="93"/>
      <c r="T266" s="113">
        <v>18973</v>
      </c>
      <c r="U266" s="93"/>
      <c r="V266" s="93"/>
      <c r="W266" s="93"/>
      <c r="X266" s="93" t="s">
        <v>296</v>
      </c>
      <c r="Y266" s="93"/>
      <c r="Z266" s="93"/>
      <c r="AA266" s="93" t="s">
        <v>296</v>
      </c>
      <c r="AB266" s="93"/>
      <c r="AC266" s="93"/>
      <c r="AD266" s="113" t="s">
        <v>319</v>
      </c>
      <c r="AE266" s="93"/>
      <c r="AF266" s="93"/>
      <c r="AG266" s="113" t="s">
        <v>319</v>
      </c>
      <c r="AH266" s="93"/>
      <c r="AI266" s="93"/>
      <c r="AJ266" s="113">
        <v>16863</v>
      </c>
      <c r="AK266" s="93"/>
      <c r="AL266" s="93"/>
      <c r="AM266" s="113">
        <v>1105</v>
      </c>
      <c r="AN266" s="93"/>
      <c r="AO266" s="93"/>
      <c r="AP266" s="113">
        <v>17968</v>
      </c>
    </row>
    <row r="267" spans="1:750" s="26" customFormat="1">
      <c r="A267" s="24">
        <v>38620</v>
      </c>
      <c r="B267" s="24"/>
      <c r="C267" s="86" t="s">
        <v>229</v>
      </c>
      <c r="D267" s="25"/>
      <c r="E267" s="25"/>
      <c r="F267" s="115">
        <v>-26330</v>
      </c>
      <c r="G267" s="90"/>
      <c r="H267" s="90"/>
      <c r="I267" s="115">
        <v>7219</v>
      </c>
      <c r="J267" s="90"/>
      <c r="K267" s="90"/>
      <c r="L267" s="115">
        <v>5771</v>
      </c>
      <c r="M267" s="90"/>
      <c r="N267" s="90"/>
      <c r="O267" s="90" t="s">
        <v>296</v>
      </c>
      <c r="P267" s="90"/>
      <c r="Q267" s="90"/>
      <c r="R267" s="115">
        <v>2266</v>
      </c>
      <c r="S267" s="90"/>
      <c r="T267" s="115">
        <v>15256</v>
      </c>
      <c r="U267" s="90"/>
      <c r="V267" s="91"/>
      <c r="W267" s="90"/>
      <c r="X267" s="90" t="s">
        <v>296</v>
      </c>
      <c r="Y267" s="90"/>
      <c r="Z267" s="90"/>
      <c r="AA267" s="90" t="s">
        <v>296</v>
      </c>
      <c r="AB267" s="90"/>
      <c r="AC267" s="90"/>
      <c r="AD267" s="115" t="s">
        <v>319</v>
      </c>
      <c r="AE267" s="90"/>
      <c r="AF267" s="90"/>
      <c r="AG267" s="115" t="s">
        <v>319</v>
      </c>
      <c r="AH267" s="90"/>
      <c r="AI267" s="90"/>
      <c r="AJ267" s="115">
        <v>13989</v>
      </c>
      <c r="AK267" s="90"/>
      <c r="AL267" s="90"/>
      <c r="AM267" s="115">
        <v>755</v>
      </c>
      <c r="AN267" s="90"/>
      <c r="AO267" s="90"/>
      <c r="AP267" s="115">
        <v>14744</v>
      </c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  <c r="JK267"/>
      <c r="JL267"/>
      <c r="JM267"/>
      <c r="JN267"/>
      <c r="JO267"/>
      <c r="JP267"/>
      <c r="JQ267"/>
      <c r="JR267"/>
      <c r="JS267"/>
      <c r="JT267"/>
      <c r="JU267"/>
      <c r="JV267"/>
      <c r="JW267"/>
      <c r="JX267"/>
      <c r="JY267"/>
      <c r="JZ267"/>
      <c r="KA267"/>
      <c r="KB267"/>
      <c r="KC267"/>
      <c r="KD267"/>
      <c r="KE267"/>
      <c r="KF267"/>
      <c r="KG267"/>
      <c r="KH267"/>
      <c r="KI267"/>
      <c r="KJ267"/>
      <c r="KK267"/>
      <c r="KL267"/>
      <c r="KM267"/>
      <c r="KN267"/>
      <c r="KO267"/>
      <c r="KP267"/>
      <c r="KQ267"/>
      <c r="KR267"/>
      <c r="KS267"/>
      <c r="KT267"/>
      <c r="KU267"/>
      <c r="KV267"/>
      <c r="KW267"/>
      <c r="KX267"/>
      <c r="KY267"/>
      <c r="KZ267"/>
      <c r="LA267"/>
      <c r="LB267"/>
      <c r="LC267"/>
      <c r="LD267"/>
      <c r="LE267"/>
      <c r="LF267"/>
      <c r="LG267"/>
      <c r="LH267"/>
      <c r="LI267"/>
      <c r="LJ267"/>
      <c r="LK267"/>
      <c r="LL267"/>
      <c r="LM267"/>
      <c r="LN267"/>
      <c r="LO267"/>
      <c r="LP267"/>
      <c r="LQ267"/>
      <c r="LR267"/>
      <c r="LS267"/>
      <c r="LT267"/>
      <c r="LU267"/>
      <c r="LV267"/>
      <c r="LW267"/>
      <c r="LX267"/>
      <c r="LY267"/>
      <c r="LZ267"/>
      <c r="MA267"/>
      <c r="MB267"/>
      <c r="MC267"/>
      <c r="MD267"/>
      <c r="ME267"/>
      <c r="MF267"/>
      <c r="MG267"/>
      <c r="MH267"/>
      <c r="MI267"/>
      <c r="MJ267"/>
      <c r="MK267"/>
      <c r="ML267"/>
      <c r="MM267"/>
      <c r="MN267"/>
      <c r="MO267"/>
      <c r="MP267"/>
      <c r="MQ267"/>
      <c r="MR267"/>
      <c r="MS267"/>
      <c r="MT267"/>
      <c r="MU267"/>
      <c r="MV267"/>
      <c r="MW267"/>
      <c r="MX267"/>
      <c r="MY267"/>
      <c r="MZ267"/>
      <c r="NA267"/>
      <c r="NB267"/>
      <c r="NC267"/>
      <c r="ND267"/>
      <c r="NE267"/>
      <c r="NF267"/>
      <c r="NG267"/>
      <c r="NH267"/>
      <c r="NI267"/>
      <c r="NJ267"/>
      <c r="NK267"/>
      <c r="NL267"/>
      <c r="NM267"/>
      <c r="NN267"/>
      <c r="NO267"/>
      <c r="NP267"/>
      <c r="NQ267"/>
      <c r="NR267"/>
      <c r="NS267"/>
      <c r="NT267"/>
      <c r="NU267"/>
      <c r="NV267"/>
      <c r="NW267"/>
      <c r="NX267"/>
      <c r="NY267"/>
      <c r="NZ267"/>
      <c r="OA267"/>
      <c r="OB267"/>
      <c r="OC267"/>
      <c r="OD267"/>
      <c r="OE267"/>
      <c r="OF267"/>
      <c r="OG267"/>
      <c r="OH267"/>
      <c r="OI267"/>
      <c r="OJ267"/>
      <c r="OK267"/>
      <c r="OL267"/>
      <c r="OM267"/>
      <c r="ON267"/>
      <c r="OO267"/>
      <c r="OP267"/>
      <c r="OQ267"/>
      <c r="OR267"/>
      <c r="OS267"/>
      <c r="OT267"/>
      <c r="OU267"/>
      <c r="OV267"/>
      <c r="OW267"/>
      <c r="OX267"/>
      <c r="OY267"/>
      <c r="OZ267"/>
      <c r="PA267"/>
      <c r="PB267"/>
      <c r="PC267"/>
      <c r="PD267"/>
      <c r="PE267"/>
      <c r="PF267"/>
      <c r="PG267"/>
      <c r="PH267"/>
      <c r="PI267"/>
      <c r="PJ267"/>
      <c r="PK267"/>
      <c r="PL267"/>
      <c r="PM267"/>
      <c r="PN267"/>
      <c r="PO267"/>
      <c r="PP267"/>
      <c r="PQ267"/>
      <c r="PR267"/>
      <c r="PS267"/>
      <c r="PT267"/>
      <c r="PU267"/>
      <c r="PV267"/>
      <c r="PW267"/>
      <c r="PX267"/>
      <c r="PY267"/>
      <c r="PZ267"/>
      <c r="QA267"/>
      <c r="QB267"/>
      <c r="QC267"/>
      <c r="QD267"/>
      <c r="QE267"/>
      <c r="QF267"/>
      <c r="QG267"/>
      <c r="QH267"/>
      <c r="QI267"/>
      <c r="QJ267"/>
      <c r="QK267"/>
      <c r="QL267"/>
      <c r="QM267"/>
      <c r="QN267"/>
      <c r="QO267"/>
      <c r="QP267"/>
      <c r="QQ267"/>
      <c r="QR267"/>
      <c r="QS267"/>
      <c r="QT267"/>
      <c r="QU267"/>
      <c r="QV267"/>
      <c r="QW267"/>
      <c r="QX267"/>
      <c r="QY267"/>
      <c r="QZ267"/>
      <c r="RA267"/>
      <c r="RB267"/>
      <c r="RC267"/>
      <c r="RD267"/>
      <c r="RE267"/>
      <c r="RF267"/>
      <c r="RG267"/>
      <c r="RH267"/>
      <c r="RI267"/>
      <c r="RJ267"/>
      <c r="RK267"/>
      <c r="RL267"/>
      <c r="RM267"/>
      <c r="RN267"/>
      <c r="RO267"/>
      <c r="RP267"/>
      <c r="RQ267"/>
      <c r="RR267"/>
      <c r="RS267"/>
      <c r="RT267"/>
      <c r="RU267"/>
      <c r="RV267"/>
      <c r="RW267"/>
      <c r="RX267"/>
      <c r="RY267"/>
      <c r="RZ267"/>
      <c r="SA267"/>
      <c r="SB267"/>
      <c r="SC267"/>
      <c r="SD267"/>
      <c r="SE267"/>
      <c r="SF267"/>
      <c r="SG267"/>
      <c r="SH267"/>
      <c r="SI267"/>
      <c r="SJ267"/>
      <c r="SK267"/>
      <c r="SL267"/>
      <c r="SM267"/>
      <c r="SN267"/>
      <c r="SO267"/>
      <c r="SP267"/>
      <c r="SQ267"/>
      <c r="SR267"/>
      <c r="SS267"/>
      <c r="ST267"/>
      <c r="SU267"/>
      <c r="SV267"/>
      <c r="SW267"/>
      <c r="SX267"/>
      <c r="SY267"/>
      <c r="SZ267"/>
      <c r="TA267"/>
      <c r="TB267"/>
      <c r="TC267"/>
      <c r="TD267"/>
      <c r="TE267"/>
      <c r="TF267"/>
      <c r="TG267"/>
      <c r="TH267"/>
      <c r="TI267"/>
      <c r="TJ267"/>
      <c r="TK267"/>
      <c r="TL267"/>
      <c r="TM267"/>
      <c r="TN267"/>
      <c r="TO267"/>
      <c r="TP267"/>
      <c r="TQ267"/>
      <c r="TR267"/>
      <c r="TS267"/>
      <c r="TT267"/>
      <c r="TU267"/>
      <c r="TV267"/>
      <c r="TW267"/>
      <c r="TX267"/>
      <c r="TY267"/>
      <c r="TZ267"/>
      <c r="UA267"/>
      <c r="UB267"/>
      <c r="UC267"/>
      <c r="UD267"/>
      <c r="UE267"/>
      <c r="UF267"/>
      <c r="UG267"/>
      <c r="UH267"/>
      <c r="UI267"/>
      <c r="UJ267"/>
      <c r="UK267"/>
      <c r="UL267"/>
      <c r="UM267"/>
      <c r="UN267"/>
      <c r="UO267"/>
      <c r="UP267"/>
      <c r="UQ267"/>
      <c r="UR267"/>
      <c r="US267"/>
      <c r="UT267"/>
      <c r="UU267"/>
      <c r="UV267"/>
      <c r="UW267"/>
      <c r="UX267"/>
      <c r="UY267"/>
      <c r="UZ267"/>
      <c r="VA267"/>
      <c r="VB267"/>
      <c r="VC267"/>
      <c r="VD267"/>
      <c r="VE267"/>
      <c r="VF267"/>
      <c r="VG267"/>
      <c r="VH267"/>
      <c r="VI267"/>
      <c r="VJ267"/>
      <c r="VK267"/>
      <c r="VL267"/>
      <c r="VM267"/>
      <c r="VN267"/>
      <c r="VO267"/>
      <c r="VP267"/>
      <c r="VQ267"/>
      <c r="VR267"/>
      <c r="VS267"/>
      <c r="VT267"/>
      <c r="VU267"/>
      <c r="VV267"/>
      <c r="VW267"/>
      <c r="VX267"/>
      <c r="VY267"/>
      <c r="VZ267"/>
      <c r="WA267"/>
      <c r="WB267"/>
      <c r="WC267"/>
      <c r="WD267"/>
      <c r="WE267"/>
      <c r="WF267"/>
      <c r="WG267"/>
      <c r="WH267"/>
      <c r="WI267"/>
      <c r="WJ267"/>
      <c r="WK267"/>
      <c r="WL267"/>
      <c r="WM267"/>
      <c r="WN267"/>
      <c r="WO267"/>
      <c r="WP267"/>
      <c r="WQ267"/>
      <c r="WR267"/>
      <c r="WS267"/>
      <c r="WT267"/>
      <c r="WU267"/>
      <c r="WV267"/>
      <c r="WW267"/>
      <c r="WX267"/>
      <c r="WY267"/>
      <c r="WZ267"/>
      <c r="XA267"/>
      <c r="XB267"/>
      <c r="XC267"/>
      <c r="XD267"/>
      <c r="XE267"/>
      <c r="XF267"/>
      <c r="XG267"/>
      <c r="XH267"/>
      <c r="XI267"/>
      <c r="XJ267"/>
      <c r="XK267"/>
      <c r="XL267"/>
      <c r="XM267"/>
      <c r="XN267"/>
      <c r="XO267"/>
      <c r="XP267"/>
      <c r="XQ267"/>
      <c r="XR267"/>
      <c r="XS267"/>
      <c r="XT267"/>
      <c r="XU267"/>
      <c r="XV267"/>
      <c r="XW267"/>
      <c r="XX267"/>
      <c r="XY267"/>
      <c r="XZ267"/>
      <c r="YA267"/>
      <c r="YB267"/>
      <c r="YC267"/>
      <c r="YD267"/>
      <c r="YE267"/>
      <c r="YF267"/>
      <c r="YG267"/>
      <c r="YH267"/>
      <c r="YI267"/>
      <c r="YJ267"/>
      <c r="YK267"/>
      <c r="YL267"/>
      <c r="YM267"/>
      <c r="YN267"/>
      <c r="YO267"/>
      <c r="YP267"/>
      <c r="YQ267"/>
      <c r="YR267"/>
      <c r="YS267"/>
      <c r="YT267"/>
      <c r="YU267"/>
      <c r="YV267"/>
      <c r="YW267"/>
      <c r="YX267"/>
      <c r="YY267"/>
      <c r="YZ267"/>
      <c r="ZA267"/>
      <c r="ZB267"/>
      <c r="ZC267"/>
      <c r="ZD267"/>
      <c r="ZE267"/>
      <c r="ZF267"/>
      <c r="ZG267"/>
      <c r="ZH267"/>
      <c r="ZI267"/>
      <c r="ZJ267"/>
      <c r="ZK267"/>
      <c r="ZL267"/>
      <c r="ZM267"/>
      <c r="ZN267"/>
      <c r="ZO267"/>
      <c r="ZP267"/>
      <c r="ZQ267"/>
      <c r="ZR267"/>
      <c r="ZS267"/>
      <c r="ZT267"/>
      <c r="ZU267"/>
      <c r="ZV267"/>
      <c r="ZW267"/>
      <c r="ZX267"/>
      <c r="ZY267"/>
      <c r="ZZ267"/>
      <c r="AAA267"/>
      <c r="AAB267"/>
      <c r="AAC267"/>
      <c r="AAD267"/>
      <c r="AAE267"/>
      <c r="AAF267"/>
      <c r="AAG267"/>
      <c r="AAH267"/>
      <c r="AAI267"/>
      <c r="AAJ267"/>
      <c r="AAK267"/>
      <c r="AAL267"/>
      <c r="AAM267"/>
      <c r="AAN267"/>
      <c r="AAO267"/>
      <c r="AAP267"/>
      <c r="AAQ267"/>
      <c r="AAR267"/>
      <c r="AAS267"/>
      <c r="AAT267"/>
      <c r="AAU267"/>
      <c r="AAV267"/>
      <c r="AAW267"/>
      <c r="AAX267"/>
      <c r="AAY267"/>
      <c r="AAZ267"/>
      <c r="ABA267"/>
      <c r="ABB267"/>
      <c r="ABC267"/>
      <c r="ABD267"/>
      <c r="ABE267"/>
      <c r="ABF267"/>
      <c r="ABG267"/>
      <c r="ABH267"/>
      <c r="ABI267"/>
      <c r="ABJ267"/>
      <c r="ABK267"/>
      <c r="ABL267"/>
      <c r="ABM267"/>
      <c r="ABN267"/>
      <c r="ABO267"/>
      <c r="ABP267"/>
      <c r="ABQ267"/>
      <c r="ABR267"/>
      <c r="ABS267"/>
      <c r="ABT267"/>
      <c r="ABU267"/>
      <c r="ABV267"/>
    </row>
    <row r="268" spans="1:750" s="27" customFormat="1">
      <c r="A268" s="24">
        <v>38700</v>
      </c>
      <c r="B268" s="24"/>
      <c r="C268" s="86" t="s">
        <v>230</v>
      </c>
      <c r="D268" s="25"/>
      <c r="E268" s="25"/>
      <c r="F268" s="114">
        <v>-49367</v>
      </c>
      <c r="G268" s="92"/>
      <c r="H268" s="92"/>
      <c r="I268" s="114">
        <v>13535</v>
      </c>
      <c r="J268" s="92"/>
      <c r="K268" s="92"/>
      <c r="L268" s="114">
        <v>10821</v>
      </c>
      <c r="M268" s="92"/>
      <c r="N268" s="92"/>
      <c r="O268" s="92" t="s">
        <v>296</v>
      </c>
      <c r="P268" s="92"/>
      <c r="Q268" s="92"/>
      <c r="R268" s="114" t="s">
        <v>319</v>
      </c>
      <c r="S268" s="92"/>
      <c r="T268" s="114">
        <v>24356</v>
      </c>
      <c r="U268" s="92"/>
      <c r="V268" s="93"/>
      <c r="W268" s="92"/>
      <c r="X268" s="92" t="s">
        <v>296</v>
      </c>
      <c r="Y268" s="92"/>
      <c r="Z268" s="92"/>
      <c r="AA268" s="92" t="s">
        <v>296</v>
      </c>
      <c r="AB268" s="92"/>
      <c r="AC268" s="92"/>
      <c r="AD268" s="114">
        <v>1883</v>
      </c>
      <c r="AE268" s="92"/>
      <c r="AF268" s="92"/>
      <c r="AG268" s="114">
        <v>1883</v>
      </c>
      <c r="AH268" s="92"/>
      <c r="AI268" s="92"/>
      <c r="AJ268" s="114">
        <v>26228</v>
      </c>
      <c r="AK268" s="92"/>
      <c r="AL268" s="92"/>
      <c r="AM268" s="114">
        <v>-628</v>
      </c>
      <c r="AN268" s="92"/>
      <c r="AO268" s="92"/>
      <c r="AP268" s="114">
        <v>25600</v>
      </c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  <c r="LK268"/>
      <c r="LL268"/>
      <c r="LM268"/>
      <c r="LN268"/>
      <c r="LO268"/>
      <c r="LP268"/>
      <c r="LQ268"/>
      <c r="LR268"/>
      <c r="LS268"/>
      <c r="LT268"/>
      <c r="LU268"/>
      <c r="LV268"/>
      <c r="LW268"/>
      <c r="LX268"/>
      <c r="LY268"/>
      <c r="LZ268"/>
      <c r="MA268"/>
      <c r="MB268"/>
      <c r="MC268"/>
      <c r="MD268"/>
      <c r="ME268"/>
      <c r="MF268"/>
      <c r="MG268"/>
      <c r="MH268"/>
      <c r="MI268"/>
      <c r="MJ268"/>
      <c r="MK268"/>
      <c r="ML268"/>
      <c r="MM268"/>
      <c r="MN268"/>
      <c r="MO268"/>
      <c r="MP268"/>
      <c r="MQ268"/>
      <c r="MR268"/>
      <c r="MS268"/>
      <c r="MT268"/>
      <c r="MU268"/>
      <c r="MV268"/>
      <c r="MW268"/>
      <c r="MX268"/>
      <c r="MY268"/>
      <c r="MZ268"/>
      <c r="NA268"/>
      <c r="NB268"/>
      <c r="NC268"/>
      <c r="ND268"/>
      <c r="NE268"/>
      <c r="NF268"/>
      <c r="NG268"/>
      <c r="NH268"/>
      <c r="NI268"/>
      <c r="NJ268"/>
      <c r="NK268"/>
      <c r="NL268"/>
      <c r="NM268"/>
      <c r="NN268"/>
      <c r="NO268"/>
      <c r="NP268"/>
      <c r="NQ268"/>
      <c r="NR268"/>
      <c r="NS268"/>
      <c r="NT268"/>
      <c r="NU268"/>
      <c r="NV268"/>
      <c r="NW268"/>
      <c r="NX268"/>
      <c r="NY268"/>
      <c r="NZ268"/>
      <c r="OA268"/>
      <c r="OB268"/>
      <c r="OC268"/>
      <c r="OD268"/>
      <c r="OE268"/>
      <c r="OF268"/>
      <c r="OG268"/>
      <c r="OH268"/>
      <c r="OI268"/>
      <c r="OJ268"/>
      <c r="OK268"/>
      <c r="OL268"/>
      <c r="OM268"/>
      <c r="ON268"/>
      <c r="OO268"/>
      <c r="OP268"/>
      <c r="OQ268"/>
      <c r="OR268"/>
      <c r="OS268"/>
      <c r="OT268"/>
      <c r="OU268"/>
      <c r="OV268"/>
      <c r="OW268"/>
      <c r="OX268"/>
      <c r="OY268"/>
      <c r="OZ268"/>
      <c r="PA268"/>
      <c r="PB268"/>
      <c r="PC268"/>
      <c r="PD268"/>
      <c r="PE268"/>
      <c r="PF268"/>
      <c r="PG268"/>
      <c r="PH268"/>
      <c r="PI268"/>
      <c r="PJ268"/>
      <c r="PK268"/>
      <c r="PL268"/>
      <c r="PM268"/>
      <c r="PN268"/>
      <c r="PO268"/>
      <c r="PP268"/>
      <c r="PQ268"/>
      <c r="PR268"/>
      <c r="PS268"/>
      <c r="PT268"/>
      <c r="PU268"/>
      <c r="PV268"/>
      <c r="PW268"/>
      <c r="PX268"/>
      <c r="PY268"/>
      <c r="PZ268"/>
      <c r="QA268"/>
      <c r="QB268"/>
      <c r="QC268"/>
      <c r="QD268"/>
      <c r="QE268"/>
      <c r="QF268"/>
      <c r="QG268"/>
      <c r="QH268"/>
      <c r="QI268"/>
      <c r="QJ268"/>
      <c r="QK268"/>
      <c r="QL268"/>
      <c r="QM268"/>
      <c r="QN268"/>
      <c r="QO268"/>
      <c r="QP268"/>
      <c r="QQ268"/>
      <c r="QR268"/>
      <c r="QS268"/>
      <c r="QT268"/>
      <c r="QU268"/>
      <c r="QV268"/>
      <c r="QW268"/>
      <c r="QX268"/>
      <c r="QY268"/>
      <c r="QZ268"/>
      <c r="RA268"/>
      <c r="RB268"/>
      <c r="RC268"/>
      <c r="RD268"/>
      <c r="RE268"/>
      <c r="RF268"/>
      <c r="RG268"/>
      <c r="RH268"/>
      <c r="RI268"/>
      <c r="RJ268"/>
      <c r="RK268"/>
      <c r="RL268"/>
      <c r="RM268"/>
      <c r="RN268"/>
      <c r="RO268"/>
      <c r="RP268"/>
      <c r="RQ268"/>
      <c r="RR268"/>
      <c r="RS268"/>
      <c r="RT268"/>
      <c r="RU268"/>
      <c r="RV268"/>
      <c r="RW268"/>
      <c r="RX268"/>
      <c r="RY268"/>
      <c r="RZ268"/>
      <c r="SA268"/>
      <c r="SB268"/>
      <c r="SC268"/>
      <c r="SD268"/>
      <c r="SE268"/>
      <c r="SF268"/>
      <c r="SG268"/>
      <c r="SH268"/>
      <c r="SI268"/>
      <c r="SJ268"/>
      <c r="SK268"/>
      <c r="SL268"/>
      <c r="SM268"/>
      <c r="SN268"/>
      <c r="SO268"/>
      <c r="SP268"/>
      <c r="SQ268"/>
      <c r="SR268"/>
      <c r="SS268"/>
      <c r="ST268"/>
      <c r="SU268"/>
      <c r="SV268"/>
      <c r="SW268"/>
      <c r="SX268"/>
      <c r="SY268"/>
      <c r="SZ268"/>
      <c r="TA268"/>
      <c r="TB268"/>
      <c r="TC268"/>
      <c r="TD268"/>
      <c r="TE268"/>
      <c r="TF268"/>
      <c r="TG268"/>
      <c r="TH268"/>
      <c r="TI268"/>
      <c r="TJ268"/>
      <c r="TK268"/>
      <c r="TL268"/>
      <c r="TM268"/>
      <c r="TN268"/>
      <c r="TO268"/>
      <c r="TP268"/>
      <c r="TQ268"/>
      <c r="TR268"/>
      <c r="TS268"/>
      <c r="TT268"/>
      <c r="TU268"/>
      <c r="TV268"/>
      <c r="TW268"/>
      <c r="TX268"/>
      <c r="TY268"/>
      <c r="TZ268"/>
      <c r="UA268"/>
      <c r="UB268"/>
      <c r="UC268"/>
      <c r="UD268"/>
      <c r="UE268"/>
      <c r="UF268"/>
      <c r="UG268"/>
      <c r="UH268"/>
      <c r="UI268"/>
      <c r="UJ268"/>
      <c r="UK268"/>
      <c r="UL268"/>
      <c r="UM268"/>
      <c r="UN268"/>
      <c r="UO268"/>
      <c r="UP268"/>
      <c r="UQ268"/>
      <c r="UR268"/>
      <c r="US268"/>
      <c r="UT268"/>
      <c r="UU268"/>
      <c r="UV268"/>
      <c r="UW268"/>
      <c r="UX268"/>
      <c r="UY268"/>
      <c r="UZ268"/>
      <c r="VA268"/>
      <c r="VB268"/>
      <c r="VC268"/>
      <c r="VD268"/>
      <c r="VE268"/>
      <c r="VF268"/>
      <c r="VG268"/>
      <c r="VH268"/>
      <c r="VI268"/>
      <c r="VJ268"/>
      <c r="VK268"/>
      <c r="VL268"/>
      <c r="VM268"/>
      <c r="VN268"/>
      <c r="VO268"/>
      <c r="VP268"/>
      <c r="VQ268"/>
      <c r="VR268"/>
      <c r="VS268"/>
      <c r="VT268"/>
      <c r="VU268"/>
      <c r="VV268"/>
      <c r="VW268"/>
      <c r="VX268"/>
      <c r="VY268"/>
      <c r="VZ268"/>
      <c r="WA268"/>
      <c r="WB268"/>
      <c r="WC268"/>
      <c r="WD268"/>
      <c r="WE268"/>
      <c r="WF268"/>
      <c r="WG268"/>
      <c r="WH268"/>
      <c r="WI268"/>
      <c r="WJ268"/>
      <c r="WK268"/>
      <c r="WL268"/>
      <c r="WM268"/>
      <c r="WN268"/>
      <c r="WO268"/>
      <c r="WP268"/>
      <c r="WQ268"/>
      <c r="WR268"/>
      <c r="WS268"/>
      <c r="WT268"/>
      <c r="WU268"/>
      <c r="WV268"/>
      <c r="WW268"/>
      <c r="WX268"/>
      <c r="WY268"/>
      <c r="WZ268"/>
      <c r="XA268"/>
      <c r="XB268"/>
      <c r="XC268"/>
      <c r="XD268"/>
      <c r="XE268"/>
      <c r="XF268"/>
      <c r="XG268"/>
      <c r="XH268"/>
      <c r="XI268"/>
      <c r="XJ268"/>
      <c r="XK268"/>
      <c r="XL268"/>
      <c r="XM268"/>
      <c r="XN268"/>
      <c r="XO268"/>
      <c r="XP268"/>
      <c r="XQ268"/>
      <c r="XR268"/>
      <c r="XS268"/>
      <c r="XT268"/>
      <c r="XU268"/>
      <c r="XV268"/>
      <c r="XW268"/>
      <c r="XX268"/>
      <c r="XY268"/>
      <c r="XZ268"/>
      <c r="YA268"/>
      <c r="YB268"/>
      <c r="YC268"/>
      <c r="YD268"/>
      <c r="YE268"/>
      <c r="YF268"/>
      <c r="YG268"/>
      <c r="YH268"/>
      <c r="YI268"/>
      <c r="YJ268"/>
      <c r="YK268"/>
      <c r="YL268"/>
      <c r="YM268"/>
      <c r="YN268"/>
      <c r="YO268"/>
      <c r="YP268"/>
      <c r="YQ268"/>
      <c r="YR268"/>
      <c r="YS268"/>
      <c r="YT268"/>
      <c r="YU268"/>
      <c r="YV268"/>
      <c r="YW268"/>
      <c r="YX268"/>
      <c r="YY268"/>
      <c r="YZ268"/>
      <c r="ZA268"/>
      <c r="ZB268"/>
      <c r="ZC268"/>
      <c r="ZD268"/>
      <c r="ZE268"/>
      <c r="ZF268"/>
      <c r="ZG268"/>
      <c r="ZH268"/>
      <c r="ZI268"/>
      <c r="ZJ268"/>
      <c r="ZK268"/>
      <c r="ZL268"/>
      <c r="ZM268"/>
      <c r="ZN268"/>
      <c r="ZO268"/>
      <c r="ZP268"/>
      <c r="ZQ268"/>
      <c r="ZR268"/>
      <c r="ZS268"/>
      <c r="ZT268"/>
      <c r="ZU268"/>
      <c r="ZV268"/>
      <c r="ZW268"/>
      <c r="ZX268"/>
      <c r="ZY268"/>
      <c r="ZZ268"/>
      <c r="AAA268"/>
      <c r="AAB268"/>
      <c r="AAC268"/>
      <c r="AAD268"/>
      <c r="AAE268"/>
      <c r="AAF268"/>
      <c r="AAG268"/>
      <c r="AAH268"/>
      <c r="AAI268"/>
      <c r="AAJ268"/>
      <c r="AAK268"/>
      <c r="AAL268"/>
      <c r="AAM268"/>
      <c r="AAN268"/>
      <c r="AAO268"/>
      <c r="AAP268"/>
      <c r="AAQ268"/>
      <c r="AAR268"/>
      <c r="AAS268"/>
      <c r="AAT268"/>
      <c r="AAU268"/>
      <c r="AAV268"/>
      <c r="AAW268"/>
      <c r="AAX268"/>
      <c r="AAY268"/>
      <c r="AAZ268"/>
      <c r="ABA268"/>
      <c r="ABB268"/>
      <c r="ABC268"/>
      <c r="ABD268"/>
      <c r="ABE268"/>
      <c r="ABF268"/>
      <c r="ABG268"/>
      <c r="ABH268"/>
      <c r="ABI268"/>
      <c r="ABJ268"/>
      <c r="ABK268"/>
      <c r="ABL268"/>
      <c r="ABM268"/>
      <c r="ABN268"/>
      <c r="ABO268"/>
      <c r="ABP268"/>
      <c r="ABQ268"/>
      <c r="ABR268"/>
      <c r="ABS268"/>
      <c r="ABT268"/>
      <c r="ABU268"/>
      <c r="ABV268"/>
    </row>
    <row r="269" spans="1:750" s="27" customFormat="1">
      <c r="A269" s="24">
        <v>38701</v>
      </c>
      <c r="B269" s="24"/>
      <c r="C269" s="86" t="s">
        <v>291</v>
      </c>
      <c r="D269" s="25"/>
      <c r="E269" s="25"/>
      <c r="F269" s="114">
        <v>-2695</v>
      </c>
      <c r="G269" s="92"/>
      <c r="H269" s="92"/>
      <c r="I269" s="114">
        <v>739</v>
      </c>
      <c r="J269" s="92"/>
      <c r="K269" s="92"/>
      <c r="L269" s="114">
        <v>591</v>
      </c>
      <c r="M269" s="92"/>
      <c r="N269" s="92"/>
      <c r="O269" s="92" t="s">
        <v>296</v>
      </c>
      <c r="P269" s="92"/>
      <c r="Q269" s="92"/>
      <c r="R269" s="114">
        <v>780</v>
      </c>
      <c r="S269" s="92"/>
      <c r="T269" s="114">
        <v>2110</v>
      </c>
      <c r="U269" s="92"/>
      <c r="V269" s="93"/>
      <c r="W269" s="92"/>
      <c r="X269" s="92" t="s">
        <v>296</v>
      </c>
      <c r="Y269" s="92"/>
      <c r="Z269" s="92"/>
      <c r="AA269" s="92" t="s">
        <v>296</v>
      </c>
      <c r="AB269" s="92"/>
      <c r="AC269" s="92"/>
      <c r="AD269" s="114" t="s">
        <v>319</v>
      </c>
      <c r="AE269" s="92"/>
      <c r="AF269" s="92"/>
      <c r="AG269" s="114" t="s">
        <v>319</v>
      </c>
      <c r="AH269" s="92"/>
      <c r="AI269" s="92"/>
      <c r="AJ269" s="114">
        <v>1432</v>
      </c>
      <c r="AK269" s="92"/>
      <c r="AL269" s="92"/>
      <c r="AM269" s="114">
        <v>260</v>
      </c>
      <c r="AN269" s="92"/>
      <c r="AO269" s="92"/>
      <c r="AP269" s="114">
        <v>1692</v>
      </c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  <c r="JM269"/>
      <c r="JN269"/>
      <c r="JO269"/>
      <c r="JP269"/>
      <c r="JQ269"/>
      <c r="JR269"/>
      <c r="JS269"/>
      <c r="JT269"/>
      <c r="JU269"/>
      <c r="JV269"/>
      <c r="JW269"/>
      <c r="JX269"/>
      <c r="JY269"/>
      <c r="JZ269"/>
      <c r="KA269"/>
      <c r="KB269"/>
      <c r="KC269"/>
      <c r="KD269"/>
      <c r="KE269"/>
      <c r="KF269"/>
      <c r="KG269"/>
      <c r="KH269"/>
      <c r="KI269"/>
      <c r="KJ269"/>
      <c r="KK269"/>
      <c r="KL269"/>
      <c r="KM269"/>
      <c r="KN269"/>
      <c r="KO269"/>
      <c r="KP269"/>
      <c r="KQ269"/>
      <c r="KR269"/>
      <c r="KS269"/>
      <c r="KT269"/>
      <c r="KU269"/>
      <c r="KV269"/>
      <c r="KW269"/>
      <c r="KX269"/>
      <c r="KY269"/>
      <c r="KZ269"/>
      <c r="LA269"/>
      <c r="LB269"/>
      <c r="LC269"/>
      <c r="LD269"/>
      <c r="LE269"/>
      <c r="LF269"/>
      <c r="LG269"/>
      <c r="LH269"/>
      <c r="LI269"/>
      <c r="LJ269"/>
      <c r="LK269"/>
      <c r="LL269"/>
      <c r="LM269"/>
      <c r="LN269"/>
      <c r="LO269"/>
      <c r="LP269"/>
      <c r="LQ269"/>
      <c r="LR269"/>
      <c r="LS269"/>
      <c r="LT269"/>
      <c r="LU269"/>
      <c r="LV269"/>
      <c r="LW269"/>
      <c r="LX269"/>
      <c r="LY269"/>
      <c r="LZ269"/>
      <c r="MA269"/>
      <c r="MB269"/>
      <c r="MC269"/>
      <c r="MD269"/>
      <c r="ME269"/>
      <c r="MF269"/>
      <c r="MG269"/>
      <c r="MH269"/>
      <c r="MI269"/>
      <c r="MJ269"/>
      <c r="MK269"/>
      <c r="ML269"/>
      <c r="MM269"/>
      <c r="MN269"/>
      <c r="MO269"/>
      <c r="MP269"/>
      <c r="MQ269"/>
      <c r="MR269"/>
      <c r="MS269"/>
      <c r="MT269"/>
      <c r="MU269"/>
      <c r="MV269"/>
      <c r="MW269"/>
      <c r="MX269"/>
      <c r="MY269"/>
      <c r="MZ269"/>
      <c r="NA269"/>
      <c r="NB269"/>
      <c r="NC269"/>
      <c r="ND269"/>
      <c r="NE269"/>
      <c r="NF269"/>
      <c r="NG269"/>
      <c r="NH269"/>
      <c r="NI269"/>
      <c r="NJ269"/>
      <c r="NK269"/>
      <c r="NL269"/>
      <c r="NM269"/>
      <c r="NN269"/>
      <c r="NO269"/>
      <c r="NP269"/>
      <c r="NQ269"/>
      <c r="NR269"/>
      <c r="NS269"/>
      <c r="NT269"/>
      <c r="NU269"/>
      <c r="NV269"/>
      <c r="NW269"/>
      <c r="NX269"/>
      <c r="NY269"/>
      <c r="NZ269"/>
      <c r="OA269"/>
      <c r="OB269"/>
      <c r="OC269"/>
      <c r="OD269"/>
      <c r="OE269"/>
      <c r="OF269"/>
      <c r="OG269"/>
      <c r="OH269"/>
      <c r="OI269"/>
      <c r="OJ269"/>
      <c r="OK269"/>
      <c r="OL269"/>
      <c r="OM269"/>
      <c r="ON269"/>
      <c r="OO269"/>
      <c r="OP269"/>
      <c r="OQ269"/>
      <c r="OR269"/>
      <c r="OS269"/>
      <c r="OT269"/>
      <c r="OU269"/>
      <c r="OV269"/>
      <c r="OW269"/>
      <c r="OX269"/>
      <c r="OY269"/>
      <c r="OZ269"/>
      <c r="PA269"/>
      <c r="PB269"/>
      <c r="PC269"/>
      <c r="PD269"/>
      <c r="PE269"/>
      <c r="PF269"/>
      <c r="PG269"/>
      <c r="PH269"/>
      <c r="PI269"/>
      <c r="PJ269"/>
      <c r="PK269"/>
      <c r="PL269"/>
      <c r="PM269"/>
      <c r="PN269"/>
      <c r="PO269"/>
      <c r="PP269"/>
      <c r="PQ269"/>
      <c r="PR269"/>
      <c r="PS269"/>
      <c r="PT269"/>
      <c r="PU269"/>
      <c r="PV269"/>
      <c r="PW269"/>
      <c r="PX269"/>
      <c r="PY269"/>
      <c r="PZ269"/>
      <c r="QA269"/>
      <c r="QB269"/>
      <c r="QC269"/>
      <c r="QD269"/>
      <c r="QE269"/>
      <c r="QF269"/>
      <c r="QG269"/>
      <c r="QH269"/>
      <c r="QI269"/>
      <c r="QJ269"/>
      <c r="QK269"/>
      <c r="QL269"/>
      <c r="QM269"/>
      <c r="QN269"/>
      <c r="QO269"/>
      <c r="QP269"/>
      <c r="QQ269"/>
      <c r="QR269"/>
      <c r="QS269"/>
      <c r="QT269"/>
      <c r="QU269"/>
      <c r="QV269"/>
      <c r="QW269"/>
      <c r="QX269"/>
      <c r="QY269"/>
      <c r="QZ269"/>
      <c r="RA269"/>
      <c r="RB269"/>
      <c r="RC269"/>
      <c r="RD269"/>
      <c r="RE269"/>
      <c r="RF269"/>
      <c r="RG269"/>
      <c r="RH269"/>
      <c r="RI269"/>
      <c r="RJ269"/>
      <c r="RK269"/>
      <c r="RL269"/>
      <c r="RM269"/>
      <c r="RN269"/>
      <c r="RO269"/>
      <c r="RP269"/>
      <c r="RQ269"/>
      <c r="RR269"/>
      <c r="RS269"/>
      <c r="RT269"/>
      <c r="RU269"/>
      <c r="RV269"/>
      <c r="RW269"/>
      <c r="RX269"/>
      <c r="RY269"/>
      <c r="RZ269"/>
      <c r="SA269"/>
      <c r="SB269"/>
      <c r="SC269"/>
      <c r="SD269"/>
      <c r="SE269"/>
      <c r="SF269"/>
      <c r="SG269"/>
      <c r="SH269"/>
      <c r="SI269"/>
      <c r="SJ269"/>
      <c r="SK269"/>
      <c r="SL269"/>
      <c r="SM269"/>
      <c r="SN269"/>
      <c r="SO269"/>
      <c r="SP269"/>
      <c r="SQ269"/>
      <c r="SR269"/>
      <c r="SS269"/>
      <c r="ST269"/>
      <c r="SU269"/>
      <c r="SV269"/>
      <c r="SW269"/>
      <c r="SX269"/>
      <c r="SY269"/>
      <c r="SZ269"/>
      <c r="TA269"/>
      <c r="TB269"/>
      <c r="TC269"/>
      <c r="TD269"/>
      <c r="TE269"/>
      <c r="TF269"/>
      <c r="TG269"/>
      <c r="TH269"/>
      <c r="TI269"/>
      <c r="TJ269"/>
      <c r="TK269"/>
      <c r="TL269"/>
      <c r="TM269"/>
      <c r="TN269"/>
      <c r="TO269"/>
      <c r="TP269"/>
      <c r="TQ269"/>
      <c r="TR269"/>
      <c r="TS269"/>
      <c r="TT269"/>
      <c r="TU269"/>
      <c r="TV269"/>
      <c r="TW269"/>
      <c r="TX269"/>
      <c r="TY269"/>
      <c r="TZ269"/>
      <c r="UA269"/>
      <c r="UB269"/>
      <c r="UC269"/>
      <c r="UD269"/>
      <c r="UE269"/>
      <c r="UF269"/>
      <c r="UG269"/>
      <c r="UH269"/>
      <c r="UI269"/>
      <c r="UJ269"/>
      <c r="UK269"/>
      <c r="UL269"/>
      <c r="UM269"/>
      <c r="UN269"/>
      <c r="UO269"/>
      <c r="UP269"/>
      <c r="UQ269"/>
      <c r="UR269"/>
      <c r="US269"/>
      <c r="UT269"/>
      <c r="UU269"/>
      <c r="UV269"/>
      <c r="UW269"/>
      <c r="UX269"/>
      <c r="UY269"/>
      <c r="UZ269"/>
      <c r="VA269"/>
      <c r="VB269"/>
      <c r="VC269"/>
      <c r="VD269"/>
      <c r="VE269"/>
      <c r="VF269"/>
      <c r="VG269"/>
      <c r="VH269"/>
      <c r="VI269"/>
      <c r="VJ269"/>
      <c r="VK269"/>
      <c r="VL269"/>
      <c r="VM269"/>
      <c r="VN269"/>
      <c r="VO269"/>
      <c r="VP269"/>
      <c r="VQ269"/>
      <c r="VR269"/>
      <c r="VS269"/>
      <c r="VT269"/>
      <c r="VU269"/>
      <c r="VV269"/>
      <c r="VW269"/>
      <c r="VX269"/>
      <c r="VY269"/>
      <c r="VZ269"/>
      <c r="WA269"/>
      <c r="WB269"/>
      <c r="WC269"/>
      <c r="WD269"/>
      <c r="WE269"/>
      <c r="WF269"/>
      <c r="WG269"/>
      <c r="WH269"/>
      <c r="WI269"/>
      <c r="WJ269"/>
      <c r="WK269"/>
      <c r="WL269"/>
      <c r="WM269"/>
      <c r="WN269"/>
      <c r="WO269"/>
      <c r="WP269"/>
      <c r="WQ269"/>
      <c r="WR269"/>
      <c r="WS269"/>
      <c r="WT269"/>
      <c r="WU269"/>
      <c r="WV269"/>
      <c r="WW269"/>
      <c r="WX269"/>
      <c r="WY269"/>
      <c r="WZ269"/>
      <c r="XA269"/>
      <c r="XB269"/>
      <c r="XC269"/>
      <c r="XD269"/>
      <c r="XE269"/>
      <c r="XF269"/>
      <c r="XG269"/>
      <c r="XH269"/>
      <c r="XI269"/>
      <c r="XJ269"/>
      <c r="XK269"/>
      <c r="XL269"/>
      <c r="XM269"/>
      <c r="XN269"/>
      <c r="XO269"/>
      <c r="XP269"/>
      <c r="XQ269"/>
      <c r="XR269"/>
      <c r="XS269"/>
      <c r="XT269"/>
      <c r="XU269"/>
      <c r="XV269"/>
      <c r="XW269"/>
      <c r="XX269"/>
      <c r="XY269"/>
      <c r="XZ269"/>
      <c r="YA269"/>
      <c r="YB269"/>
      <c r="YC269"/>
      <c r="YD269"/>
      <c r="YE269"/>
      <c r="YF269"/>
      <c r="YG269"/>
      <c r="YH269"/>
      <c r="YI269"/>
      <c r="YJ269"/>
      <c r="YK269"/>
      <c r="YL269"/>
      <c r="YM269"/>
      <c r="YN269"/>
      <c r="YO269"/>
      <c r="YP269"/>
      <c r="YQ269"/>
      <c r="YR269"/>
      <c r="YS269"/>
      <c r="YT269"/>
      <c r="YU269"/>
      <c r="YV269"/>
      <c r="YW269"/>
      <c r="YX269"/>
      <c r="YY269"/>
      <c r="YZ269"/>
      <c r="ZA269"/>
      <c r="ZB269"/>
      <c r="ZC269"/>
      <c r="ZD269"/>
      <c r="ZE269"/>
      <c r="ZF269"/>
      <c r="ZG269"/>
      <c r="ZH269"/>
      <c r="ZI269"/>
      <c r="ZJ269"/>
      <c r="ZK269"/>
      <c r="ZL269"/>
      <c r="ZM269"/>
      <c r="ZN269"/>
      <c r="ZO269"/>
      <c r="ZP269"/>
      <c r="ZQ269"/>
      <c r="ZR269"/>
      <c r="ZS269"/>
      <c r="ZT269"/>
      <c r="ZU269"/>
      <c r="ZV269"/>
      <c r="ZW269"/>
      <c r="ZX269"/>
      <c r="ZY269"/>
      <c r="ZZ269"/>
      <c r="AAA269"/>
      <c r="AAB269"/>
      <c r="AAC269"/>
      <c r="AAD269"/>
      <c r="AAE269"/>
      <c r="AAF269"/>
      <c r="AAG269"/>
      <c r="AAH269"/>
      <c r="AAI269"/>
      <c r="AAJ269"/>
      <c r="AAK269"/>
      <c r="AAL269"/>
      <c r="AAM269"/>
      <c r="AAN269"/>
      <c r="AAO269"/>
      <c r="AAP269"/>
      <c r="AAQ269"/>
      <c r="AAR269"/>
      <c r="AAS269"/>
      <c r="AAT269"/>
      <c r="AAU269"/>
      <c r="AAV269"/>
      <c r="AAW269"/>
      <c r="AAX269"/>
      <c r="AAY269"/>
      <c r="AAZ269"/>
      <c r="ABA269"/>
      <c r="ABB269"/>
      <c r="ABC269"/>
      <c r="ABD269"/>
      <c r="ABE269"/>
      <c r="ABF269"/>
      <c r="ABG269"/>
      <c r="ABH269"/>
      <c r="ABI269"/>
      <c r="ABJ269"/>
      <c r="ABK269"/>
      <c r="ABL269"/>
      <c r="ABM269"/>
      <c r="ABN269"/>
      <c r="ABO269"/>
      <c r="ABP269"/>
      <c r="ABQ269"/>
      <c r="ABR269"/>
      <c r="ABS269"/>
      <c r="ABT269"/>
      <c r="ABU269"/>
      <c r="ABV269"/>
    </row>
    <row r="270" spans="1:750" s="27" customFormat="1">
      <c r="A270" s="24">
        <v>38800</v>
      </c>
      <c r="B270" s="24"/>
      <c r="C270" s="86" t="s">
        <v>231</v>
      </c>
      <c r="D270" s="25"/>
      <c r="E270" s="25"/>
      <c r="F270" s="114">
        <v>-83050</v>
      </c>
      <c r="G270" s="92"/>
      <c r="H270" s="92"/>
      <c r="I270" s="114">
        <v>22771</v>
      </c>
      <c r="J270" s="92"/>
      <c r="K270" s="92"/>
      <c r="L270" s="114">
        <v>18204</v>
      </c>
      <c r="M270" s="92"/>
      <c r="N270" s="92"/>
      <c r="O270" s="92" t="s">
        <v>296</v>
      </c>
      <c r="P270" s="92"/>
      <c r="Q270" s="92"/>
      <c r="R270" s="114" t="s">
        <v>319</v>
      </c>
      <c r="S270" s="92"/>
      <c r="T270" s="114">
        <v>40975</v>
      </c>
      <c r="U270" s="92"/>
      <c r="V270" s="93"/>
      <c r="W270" s="92"/>
      <c r="X270" s="92" t="s">
        <v>296</v>
      </c>
      <c r="Y270" s="92"/>
      <c r="Z270" s="92"/>
      <c r="AA270" s="92" t="s">
        <v>296</v>
      </c>
      <c r="AB270" s="92"/>
      <c r="AC270" s="92"/>
      <c r="AD270" s="114">
        <v>37</v>
      </c>
      <c r="AE270" s="92"/>
      <c r="AF270" s="92"/>
      <c r="AG270" s="114">
        <v>37</v>
      </c>
      <c r="AH270" s="92"/>
      <c r="AI270" s="92"/>
      <c r="AJ270" s="114">
        <v>44124</v>
      </c>
      <c r="AK270" s="92"/>
      <c r="AL270" s="92"/>
      <c r="AM270" s="114">
        <v>-12</v>
      </c>
      <c r="AN270" s="92"/>
      <c r="AO270" s="92"/>
      <c r="AP270" s="114">
        <v>44112</v>
      </c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  <c r="JN270"/>
      <c r="JO270"/>
      <c r="JP270"/>
      <c r="JQ270"/>
      <c r="JR270"/>
      <c r="JS270"/>
      <c r="JT270"/>
      <c r="JU270"/>
      <c r="JV270"/>
      <c r="JW270"/>
      <c r="JX270"/>
      <c r="JY270"/>
      <c r="JZ270"/>
      <c r="KA270"/>
      <c r="KB270"/>
      <c r="KC270"/>
      <c r="KD270"/>
      <c r="KE270"/>
      <c r="KF270"/>
      <c r="KG270"/>
      <c r="KH270"/>
      <c r="KI270"/>
      <c r="KJ270"/>
      <c r="KK270"/>
      <c r="KL270"/>
      <c r="KM270"/>
      <c r="KN270"/>
      <c r="KO270"/>
      <c r="KP270"/>
      <c r="KQ270"/>
      <c r="KR270"/>
      <c r="KS270"/>
      <c r="KT270"/>
      <c r="KU270"/>
      <c r="KV270"/>
      <c r="KW270"/>
      <c r="KX270"/>
      <c r="KY270"/>
      <c r="KZ270"/>
      <c r="LA270"/>
      <c r="LB270"/>
      <c r="LC270"/>
      <c r="LD270"/>
      <c r="LE270"/>
      <c r="LF270"/>
      <c r="LG270"/>
      <c r="LH270"/>
      <c r="LI270"/>
      <c r="LJ270"/>
      <c r="LK270"/>
      <c r="LL270"/>
      <c r="LM270"/>
      <c r="LN270"/>
      <c r="LO270"/>
      <c r="LP270"/>
      <c r="LQ270"/>
      <c r="LR270"/>
      <c r="LS270"/>
      <c r="LT270"/>
      <c r="LU270"/>
      <c r="LV270"/>
      <c r="LW270"/>
      <c r="LX270"/>
      <c r="LY270"/>
      <c r="LZ270"/>
      <c r="MA270"/>
      <c r="MB270"/>
      <c r="MC270"/>
      <c r="MD270"/>
      <c r="ME270"/>
      <c r="MF270"/>
      <c r="MG270"/>
      <c r="MH270"/>
      <c r="MI270"/>
      <c r="MJ270"/>
      <c r="MK270"/>
      <c r="ML270"/>
      <c r="MM270"/>
      <c r="MN270"/>
      <c r="MO270"/>
      <c r="MP270"/>
      <c r="MQ270"/>
      <c r="MR270"/>
      <c r="MS270"/>
      <c r="MT270"/>
      <c r="MU270"/>
      <c r="MV270"/>
      <c r="MW270"/>
      <c r="MX270"/>
      <c r="MY270"/>
      <c r="MZ270"/>
      <c r="NA270"/>
      <c r="NB270"/>
      <c r="NC270"/>
      <c r="ND270"/>
      <c r="NE270"/>
      <c r="NF270"/>
      <c r="NG270"/>
      <c r="NH270"/>
      <c r="NI270"/>
      <c r="NJ270"/>
      <c r="NK270"/>
      <c r="NL270"/>
      <c r="NM270"/>
      <c r="NN270"/>
      <c r="NO270"/>
      <c r="NP270"/>
      <c r="NQ270"/>
      <c r="NR270"/>
      <c r="NS270"/>
      <c r="NT270"/>
      <c r="NU270"/>
      <c r="NV270"/>
      <c r="NW270"/>
      <c r="NX270"/>
      <c r="NY270"/>
      <c r="NZ270"/>
      <c r="OA270"/>
      <c r="OB270"/>
      <c r="OC270"/>
      <c r="OD270"/>
      <c r="OE270"/>
      <c r="OF270"/>
      <c r="OG270"/>
      <c r="OH270"/>
      <c r="OI270"/>
      <c r="OJ270"/>
      <c r="OK270"/>
      <c r="OL270"/>
      <c r="OM270"/>
      <c r="ON270"/>
      <c r="OO270"/>
      <c r="OP270"/>
      <c r="OQ270"/>
      <c r="OR270"/>
      <c r="OS270"/>
      <c r="OT270"/>
      <c r="OU270"/>
      <c r="OV270"/>
      <c r="OW270"/>
      <c r="OX270"/>
      <c r="OY270"/>
      <c r="OZ270"/>
      <c r="PA270"/>
      <c r="PB270"/>
      <c r="PC270"/>
      <c r="PD270"/>
      <c r="PE270"/>
      <c r="PF270"/>
      <c r="PG270"/>
      <c r="PH270"/>
      <c r="PI270"/>
      <c r="PJ270"/>
      <c r="PK270"/>
      <c r="PL270"/>
      <c r="PM270"/>
      <c r="PN270"/>
      <c r="PO270"/>
      <c r="PP270"/>
      <c r="PQ270"/>
      <c r="PR270"/>
      <c r="PS270"/>
      <c r="PT270"/>
      <c r="PU270"/>
      <c r="PV270"/>
      <c r="PW270"/>
      <c r="PX270"/>
      <c r="PY270"/>
      <c r="PZ270"/>
      <c r="QA270"/>
      <c r="QB270"/>
      <c r="QC270"/>
      <c r="QD270"/>
      <c r="QE270"/>
      <c r="QF270"/>
      <c r="QG270"/>
      <c r="QH270"/>
      <c r="QI270"/>
      <c r="QJ270"/>
      <c r="QK270"/>
      <c r="QL270"/>
      <c r="QM270"/>
      <c r="QN270"/>
      <c r="QO270"/>
      <c r="QP270"/>
      <c r="QQ270"/>
      <c r="QR270"/>
      <c r="QS270"/>
      <c r="QT270"/>
      <c r="QU270"/>
      <c r="QV270"/>
      <c r="QW270"/>
      <c r="QX270"/>
      <c r="QY270"/>
      <c r="QZ270"/>
      <c r="RA270"/>
      <c r="RB270"/>
      <c r="RC270"/>
      <c r="RD270"/>
      <c r="RE270"/>
      <c r="RF270"/>
      <c r="RG270"/>
      <c r="RH270"/>
      <c r="RI270"/>
      <c r="RJ270"/>
      <c r="RK270"/>
      <c r="RL270"/>
      <c r="RM270"/>
      <c r="RN270"/>
      <c r="RO270"/>
      <c r="RP270"/>
      <c r="RQ270"/>
      <c r="RR270"/>
      <c r="RS270"/>
      <c r="RT270"/>
      <c r="RU270"/>
      <c r="RV270"/>
      <c r="RW270"/>
      <c r="RX270"/>
      <c r="RY270"/>
      <c r="RZ270"/>
      <c r="SA270"/>
      <c r="SB270"/>
      <c r="SC270"/>
      <c r="SD270"/>
      <c r="SE270"/>
      <c r="SF270"/>
      <c r="SG270"/>
      <c r="SH270"/>
      <c r="SI270"/>
      <c r="SJ270"/>
      <c r="SK270"/>
      <c r="SL270"/>
      <c r="SM270"/>
      <c r="SN270"/>
      <c r="SO270"/>
      <c r="SP270"/>
      <c r="SQ270"/>
      <c r="SR270"/>
      <c r="SS270"/>
      <c r="ST270"/>
      <c r="SU270"/>
      <c r="SV270"/>
      <c r="SW270"/>
      <c r="SX270"/>
      <c r="SY270"/>
      <c r="SZ270"/>
      <c r="TA270"/>
      <c r="TB270"/>
      <c r="TC270"/>
      <c r="TD270"/>
      <c r="TE270"/>
      <c r="TF270"/>
      <c r="TG270"/>
      <c r="TH270"/>
      <c r="TI270"/>
      <c r="TJ270"/>
      <c r="TK270"/>
      <c r="TL270"/>
      <c r="TM270"/>
      <c r="TN270"/>
      <c r="TO270"/>
      <c r="TP270"/>
      <c r="TQ270"/>
      <c r="TR270"/>
      <c r="TS270"/>
      <c r="TT270"/>
      <c r="TU270"/>
      <c r="TV270"/>
      <c r="TW270"/>
      <c r="TX270"/>
      <c r="TY270"/>
      <c r="TZ270"/>
      <c r="UA270"/>
      <c r="UB270"/>
      <c r="UC270"/>
      <c r="UD270"/>
      <c r="UE270"/>
      <c r="UF270"/>
      <c r="UG270"/>
      <c r="UH270"/>
      <c r="UI270"/>
      <c r="UJ270"/>
      <c r="UK270"/>
      <c r="UL270"/>
      <c r="UM270"/>
      <c r="UN270"/>
      <c r="UO270"/>
      <c r="UP270"/>
      <c r="UQ270"/>
      <c r="UR270"/>
      <c r="US270"/>
      <c r="UT270"/>
      <c r="UU270"/>
      <c r="UV270"/>
      <c r="UW270"/>
      <c r="UX270"/>
      <c r="UY270"/>
      <c r="UZ270"/>
      <c r="VA270"/>
      <c r="VB270"/>
      <c r="VC270"/>
      <c r="VD270"/>
      <c r="VE270"/>
      <c r="VF270"/>
      <c r="VG270"/>
      <c r="VH270"/>
      <c r="VI270"/>
      <c r="VJ270"/>
      <c r="VK270"/>
      <c r="VL270"/>
      <c r="VM270"/>
      <c r="VN270"/>
      <c r="VO270"/>
      <c r="VP270"/>
      <c r="VQ270"/>
      <c r="VR270"/>
      <c r="VS270"/>
      <c r="VT270"/>
      <c r="VU270"/>
      <c r="VV270"/>
      <c r="VW270"/>
      <c r="VX270"/>
      <c r="VY270"/>
      <c r="VZ270"/>
      <c r="WA270"/>
      <c r="WB270"/>
      <c r="WC270"/>
      <c r="WD270"/>
      <c r="WE270"/>
      <c r="WF270"/>
      <c r="WG270"/>
      <c r="WH270"/>
      <c r="WI270"/>
      <c r="WJ270"/>
      <c r="WK270"/>
      <c r="WL270"/>
      <c r="WM270"/>
      <c r="WN270"/>
      <c r="WO270"/>
      <c r="WP270"/>
      <c r="WQ270"/>
      <c r="WR270"/>
      <c r="WS270"/>
      <c r="WT270"/>
      <c r="WU270"/>
      <c r="WV270"/>
      <c r="WW270"/>
      <c r="WX270"/>
      <c r="WY270"/>
      <c r="WZ270"/>
      <c r="XA270"/>
      <c r="XB270"/>
      <c r="XC270"/>
      <c r="XD270"/>
      <c r="XE270"/>
      <c r="XF270"/>
      <c r="XG270"/>
      <c r="XH270"/>
      <c r="XI270"/>
      <c r="XJ270"/>
      <c r="XK270"/>
      <c r="XL270"/>
      <c r="XM270"/>
      <c r="XN270"/>
      <c r="XO270"/>
      <c r="XP270"/>
      <c r="XQ270"/>
      <c r="XR270"/>
      <c r="XS270"/>
      <c r="XT270"/>
      <c r="XU270"/>
      <c r="XV270"/>
      <c r="XW270"/>
      <c r="XX270"/>
      <c r="XY270"/>
      <c r="XZ270"/>
      <c r="YA270"/>
      <c r="YB270"/>
      <c r="YC270"/>
      <c r="YD270"/>
      <c r="YE270"/>
      <c r="YF270"/>
      <c r="YG270"/>
      <c r="YH270"/>
      <c r="YI270"/>
      <c r="YJ270"/>
      <c r="YK270"/>
      <c r="YL270"/>
      <c r="YM270"/>
      <c r="YN270"/>
      <c r="YO270"/>
      <c r="YP270"/>
      <c r="YQ270"/>
      <c r="YR270"/>
      <c r="YS270"/>
      <c r="YT270"/>
      <c r="YU270"/>
      <c r="YV270"/>
      <c r="YW270"/>
      <c r="YX270"/>
      <c r="YY270"/>
      <c r="YZ270"/>
      <c r="ZA270"/>
      <c r="ZB270"/>
      <c r="ZC270"/>
      <c r="ZD270"/>
      <c r="ZE270"/>
      <c r="ZF270"/>
      <c r="ZG270"/>
      <c r="ZH270"/>
      <c r="ZI270"/>
      <c r="ZJ270"/>
      <c r="ZK270"/>
      <c r="ZL270"/>
      <c r="ZM270"/>
      <c r="ZN270"/>
      <c r="ZO270"/>
      <c r="ZP270"/>
      <c r="ZQ270"/>
      <c r="ZR270"/>
      <c r="ZS270"/>
      <c r="ZT270"/>
      <c r="ZU270"/>
      <c r="ZV270"/>
      <c r="ZW270"/>
      <c r="ZX270"/>
      <c r="ZY270"/>
      <c r="ZZ270"/>
      <c r="AAA270"/>
      <c r="AAB270"/>
      <c r="AAC270"/>
      <c r="AAD270"/>
      <c r="AAE270"/>
      <c r="AAF270"/>
      <c r="AAG270"/>
      <c r="AAH270"/>
      <c r="AAI270"/>
      <c r="AAJ270"/>
      <c r="AAK270"/>
      <c r="AAL270"/>
      <c r="AAM270"/>
      <c r="AAN270"/>
      <c r="AAO270"/>
      <c r="AAP270"/>
      <c r="AAQ270"/>
      <c r="AAR270"/>
      <c r="AAS270"/>
      <c r="AAT270"/>
      <c r="AAU270"/>
      <c r="AAV270"/>
      <c r="AAW270"/>
      <c r="AAX270"/>
      <c r="AAY270"/>
      <c r="AAZ270"/>
      <c r="ABA270"/>
      <c r="ABB270"/>
      <c r="ABC270"/>
      <c r="ABD270"/>
      <c r="ABE270"/>
      <c r="ABF270"/>
      <c r="ABG270"/>
      <c r="ABH270"/>
      <c r="ABI270"/>
      <c r="ABJ270"/>
      <c r="ABK270"/>
      <c r="ABL270"/>
      <c r="ABM270"/>
      <c r="ABN270"/>
      <c r="ABO270"/>
      <c r="ABP270"/>
      <c r="ABQ270"/>
      <c r="ABR270"/>
      <c r="ABS270"/>
      <c r="ABT270"/>
      <c r="ABU270"/>
      <c r="ABV270"/>
    </row>
    <row r="271" spans="1:750" s="27" customFormat="1">
      <c r="A271" s="24">
        <v>38801</v>
      </c>
      <c r="B271" s="24"/>
      <c r="C271" s="86" t="s">
        <v>232</v>
      </c>
      <c r="D271" s="25"/>
      <c r="E271" s="25"/>
      <c r="F271" s="114">
        <v>-7041</v>
      </c>
      <c r="G271" s="92"/>
      <c r="H271" s="92"/>
      <c r="I271" s="114">
        <v>1931</v>
      </c>
      <c r="J271" s="92"/>
      <c r="K271" s="92"/>
      <c r="L271" s="114">
        <v>1543</v>
      </c>
      <c r="M271" s="92"/>
      <c r="N271" s="92"/>
      <c r="O271" s="92" t="s">
        <v>296</v>
      </c>
      <c r="P271" s="92"/>
      <c r="Q271" s="92"/>
      <c r="R271" s="114" t="s">
        <v>319</v>
      </c>
      <c r="S271" s="92"/>
      <c r="T271" s="114">
        <v>3474</v>
      </c>
      <c r="U271" s="92"/>
      <c r="V271" s="93"/>
      <c r="W271" s="92"/>
      <c r="X271" s="92" t="s">
        <v>296</v>
      </c>
      <c r="Y271" s="92"/>
      <c r="Z271" s="92"/>
      <c r="AA271" s="92" t="s">
        <v>296</v>
      </c>
      <c r="AB271" s="92"/>
      <c r="AC271" s="92"/>
      <c r="AD271" s="114">
        <v>1575</v>
      </c>
      <c r="AE271" s="92"/>
      <c r="AF271" s="92"/>
      <c r="AG271" s="114">
        <v>1575</v>
      </c>
      <c r="AH271" s="92"/>
      <c r="AI271" s="92"/>
      <c r="AJ271" s="114">
        <v>3741</v>
      </c>
      <c r="AK271" s="92"/>
      <c r="AL271" s="92"/>
      <c r="AM271" s="114">
        <v>-525</v>
      </c>
      <c r="AN271" s="92"/>
      <c r="AO271" s="92"/>
      <c r="AP271" s="114">
        <v>3216</v>
      </c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  <c r="JM271"/>
      <c r="JN271"/>
      <c r="JO271"/>
      <c r="JP271"/>
      <c r="JQ271"/>
      <c r="JR271"/>
      <c r="JS271"/>
      <c r="JT271"/>
      <c r="JU271"/>
      <c r="JV271"/>
      <c r="JW271"/>
      <c r="JX271"/>
      <c r="JY271"/>
      <c r="JZ271"/>
      <c r="KA271"/>
      <c r="KB271"/>
      <c r="KC271"/>
      <c r="KD271"/>
      <c r="KE271"/>
      <c r="KF271"/>
      <c r="KG271"/>
      <c r="KH271"/>
      <c r="KI271"/>
      <c r="KJ271"/>
      <c r="KK271"/>
      <c r="KL271"/>
      <c r="KM271"/>
      <c r="KN271"/>
      <c r="KO271"/>
      <c r="KP271"/>
      <c r="KQ271"/>
      <c r="KR271"/>
      <c r="KS271"/>
      <c r="KT271"/>
      <c r="KU271"/>
      <c r="KV271"/>
      <c r="KW271"/>
      <c r="KX271"/>
      <c r="KY271"/>
      <c r="KZ271"/>
      <c r="LA271"/>
      <c r="LB271"/>
      <c r="LC271"/>
      <c r="LD271"/>
      <c r="LE271"/>
      <c r="LF271"/>
      <c r="LG271"/>
      <c r="LH271"/>
      <c r="LI271"/>
      <c r="LJ271"/>
      <c r="LK271"/>
      <c r="LL271"/>
      <c r="LM271"/>
      <c r="LN271"/>
      <c r="LO271"/>
      <c r="LP271"/>
      <c r="LQ271"/>
      <c r="LR271"/>
      <c r="LS271"/>
      <c r="LT271"/>
      <c r="LU271"/>
      <c r="LV271"/>
      <c r="LW271"/>
      <c r="LX271"/>
      <c r="LY271"/>
      <c r="LZ271"/>
      <c r="MA271"/>
      <c r="MB271"/>
      <c r="MC271"/>
      <c r="MD271"/>
      <c r="ME271"/>
      <c r="MF271"/>
      <c r="MG271"/>
      <c r="MH271"/>
      <c r="MI271"/>
      <c r="MJ271"/>
      <c r="MK271"/>
      <c r="ML271"/>
      <c r="MM271"/>
      <c r="MN271"/>
      <c r="MO271"/>
      <c r="MP271"/>
      <c r="MQ271"/>
      <c r="MR271"/>
      <c r="MS271"/>
      <c r="MT271"/>
      <c r="MU271"/>
      <c r="MV271"/>
      <c r="MW271"/>
      <c r="MX271"/>
      <c r="MY271"/>
      <c r="MZ271"/>
      <c r="NA271"/>
      <c r="NB271"/>
      <c r="NC271"/>
      <c r="ND271"/>
      <c r="NE271"/>
      <c r="NF271"/>
      <c r="NG271"/>
      <c r="NH271"/>
      <c r="NI271"/>
      <c r="NJ271"/>
      <c r="NK271"/>
      <c r="NL271"/>
      <c r="NM271"/>
      <c r="NN271"/>
      <c r="NO271"/>
      <c r="NP271"/>
      <c r="NQ271"/>
      <c r="NR271"/>
      <c r="NS271"/>
      <c r="NT271"/>
      <c r="NU271"/>
      <c r="NV271"/>
      <c r="NW271"/>
      <c r="NX271"/>
      <c r="NY271"/>
      <c r="NZ271"/>
      <c r="OA271"/>
      <c r="OB271"/>
      <c r="OC271"/>
      <c r="OD271"/>
      <c r="OE271"/>
      <c r="OF271"/>
      <c r="OG271"/>
      <c r="OH271"/>
      <c r="OI271"/>
      <c r="OJ271"/>
      <c r="OK271"/>
      <c r="OL271"/>
      <c r="OM271"/>
      <c r="ON271"/>
      <c r="OO271"/>
      <c r="OP271"/>
      <c r="OQ271"/>
      <c r="OR271"/>
      <c r="OS271"/>
      <c r="OT271"/>
      <c r="OU271"/>
      <c r="OV271"/>
      <c r="OW271"/>
      <c r="OX271"/>
      <c r="OY271"/>
      <c r="OZ271"/>
      <c r="PA271"/>
      <c r="PB271"/>
      <c r="PC271"/>
      <c r="PD271"/>
      <c r="PE271"/>
      <c r="PF271"/>
      <c r="PG271"/>
      <c r="PH271"/>
      <c r="PI271"/>
      <c r="PJ271"/>
      <c r="PK271"/>
      <c r="PL271"/>
      <c r="PM271"/>
      <c r="PN271"/>
      <c r="PO271"/>
      <c r="PP271"/>
      <c r="PQ271"/>
      <c r="PR271"/>
      <c r="PS271"/>
      <c r="PT271"/>
      <c r="PU271"/>
      <c r="PV271"/>
      <c r="PW271"/>
      <c r="PX271"/>
      <c r="PY271"/>
      <c r="PZ271"/>
      <c r="QA271"/>
      <c r="QB271"/>
      <c r="QC271"/>
      <c r="QD271"/>
      <c r="QE271"/>
      <c r="QF271"/>
      <c r="QG271"/>
      <c r="QH271"/>
      <c r="QI271"/>
      <c r="QJ271"/>
      <c r="QK271"/>
      <c r="QL271"/>
      <c r="QM271"/>
      <c r="QN271"/>
      <c r="QO271"/>
      <c r="QP271"/>
      <c r="QQ271"/>
      <c r="QR271"/>
      <c r="QS271"/>
      <c r="QT271"/>
      <c r="QU271"/>
      <c r="QV271"/>
      <c r="QW271"/>
      <c r="QX271"/>
      <c r="QY271"/>
      <c r="QZ271"/>
      <c r="RA271"/>
      <c r="RB271"/>
      <c r="RC271"/>
      <c r="RD271"/>
      <c r="RE271"/>
      <c r="RF271"/>
      <c r="RG271"/>
      <c r="RH271"/>
      <c r="RI271"/>
      <c r="RJ271"/>
      <c r="RK271"/>
      <c r="RL271"/>
      <c r="RM271"/>
      <c r="RN271"/>
      <c r="RO271"/>
      <c r="RP271"/>
      <c r="RQ271"/>
      <c r="RR271"/>
      <c r="RS271"/>
      <c r="RT271"/>
      <c r="RU271"/>
      <c r="RV271"/>
      <c r="RW271"/>
      <c r="RX271"/>
      <c r="RY271"/>
      <c r="RZ271"/>
      <c r="SA271"/>
      <c r="SB271"/>
      <c r="SC271"/>
      <c r="SD271"/>
      <c r="SE271"/>
      <c r="SF271"/>
      <c r="SG271"/>
      <c r="SH271"/>
      <c r="SI271"/>
      <c r="SJ271"/>
      <c r="SK271"/>
      <c r="SL271"/>
      <c r="SM271"/>
      <c r="SN271"/>
      <c r="SO271"/>
      <c r="SP271"/>
      <c r="SQ271"/>
      <c r="SR271"/>
      <c r="SS271"/>
      <c r="ST271"/>
      <c r="SU271"/>
      <c r="SV271"/>
      <c r="SW271"/>
      <c r="SX271"/>
      <c r="SY271"/>
      <c r="SZ271"/>
      <c r="TA271"/>
      <c r="TB271"/>
      <c r="TC271"/>
      <c r="TD271"/>
      <c r="TE271"/>
      <c r="TF271"/>
      <c r="TG271"/>
      <c r="TH271"/>
      <c r="TI271"/>
      <c r="TJ271"/>
      <c r="TK271"/>
      <c r="TL271"/>
      <c r="TM271"/>
      <c r="TN271"/>
      <c r="TO271"/>
      <c r="TP271"/>
      <c r="TQ271"/>
      <c r="TR271"/>
      <c r="TS271"/>
      <c r="TT271"/>
      <c r="TU271"/>
      <c r="TV271"/>
      <c r="TW271"/>
      <c r="TX271"/>
      <c r="TY271"/>
      <c r="TZ271"/>
      <c r="UA271"/>
      <c r="UB271"/>
      <c r="UC271"/>
      <c r="UD271"/>
      <c r="UE271"/>
      <c r="UF271"/>
      <c r="UG271"/>
      <c r="UH271"/>
      <c r="UI271"/>
      <c r="UJ271"/>
      <c r="UK271"/>
      <c r="UL271"/>
      <c r="UM271"/>
      <c r="UN271"/>
      <c r="UO271"/>
      <c r="UP271"/>
      <c r="UQ271"/>
      <c r="UR271"/>
      <c r="US271"/>
      <c r="UT271"/>
      <c r="UU271"/>
      <c r="UV271"/>
      <c r="UW271"/>
      <c r="UX271"/>
      <c r="UY271"/>
      <c r="UZ271"/>
      <c r="VA271"/>
      <c r="VB271"/>
      <c r="VC271"/>
      <c r="VD271"/>
      <c r="VE271"/>
      <c r="VF271"/>
      <c r="VG271"/>
      <c r="VH271"/>
      <c r="VI271"/>
      <c r="VJ271"/>
      <c r="VK271"/>
      <c r="VL271"/>
      <c r="VM271"/>
      <c r="VN271"/>
      <c r="VO271"/>
      <c r="VP271"/>
      <c r="VQ271"/>
      <c r="VR271"/>
      <c r="VS271"/>
      <c r="VT271"/>
      <c r="VU271"/>
      <c r="VV271"/>
      <c r="VW271"/>
      <c r="VX271"/>
      <c r="VY271"/>
      <c r="VZ271"/>
      <c r="WA271"/>
      <c r="WB271"/>
      <c r="WC271"/>
      <c r="WD271"/>
      <c r="WE271"/>
      <c r="WF271"/>
      <c r="WG271"/>
      <c r="WH271"/>
      <c r="WI271"/>
      <c r="WJ271"/>
      <c r="WK271"/>
      <c r="WL271"/>
      <c r="WM271"/>
      <c r="WN271"/>
      <c r="WO271"/>
      <c r="WP271"/>
      <c r="WQ271"/>
      <c r="WR271"/>
      <c r="WS271"/>
      <c r="WT271"/>
      <c r="WU271"/>
      <c r="WV271"/>
      <c r="WW271"/>
      <c r="WX271"/>
      <c r="WY271"/>
      <c r="WZ271"/>
      <c r="XA271"/>
      <c r="XB271"/>
      <c r="XC271"/>
      <c r="XD271"/>
      <c r="XE271"/>
      <c r="XF271"/>
      <c r="XG271"/>
      <c r="XH271"/>
      <c r="XI271"/>
      <c r="XJ271"/>
      <c r="XK271"/>
      <c r="XL271"/>
      <c r="XM271"/>
      <c r="XN271"/>
      <c r="XO271"/>
      <c r="XP271"/>
      <c r="XQ271"/>
      <c r="XR271"/>
      <c r="XS271"/>
      <c r="XT271"/>
      <c r="XU271"/>
      <c r="XV271"/>
      <c r="XW271"/>
      <c r="XX271"/>
      <c r="XY271"/>
      <c r="XZ271"/>
      <c r="YA271"/>
      <c r="YB271"/>
      <c r="YC271"/>
      <c r="YD271"/>
      <c r="YE271"/>
      <c r="YF271"/>
      <c r="YG271"/>
      <c r="YH271"/>
      <c r="YI271"/>
      <c r="YJ271"/>
      <c r="YK271"/>
      <c r="YL271"/>
      <c r="YM271"/>
      <c r="YN271"/>
      <c r="YO271"/>
      <c r="YP271"/>
      <c r="YQ271"/>
      <c r="YR271"/>
      <c r="YS271"/>
      <c r="YT271"/>
      <c r="YU271"/>
      <c r="YV271"/>
      <c r="YW271"/>
      <c r="YX271"/>
      <c r="YY271"/>
      <c r="YZ271"/>
      <c r="ZA271"/>
      <c r="ZB271"/>
      <c r="ZC271"/>
      <c r="ZD271"/>
      <c r="ZE271"/>
      <c r="ZF271"/>
      <c r="ZG271"/>
      <c r="ZH271"/>
      <c r="ZI271"/>
      <c r="ZJ271"/>
      <c r="ZK271"/>
      <c r="ZL271"/>
      <c r="ZM271"/>
      <c r="ZN271"/>
      <c r="ZO271"/>
      <c r="ZP271"/>
      <c r="ZQ271"/>
      <c r="ZR271"/>
      <c r="ZS271"/>
      <c r="ZT271"/>
      <c r="ZU271"/>
      <c r="ZV271"/>
      <c r="ZW271"/>
      <c r="ZX271"/>
      <c r="ZY271"/>
      <c r="ZZ271"/>
      <c r="AAA271"/>
      <c r="AAB271"/>
      <c r="AAC271"/>
      <c r="AAD271"/>
      <c r="AAE271"/>
      <c r="AAF271"/>
      <c r="AAG271"/>
      <c r="AAH271"/>
      <c r="AAI271"/>
      <c r="AAJ271"/>
      <c r="AAK271"/>
      <c r="AAL271"/>
      <c r="AAM271"/>
      <c r="AAN271"/>
      <c r="AAO271"/>
      <c r="AAP271"/>
      <c r="AAQ271"/>
      <c r="AAR271"/>
      <c r="AAS271"/>
      <c r="AAT271"/>
      <c r="AAU271"/>
      <c r="AAV271"/>
      <c r="AAW271"/>
      <c r="AAX271"/>
      <c r="AAY271"/>
      <c r="AAZ271"/>
      <c r="ABA271"/>
      <c r="ABB271"/>
      <c r="ABC271"/>
      <c r="ABD271"/>
      <c r="ABE271"/>
      <c r="ABF271"/>
      <c r="ABG271"/>
      <c r="ABH271"/>
      <c r="ABI271"/>
      <c r="ABJ271"/>
      <c r="ABK271"/>
      <c r="ABL271"/>
      <c r="ABM271"/>
      <c r="ABN271"/>
      <c r="ABO271"/>
      <c r="ABP271"/>
      <c r="ABQ271"/>
      <c r="ABR271"/>
      <c r="ABS271"/>
      <c r="ABT271"/>
      <c r="ABU271"/>
      <c r="ABV271"/>
    </row>
    <row r="272" spans="1:750" s="27" customFormat="1">
      <c r="A272" s="24">
        <v>38900</v>
      </c>
      <c r="B272" s="24"/>
      <c r="C272" s="86" t="s">
        <v>233</v>
      </c>
      <c r="D272" s="25"/>
      <c r="E272" s="25"/>
      <c r="F272" s="114">
        <v>-17939</v>
      </c>
      <c r="G272" s="92"/>
      <c r="H272" s="92"/>
      <c r="I272" s="114">
        <v>4918</v>
      </c>
      <c r="J272" s="92"/>
      <c r="K272" s="92"/>
      <c r="L272" s="114">
        <v>3932</v>
      </c>
      <c r="M272" s="92"/>
      <c r="N272" s="92"/>
      <c r="O272" s="92" t="s">
        <v>296</v>
      </c>
      <c r="P272" s="92"/>
      <c r="Q272" s="92"/>
      <c r="R272" s="114">
        <v>1077</v>
      </c>
      <c r="S272" s="92"/>
      <c r="T272" s="114">
        <v>9927</v>
      </c>
      <c r="U272" s="92"/>
      <c r="V272" s="93"/>
      <c r="W272" s="92"/>
      <c r="X272" s="92" t="s">
        <v>296</v>
      </c>
      <c r="Y272" s="92"/>
      <c r="Z272" s="92"/>
      <c r="AA272" s="92" t="s">
        <v>296</v>
      </c>
      <c r="AB272" s="92"/>
      <c r="AC272" s="92"/>
      <c r="AD272" s="114" t="s">
        <v>319</v>
      </c>
      <c r="AE272" s="92"/>
      <c r="AF272" s="92"/>
      <c r="AG272" s="114" t="s">
        <v>319</v>
      </c>
      <c r="AH272" s="92"/>
      <c r="AI272" s="92"/>
      <c r="AJ272" s="114">
        <v>9531</v>
      </c>
      <c r="AK272" s="92"/>
      <c r="AL272" s="92"/>
      <c r="AM272" s="114">
        <v>359</v>
      </c>
      <c r="AN272" s="92"/>
      <c r="AO272" s="92"/>
      <c r="AP272" s="114">
        <v>9890</v>
      </c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  <c r="JP272"/>
      <c r="JQ272"/>
      <c r="JR272"/>
      <c r="JS272"/>
      <c r="JT272"/>
      <c r="JU272"/>
      <c r="JV272"/>
      <c r="JW272"/>
      <c r="JX272"/>
      <c r="JY272"/>
      <c r="JZ272"/>
      <c r="KA272"/>
      <c r="KB272"/>
      <c r="KC272"/>
      <c r="KD272"/>
      <c r="KE272"/>
      <c r="KF272"/>
      <c r="KG272"/>
      <c r="KH272"/>
      <c r="KI272"/>
      <c r="KJ272"/>
      <c r="KK272"/>
      <c r="KL272"/>
      <c r="KM272"/>
      <c r="KN272"/>
      <c r="KO272"/>
      <c r="KP272"/>
      <c r="KQ272"/>
      <c r="KR272"/>
      <c r="KS272"/>
      <c r="KT272"/>
      <c r="KU272"/>
      <c r="KV272"/>
      <c r="KW272"/>
      <c r="KX272"/>
      <c r="KY272"/>
      <c r="KZ272"/>
      <c r="LA272"/>
      <c r="LB272"/>
      <c r="LC272"/>
      <c r="LD272"/>
      <c r="LE272"/>
      <c r="LF272"/>
      <c r="LG272"/>
      <c r="LH272"/>
      <c r="LI272"/>
      <c r="LJ272"/>
      <c r="LK272"/>
      <c r="LL272"/>
      <c r="LM272"/>
      <c r="LN272"/>
      <c r="LO272"/>
      <c r="LP272"/>
      <c r="LQ272"/>
      <c r="LR272"/>
      <c r="LS272"/>
      <c r="LT272"/>
      <c r="LU272"/>
      <c r="LV272"/>
      <c r="LW272"/>
      <c r="LX272"/>
      <c r="LY272"/>
      <c r="LZ272"/>
      <c r="MA272"/>
      <c r="MB272"/>
      <c r="MC272"/>
      <c r="MD272"/>
      <c r="ME272"/>
      <c r="MF272"/>
      <c r="MG272"/>
      <c r="MH272"/>
      <c r="MI272"/>
      <c r="MJ272"/>
      <c r="MK272"/>
      <c r="ML272"/>
      <c r="MM272"/>
      <c r="MN272"/>
      <c r="MO272"/>
      <c r="MP272"/>
      <c r="MQ272"/>
      <c r="MR272"/>
      <c r="MS272"/>
      <c r="MT272"/>
      <c r="MU272"/>
      <c r="MV272"/>
      <c r="MW272"/>
      <c r="MX272"/>
      <c r="MY272"/>
      <c r="MZ272"/>
      <c r="NA272"/>
      <c r="NB272"/>
      <c r="NC272"/>
      <c r="ND272"/>
      <c r="NE272"/>
      <c r="NF272"/>
      <c r="NG272"/>
      <c r="NH272"/>
      <c r="NI272"/>
      <c r="NJ272"/>
      <c r="NK272"/>
      <c r="NL272"/>
      <c r="NM272"/>
      <c r="NN272"/>
      <c r="NO272"/>
      <c r="NP272"/>
      <c r="NQ272"/>
      <c r="NR272"/>
      <c r="NS272"/>
      <c r="NT272"/>
      <c r="NU272"/>
      <c r="NV272"/>
      <c r="NW272"/>
      <c r="NX272"/>
      <c r="NY272"/>
      <c r="NZ272"/>
      <c r="OA272"/>
      <c r="OB272"/>
      <c r="OC272"/>
      <c r="OD272"/>
      <c r="OE272"/>
      <c r="OF272"/>
      <c r="OG272"/>
      <c r="OH272"/>
      <c r="OI272"/>
      <c r="OJ272"/>
      <c r="OK272"/>
      <c r="OL272"/>
      <c r="OM272"/>
      <c r="ON272"/>
      <c r="OO272"/>
      <c r="OP272"/>
      <c r="OQ272"/>
      <c r="OR272"/>
      <c r="OS272"/>
      <c r="OT272"/>
      <c r="OU272"/>
      <c r="OV272"/>
      <c r="OW272"/>
      <c r="OX272"/>
      <c r="OY272"/>
      <c r="OZ272"/>
      <c r="PA272"/>
      <c r="PB272"/>
      <c r="PC272"/>
      <c r="PD272"/>
      <c r="PE272"/>
      <c r="PF272"/>
      <c r="PG272"/>
      <c r="PH272"/>
      <c r="PI272"/>
      <c r="PJ272"/>
      <c r="PK272"/>
      <c r="PL272"/>
      <c r="PM272"/>
      <c r="PN272"/>
      <c r="PO272"/>
      <c r="PP272"/>
      <c r="PQ272"/>
      <c r="PR272"/>
      <c r="PS272"/>
      <c r="PT272"/>
      <c r="PU272"/>
      <c r="PV272"/>
      <c r="PW272"/>
      <c r="PX272"/>
      <c r="PY272"/>
      <c r="PZ272"/>
      <c r="QA272"/>
      <c r="QB272"/>
      <c r="QC272"/>
      <c r="QD272"/>
      <c r="QE272"/>
      <c r="QF272"/>
      <c r="QG272"/>
      <c r="QH272"/>
      <c r="QI272"/>
      <c r="QJ272"/>
      <c r="QK272"/>
      <c r="QL272"/>
      <c r="QM272"/>
      <c r="QN272"/>
      <c r="QO272"/>
      <c r="QP272"/>
      <c r="QQ272"/>
      <c r="QR272"/>
      <c r="QS272"/>
      <c r="QT272"/>
      <c r="QU272"/>
      <c r="QV272"/>
      <c r="QW272"/>
      <c r="QX272"/>
      <c r="QY272"/>
      <c r="QZ272"/>
      <c r="RA272"/>
      <c r="RB272"/>
      <c r="RC272"/>
      <c r="RD272"/>
      <c r="RE272"/>
      <c r="RF272"/>
      <c r="RG272"/>
      <c r="RH272"/>
      <c r="RI272"/>
      <c r="RJ272"/>
      <c r="RK272"/>
      <c r="RL272"/>
      <c r="RM272"/>
      <c r="RN272"/>
      <c r="RO272"/>
      <c r="RP272"/>
      <c r="RQ272"/>
      <c r="RR272"/>
      <c r="RS272"/>
      <c r="RT272"/>
      <c r="RU272"/>
      <c r="RV272"/>
      <c r="RW272"/>
      <c r="RX272"/>
      <c r="RY272"/>
      <c r="RZ272"/>
      <c r="SA272"/>
      <c r="SB272"/>
      <c r="SC272"/>
      <c r="SD272"/>
      <c r="SE272"/>
      <c r="SF272"/>
      <c r="SG272"/>
      <c r="SH272"/>
      <c r="SI272"/>
      <c r="SJ272"/>
      <c r="SK272"/>
      <c r="SL272"/>
      <c r="SM272"/>
      <c r="SN272"/>
      <c r="SO272"/>
      <c r="SP272"/>
      <c r="SQ272"/>
      <c r="SR272"/>
      <c r="SS272"/>
      <c r="ST272"/>
      <c r="SU272"/>
      <c r="SV272"/>
      <c r="SW272"/>
      <c r="SX272"/>
      <c r="SY272"/>
      <c r="SZ272"/>
      <c r="TA272"/>
      <c r="TB272"/>
      <c r="TC272"/>
      <c r="TD272"/>
      <c r="TE272"/>
      <c r="TF272"/>
      <c r="TG272"/>
      <c r="TH272"/>
      <c r="TI272"/>
      <c r="TJ272"/>
      <c r="TK272"/>
      <c r="TL272"/>
      <c r="TM272"/>
      <c r="TN272"/>
      <c r="TO272"/>
      <c r="TP272"/>
      <c r="TQ272"/>
      <c r="TR272"/>
      <c r="TS272"/>
      <c r="TT272"/>
      <c r="TU272"/>
      <c r="TV272"/>
      <c r="TW272"/>
      <c r="TX272"/>
      <c r="TY272"/>
      <c r="TZ272"/>
      <c r="UA272"/>
      <c r="UB272"/>
      <c r="UC272"/>
      <c r="UD272"/>
      <c r="UE272"/>
      <c r="UF272"/>
      <c r="UG272"/>
      <c r="UH272"/>
      <c r="UI272"/>
      <c r="UJ272"/>
      <c r="UK272"/>
      <c r="UL272"/>
      <c r="UM272"/>
      <c r="UN272"/>
      <c r="UO272"/>
      <c r="UP272"/>
      <c r="UQ272"/>
      <c r="UR272"/>
      <c r="US272"/>
      <c r="UT272"/>
      <c r="UU272"/>
      <c r="UV272"/>
      <c r="UW272"/>
      <c r="UX272"/>
      <c r="UY272"/>
      <c r="UZ272"/>
      <c r="VA272"/>
      <c r="VB272"/>
      <c r="VC272"/>
      <c r="VD272"/>
      <c r="VE272"/>
      <c r="VF272"/>
      <c r="VG272"/>
      <c r="VH272"/>
      <c r="VI272"/>
      <c r="VJ272"/>
      <c r="VK272"/>
      <c r="VL272"/>
      <c r="VM272"/>
      <c r="VN272"/>
      <c r="VO272"/>
      <c r="VP272"/>
      <c r="VQ272"/>
      <c r="VR272"/>
      <c r="VS272"/>
      <c r="VT272"/>
      <c r="VU272"/>
      <c r="VV272"/>
      <c r="VW272"/>
      <c r="VX272"/>
      <c r="VY272"/>
      <c r="VZ272"/>
      <c r="WA272"/>
      <c r="WB272"/>
      <c r="WC272"/>
      <c r="WD272"/>
      <c r="WE272"/>
      <c r="WF272"/>
      <c r="WG272"/>
      <c r="WH272"/>
      <c r="WI272"/>
      <c r="WJ272"/>
      <c r="WK272"/>
      <c r="WL272"/>
      <c r="WM272"/>
      <c r="WN272"/>
      <c r="WO272"/>
      <c r="WP272"/>
      <c r="WQ272"/>
      <c r="WR272"/>
      <c r="WS272"/>
      <c r="WT272"/>
      <c r="WU272"/>
      <c r="WV272"/>
      <c r="WW272"/>
      <c r="WX272"/>
      <c r="WY272"/>
      <c r="WZ272"/>
      <c r="XA272"/>
      <c r="XB272"/>
      <c r="XC272"/>
      <c r="XD272"/>
      <c r="XE272"/>
      <c r="XF272"/>
      <c r="XG272"/>
      <c r="XH272"/>
      <c r="XI272"/>
      <c r="XJ272"/>
      <c r="XK272"/>
      <c r="XL272"/>
      <c r="XM272"/>
      <c r="XN272"/>
      <c r="XO272"/>
      <c r="XP272"/>
      <c r="XQ272"/>
      <c r="XR272"/>
      <c r="XS272"/>
      <c r="XT272"/>
      <c r="XU272"/>
      <c r="XV272"/>
      <c r="XW272"/>
      <c r="XX272"/>
      <c r="XY272"/>
      <c r="XZ272"/>
      <c r="YA272"/>
      <c r="YB272"/>
      <c r="YC272"/>
      <c r="YD272"/>
      <c r="YE272"/>
      <c r="YF272"/>
      <c r="YG272"/>
      <c r="YH272"/>
      <c r="YI272"/>
      <c r="YJ272"/>
      <c r="YK272"/>
      <c r="YL272"/>
      <c r="YM272"/>
      <c r="YN272"/>
      <c r="YO272"/>
      <c r="YP272"/>
      <c r="YQ272"/>
      <c r="YR272"/>
      <c r="YS272"/>
      <c r="YT272"/>
      <c r="YU272"/>
      <c r="YV272"/>
      <c r="YW272"/>
      <c r="YX272"/>
      <c r="YY272"/>
      <c r="YZ272"/>
      <c r="ZA272"/>
      <c r="ZB272"/>
      <c r="ZC272"/>
      <c r="ZD272"/>
      <c r="ZE272"/>
      <c r="ZF272"/>
      <c r="ZG272"/>
      <c r="ZH272"/>
      <c r="ZI272"/>
      <c r="ZJ272"/>
      <c r="ZK272"/>
      <c r="ZL272"/>
      <c r="ZM272"/>
      <c r="ZN272"/>
      <c r="ZO272"/>
      <c r="ZP272"/>
      <c r="ZQ272"/>
      <c r="ZR272"/>
      <c r="ZS272"/>
      <c r="ZT272"/>
      <c r="ZU272"/>
      <c r="ZV272"/>
      <c r="ZW272"/>
      <c r="ZX272"/>
      <c r="ZY272"/>
      <c r="ZZ272"/>
      <c r="AAA272"/>
      <c r="AAB272"/>
      <c r="AAC272"/>
      <c r="AAD272"/>
      <c r="AAE272"/>
      <c r="AAF272"/>
      <c r="AAG272"/>
      <c r="AAH272"/>
      <c r="AAI272"/>
      <c r="AAJ272"/>
      <c r="AAK272"/>
      <c r="AAL272"/>
      <c r="AAM272"/>
      <c r="AAN272"/>
      <c r="AAO272"/>
      <c r="AAP272"/>
      <c r="AAQ272"/>
      <c r="AAR272"/>
      <c r="AAS272"/>
      <c r="AAT272"/>
      <c r="AAU272"/>
      <c r="AAV272"/>
      <c r="AAW272"/>
      <c r="AAX272"/>
      <c r="AAY272"/>
      <c r="AAZ272"/>
      <c r="ABA272"/>
      <c r="ABB272"/>
      <c r="ABC272"/>
      <c r="ABD272"/>
      <c r="ABE272"/>
      <c r="ABF272"/>
      <c r="ABG272"/>
      <c r="ABH272"/>
      <c r="ABI272"/>
      <c r="ABJ272"/>
      <c r="ABK272"/>
      <c r="ABL272"/>
      <c r="ABM272"/>
      <c r="ABN272"/>
      <c r="ABO272"/>
      <c r="ABP272"/>
      <c r="ABQ272"/>
      <c r="ABR272"/>
      <c r="ABS272"/>
      <c r="ABT272"/>
      <c r="ABU272"/>
      <c r="ABV272"/>
    </row>
    <row r="273" spans="1:750">
      <c r="A273" s="116">
        <v>39000</v>
      </c>
      <c r="B273" s="28"/>
      <c r="C273" s="87" t="s">
        <v>234</v>
      </c>
      <c r="D273" s="29"/>
      <c r="E273" s="29"/>
      <c r="F273" s="113">
        <v>-861224</v>
      </c>
      <c r="G273" s="93"/>
      <c r="H273" s="93"/>
      <c r="I273" s="113">
        <v>236132</v>
      </c>
      <c r="J273" s="93"/>
      <c r="K273" s="93"/>
      <c r="L273" s="113">
        <v>188773</v>
      </c>
      <c r="M273" s="93"/>
      <c r="N273" s="93"/>
      <c r="O273" s="93" t="s">
        <v>296</v>
      </c>
      <c r="P273" s="93"/>
      <c r="Q273" s="93"/>
      <c r="R273" s="113" t="s">
        <v>319</v>
      </c>
      <c r="S273" s="93"/>
      <c r="T273" s="113">
        <v>424905</v>
      </c>
      <c r="U273" s="93"/>
      <c r="V273" s="93"/>
      <c r="W273" s="93"/>
      <c r="X273" s="93" t="s">
        <v>296</v>
      </c>
      <c r="Y273" s="93"/>
      <c r="Z273" s="93"/>
      <c r="AA273" s="93" t="s">
        <v>296</v>
      </c>
      <c r="AB273" s="93"/>
      <c r="AC273" s="93"/>
      <c r="AD273" s="113">
        <v>52754</v>
      </c>
      <c r="AE273" s="93"/>
      <c r="AF273" s="93"/>
      <c r="AG273" s="113">
        <v>52754</v>
      </c>
      <c r="AH273" s="93"/>
      <c r="AI273" s="93"/>
      <c r="AJ273" s="113">
        <v>457567</v>
      </c>
      <c r="AK273" s="93"/>
      <c r="AL273" s="93"/>
      <c r="AM273" s="113">
        <v>-17585</v>
      </c>
      <c r="AN273" s="93"/>
      <c r="AO273" s="93"/>
      <c r="AP273" s="113">
        <v>439982</v>
      </c>
    </row>
    <row r="274" spans="1:750">
      <c r="A274" s="116">
        <v>39100</v>
      </c>
      <c r="B274" s="28"/>
      <c r="C274" s="87" t="s">
        <v>235</v>
      </c>
      <c r="D274" s="29"/>
      <c r="E274" s="29"/>
      <c r="F274" s="113">
        <v>-125742</v>
      </c>
      <c r="G274" s="93"/>
      <c r="H274" s="93"/>
      <c r="I274" s="113">
        <v>34476</v>
      </c>
      <c r="J274" s="93"/>
      <c r="K274" s="93"/>
      <c r="L274" s="113">
        <v>27562</v>
      </c>
      <c r="M274" s="93"/>
      <c r="N274" s="93"/>
      <c r="O274" s="93" t="s">
        <v>296</v>
      </c>
      <c r="P274" s="93"/>
      <c r="Q274" s="93"/>
      <c r="R274" s="113">
        <v>11653</v>
      </c>
      <c r="S274" s="93"/>
      <c r="T274" s="113">
        <v>73691</v>
      </c>
      <c r="U274" s="93"/>
      <c r="V274" s="93"/>
      <c r="W274" s="93"/>
      <c r="X274" s="93" t="s">
        <v>296</v>
      </c>
      <c r="Y274" s="93"/>
      <c r="Z274" s="93"/>
      <c r="AA274" s="93" t="s">
        <v>296</v>
      </c>
      <c r="AB274" s="93"/>
      <c r="AC274" s="93"/>
      <c r="AD274" s="113" t="s">
        <v>319</v>
      </c>
      <c r="AE274" s="93"/>
      <c r="AF274" s="93"/>
      <c r="AG274" s="113" t="s">
        <v>319</v>
      </c>
      <c r="AH274" s="93"/>
      <c r="AI274" s="93"/>
      <c r="AJ274" s="113">
        <v>66807</v>
      </c>
      <c r="AK274" s="93"/>
      <c r="AL274" s="93"/>
      <c r="AM274" s="113">
        <v>3884</v>
      </c>
      <c r="AN274" s="93"/>
      <c r="AO274" s="93"/>
      <c r="AP274" s="113">
        <v>70691</v>
      </c>
    </row>
    <row r="275" spans="1:750">
      <c r="A275" s="116">
        <v>39101</v>
      </c>
      <c r="B275" s="28"/>
      <c r="C275" s="87" t="s">
        <v>236</v>
      </c>
      <c r="D275" s="29"/>
      <c r="E275" s="29"/>
      <c r="F275" s="113">
        <v>-10329</v>
      </c>
      <c r="G275" s="93"/>
      <c r="H275" s="93"/>
      <c r="I275" s="113">
        <v>2832</v>
      </c>
      <c r="J275" s="93"/>
      <c r="K275" s="93"/>
      <c r="L275" s="113">
        <v>2264</v>
      </c>
      <c r="M275" s="93"/>
      <c r="N275" s="93"/>
      <c r="O275" s="93" t="s">
        <v>296</v>
      </c>
      <c r="P275" s="93"/>
      <c r="Q275" s="93"/>
      <c r="R275" s="113" t="s">
        <v>319</v>
      </c>
      <c r="S275" s="93"/>
      <c r="T275" s="113">
        <v>5096</v>
      </c>
      <c r="U275" s="93"/>
      <c r="V275" s="93"/>
      <c r="W275" s="93"/>
      <c r="X275" s="93" t="s">
        <v>296</v>
      </c>
      <c r="Y275" s="93"/>
      <c r="Z275" s="93"/>
      <c r="AA275" s="93" t="s">
        <v>296</v>
      </c>
      <c r="AB275" s="93"/>
      <c r="AC275" s="93"/>
      <c r="AD275" s="113">
        <v>409</v>
      </c>
      <c r="AE275" s="93"/>
      <c r="AF275" s="93"/>
      <c r="AG275" s="113">
        <v>409</v>
      </c>
      <c r="AH275" s="93"/>
      <c r="AI275" s="93"/>
      <c r="AJ275" s="113">
        <v>5488</v>
      </c>
      <c r="AK275" s="93"/>
      <c r="AL275" s="93"/>
      <c r="AM275" s="113">
        <v>-136</v>
      </c>
      <c r="AN275" s="93"/>
      <c r="AO275" s="93"/>
      <c r="AP275" s="113">
        <v>5352</v>
      </c>
    </row>
    <row r="276" spans="1:750" s="12" customFormat="1">
      <c r="A276" s="116">
        <v>39105</v>
      </c>
      <c r="B276" s="28"/>
      <c r="C276" s="87" t="s">
        <v>237</v>
      </c>
      <c r="D276" s="29"/>
      <c r="E276" s="29"/>
      <c r="F276" s="112">
        <v>-51787</v>
      </c>
      <c r="G276" s="91"/>
      <c r="H276" s="91"/>
      <c r="I276" s="112">
        <v>14199</v>
      </c>
      <c r="J276" s="91"/>
      <c r="K276" s="91"/>
      <c r="L276" s="112">
        <v>11351</v>
      </c>
      <c r="M276" s="91"/>
      <c r="N276" s="91"/>
      <c r="O276" s="91" t="s">
        <v>296</v>
      </c>
      <c r="P276" s="91"/>
      <c r="Q276" s="91"/>
      <c r="R276" s="112">
        <v>3127</v>
      </c>
      <c r="S276" s="91"/>
      <c r="T276" s="112">
        <v>28677</v>
      </c>
      <c r="U276" s="91"/>
      <c r="V276" s="91"/>
      <c r="W276" s="91"/>
      <c r="X276" s="91" t="s">
        <v>296</v>
      </c>
      <c r="Y276" s="91"/>
      <c r="Z276" s="91"/>
      <c r="AA276" s="91" t="s">
        <v>296</v>
      </c>
      <c r="AB276" s="91"/>
      <c r="AC276" s="91"/>
      <c r="AD276" s="112" t="s">
        <v>319</v>
      </c>
      <c r="AE276" s="91"/>
      <c r="AF276" s="91"/>
      <c r="AG276" s="112" t="s">
        <v>319</v>
      </c>
      <c r="AH276" s="91"/>
      <c r="AI276" s="91"/>
      <c r="AJ276" s="112">
        <v>27514</v>
      </c>
      <c r="AK276" s="91"/>
      <c r="AL276" s="91"/>
      <c r="AM276" s="112">
        <v>1042</v>
      </c>
      <c r="AN276" s="91"/>
      <c r="AO276" s="91"/>
      <c r="AP276" s="112">
        <v>28556</v>
      </c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  <c r="LK276"/>
      <c r="LL276"/>
      <c r="LM276"/>
      <c r="LN276"/>
      <c r="LO276"/>
      <c r="LP276"/>
      <c r="LQ276"/>
      <c r="LR276"/>
      <c r="LS276"/>
      <c r="LT276"/>
      <c r="LU276"/>
      <c r="LV276"/>
      <c r="LW276"/>
      <c r="LX276"/>
      <c r="LY276"/>
      <c r="LZ276"/>
      <c r="MA276"/>
      <c r="MB276"/>
      <c r="MC276"/>
      <c r="MD276"/>
      <c r="ME276"/>
      <c r="MF276"/>
      <c r="MG276"/>
      <c r="MH276"/>
      <c r="MI276"/>
      <c r="MJ276"/>
      <c r="MK276"/>
      <c r="ML276"/>
      <c r="MM276"/>
      <c r="MN276"/>
      <c r="MO276"/>
      <c r="MP276"/>
      <c r="MQ276"/>
      <c r="MR276"/>
      <c r="MS276"/>
      <c r="MT276"/>
      <c r="MU276"/>
      <c r="MV276"/>
      <c r="MW276"/>
      <c r="MX276"/>
      <c r="MY276"/>
      <c r="MZ276"/>
      <c r="NA276"/>
      <c r="NB276"/>
      <c r="NC276"/>
      <c r="ND276"/>
      <c r="NE276"/>
      <c r="NF276"/>
      <c r="NG276"/>
      <c r="NH276"/>
      <c r="NI276"/>
      <c r="NJ276"/>
      <c r="NK276"/>
      <c r="NL276"/>
      <c r="NM276"/>
      <c r="NN276"/>
      <c r="NO276"/>
      <c r="NP276"/>
      <c r="NQ276"/>
      <c r="NR276"/>
      <c r="NS276"/>
      <c r="NT276"/>
      <c r="NU276"/>
      <c r="NV276"/>
      <c r="NW276"/>
      <c r="NX276"/>
      <c r="NY276"/>
      <c r="NZ276"/>
      <c r="OA276"/>
      <c r="OB276"/>
      <c r="OC276"/>
      <c r="OD276"/>
      <c r="OE276"/>
      <c r="OF276"/>
      <c r="OG276"/>
      <c r="OH276"/>
      <c r="OI276"/>
      <c r="OJ276"/>
      <c r="OK276"/>
      <c r="OL276"/>
      <c r="OM276"/>
      <c r="ON276"/>
      <c r="OO276"/>
      <c r="OP276"/>
      <c r="OQ276"/>
      <c r="OR276"/>
      <c r="OS276"/>
      <c r="OT276"/>
      <c r="OU276"/>
      <c r="OV276"/>
      <c r="OW276"/>
      <c r="OX276"/>
      <c r="OY276"/>
      <c r="OZ276"/>
      <c r="PA276"/>
      <c r="PB276"/>
      <c r="PC276"/>
      <c r="PD276"/>
      <c r="PE276"/>
      <c r="PF276"/>
      <c r="PG276"/>
      <c r="PH276"/>
      <c r="PI276"/>
      <c r="PJ276"/>
      <c r="PK276"/>
      <c r="PL276"/>
      <c r="PM276"/>
      <c r="PN276"/>
      <c r="PO276"/>
      <c r="PP276"/>
      <c r="PQ276"/>
      <c r="PR276"/>
      <c r="PS276"/>
      <c r="PT276"/>
      <c r="PU276"/>
      <c r="PV276"/>
      <c r="PW276"/>
      <c r="PX276"/>
      <c r="PY276"/>
      <c r="PZ276"/>
      <c r="QA276"/>
      <c r="QB276"/>
      <c r="QC276"/>
      <c r="QD276"/>
      <c r="QE276"/>
      <c r="QF276"/>
      <c r="QG276"/>
      <c r="QH276"/>
      <c r="QI276"/>
      <c r="QJ276"/>
      <c r="QK276"/>
      <c r="QL276"/>
      <c r="QM276"/>
      <c r="QN276"/>
      <c r="QO276"/>
      <c r="QP276"/>
      <c r="QQ276"/>
      <c r="QR276"/>
      <c r="QS276"/>
      <c r="QT276"/>
      <c r="QU276"/>
      <c r="QV276"/>
      <c r="QW276"/>
      <c r="QX276"/>
      <c r="QY276"/>
      <c r="QZ276"/>
      <c r="RA276"/>
      <c r="RB276"/>
      <c r="RC276"/>
      <c r="RD276"/>
      <c r="RE276"/>
      <c r="RF276"/>
      <c r="RG276"/>
      <c r="RH276"/>
      <c r="RI276"/>
      <c r="RJ276"/>
      <c r="RK276"/>
      <c r="RL276"/>
      <c r="RM276"/>
      <c r="RN276"/>
      <c r="RO276"/>
      <c r="RP276"/>
      <c r="RQ276"/>
      <c r="RR276"/>
      <c r="RS276"/>
      <c r="RT276"/>
      <c r="RU276"/>
      <c r="RV276"/>
      <c r="RW276"/>
      <c r="RX276"/>
      <c r="RY276"/>
      <c r="RZ276"/>
      <c r="SA276"/>
      <c r="SB276"/>
      <c r="SC276"/>
      <c r="SD276"/>
      <c r="SE276"/>
      <c r="SF276"/>
      <c r="SG276"/>
      <c r="SH276"/>
      <c r="SI276"/>
      <c r="SJ276"/>
      <c r="SK276"/>
      <c r="SL276"/>
      <c r="SM276"/>
      <c r="SN276"/>
      <c r="SO276"/>
      <c r="SP276"/>
      <c r="SQ276"/>
      <c r="SR276"/>
      <c r="SS276"/>
      <c r="ST276"/>
      <c r="SU276"/>
      <c r="SV276"/>
      <c r="SW276"/>
      <c r="SX276"/>
      <c r="SY276"/>
      <c r="SZ276"/>
      <c r="TA276"/>
      <c r="TB276"/>
      <c r="TC276"/>
      <c r="TD276"/>
      <c r="TE276"/>
      <c r="TF276"/>
      <c r="TG276"/>
      <c r="TH276"/>
      <c r="TI276"/>
      <c r="TJ276"/>
      <c r="TK276"/>
      <c r="TL276"/>
      <c r="TM276"/>
      <c r="TN276"/>
      <c r="TO276"/>
      <c r="TP276"/>
      <c r="TQ276"/>
      <c r="TR276"/>
      <c r="TS276"/>
      <c r="TT276"/>
      <c r="TU276"/>
      <c r="TV276"/>
      <c r="TW276"/>
      <c r="TX276"/>
      <c r="TY276"/>
      <c r="TZ276"/>
      <c r="UA276"/>
      <c r="UB276"/>
      <c r="UC276"/>
      <c r="UD276"/>
      <c r="UE276"/>
      <c r="UF276"/>
      <c r="UG276"/>
      <c r="UH276"/>
      <c r="UI276"/>
      <c r="UJ276"/>
      <c r="UK276"/>
      <c r="UL276"/>
      <c r="UM276"/>
      <c r="UN276"/>
      <c r="UO276"/>
      <c r="UP276"/>
      <c r="UQ276"/>
      <c r="UR276"/>
      <c r="US276"/>
      <c r="UT276"/>
      <c r="UU276"/>
      <c r="UV276"/>
      <c r="UW276"/>
      <c r="UX276"/>
      <c r="UY276"/>
      <c r="UZ276"/>
      <c r="VA276"/>
      <c r="VB276"/>
      <c r="VC276"/>
      <c r="VD276"/>
      <c r="VE276"/>
      <c r="VF276"/>
      <c r="VG276"/>
      <c r="VH276"/>
      <c r="VI276"/>
      <c r="VJ276"/>
      <c r="VK276"/>
      <c r="VL276"/>
      <c r="VM276"/>
      <c r="VN276"/>
      <c r="VO276"/>
      <c r="VP276"/>
      <c r="VQ276"/>
      <c r="VR276"/>
      <c r="VS276"/>
      <c r="VT276"/>
      <c r="VU276"/>
      <c r="VV276"/>
      <c r="VW276"/>
      <c r="VX276"/>
      <c r="VY276"/>
      <c r="VZ276"/>
      <c r="WA276"/>
      <c r="WB276"/>
      <c r="WC276"/>
      <c r="WD276"/>
      <c r="WE276"/>
      <c r="WF276"/>
      <c r="WG276"/>
      <c r="WH276"/>
      <c r="WI276"/>
      <c r="WJ276"/>
      <c r="WK276"/>
      <c r="WL276"/>
      <c r="WM276"/>
      <c r="WN276"/>
      <c r="WO276"/>
      <c r="WP276"/>
      <c r="WQ276"/>
      <c r="WR276"/>
      <c r="WS276"/>
      <c r="WT276"/>
      <c r="WU276"/>
      <c r="WV276"/>
      <c r="WW276"/>
      <c r="WX276"/>
      <c r="WY276"/>
      <c r="WZ276"/>
      <c r="XA276"/>
      <c r="XB276"/>
      <c r="XC276"/>
      <c r="XD276"/>
      <c r="XE276"/>
      <c r="XF276"/>
      <c r="XG276"/>
      <c r="XH276"/>
      <c r="XI276"/>
      <c r="XJ276"/>
      <c r="XK276"/>
      <c r="XL276"/>
      <c r="XM276"/>
      <c r="XN276"/>
      <c r="XO276"/>
      <c r="XP276"/>
      <c r="XQ276"/>
      <c r="XR276"/>
      <c r="XS276"/>
      <c r="XT276"/>
      <c r="XU276"/>
      <c r="XV276"/>
      <c r="XW276"/>
      <c r="XX276"/>
      <c r="XY276"/>
      <c r="XZ276"/>
      <c r="YA276"/>
      <c r="YB276"/>
      <c r="YC276"/>
      <c r="YD276"/>
      <c r="YE276"/>
      <c r="YF276"/>
      <c r="YG276"/>
      <c r="YH276"/>
      <c r="YI276"/>
      <c r="YJ276"/>
      <c r="YK276"/>
      <c r="YL276"/>
      <c r="YM276"/>
      <c r="YN276"/>
      <c r="YO276"/>
      <c r="YP276"/>
      <c r="YQ276"/>
      <c r="YR276"/>
      <c r="YS276"/>
      <c r="YT276"/>
      <c r="YU276"/>
      <c r="YV276"/>
      <c r="YW276"/>
      <c r="YX276"/>
      <c r="YY276"/>
      <c r="YZ276"/>
      <c r="ZA276"/>
      <c r="ZB276"/>
      <c r="ZC276"/>
      <c r="ZD276"/>
      <c r="ZE276"/>
      <c r="ZF276"/>
      <c r="ZG276"/>
      <c r="ZH276"/>
      <c r="ZI276"/>
      <c r="ZJ276"/>
      <c r="ZK276"/>
      <c r="ZL276"/>
      <c r="ZM276"/>
      <c r="ZN276"/>
      <c r="ZO276"/>
      <c r="ZP276"/>
      <c r="ZQ276"/>
      <c r="ZR276"/>
      <c r="ZS276"/>
      <c r="ZT276"/>
      <c r="ZU276"/>
      <c r="ZV276"/>
      <c r="ZW276"/>
      <c r="ZX276"/>
      <c r="ZY276"/>
      <c r="ZZ276"/>
      <c r="AAA276"/>
      <c r="AAB276"/>
      <c r="AAC276"/>
      <c r="AAD276"/>
      <c r="AAE276"/>
      <c r="AAF276"/>
      <c r="AAG276"/>
      <c r="AAH276"/>
      <c r="AAI276"/>
      <c r="AAJ276"/>
      <c r="AAK276"/>
      <c r="AAL276"/>
      <c r="AAM276"/>
      <c r="AAN276"/>
      <c r="AAO276"/>
      <c r="AAP276"/>
      <c r="AAQ276"/>
      <c r="AAR276"/>
      <c r="AAS276"/>
      <c r="AAT276"/>
      <c r="AAU276"/>
      <c r="AAV276"/>
      <c r="AAW276"/>
      <c r="AAX276"/>
      <c r="AAY276"/>
      <c r="AAZ276"/>
      <c r="ABA276"/>
      <c r="ABB276"/>
      <c r="ABC276"/>
      <c r="ABD276"/>
      <c r="ABE276"/>
      <c r="ABF276"/>
      <c r="ABG276"/>
      <c r="ABH276"/>
      <c r="ABI276"/>
      <c r="ABJ276"/>
      <c r="ABK276"/>
      <c r="ABL276"/>
      <c r="ABM276"/>
      <c r="ABN276"/>
      <c r="ABO276"/>
      <c r="ABP276"/>
      <c r="ABQ276"/>
      <c r="ABR276"/>
      <c r="ABS276"/>
      <c r="ABT276"/>
      <c r="ABU276"/>
      <c r="ABV276"/>
    </row>
    <row r="277" spans="1:750">
      <c r="A277" s="116">
        <v>39200</v>
      </c>
      <c r="B277" s="28"/>
      <c r="C277" s="87" t="s">
        <v>311</v>
      </c>
      <c r="D277" s="29"/>
      <c r="E277" s="29"/>
      <c r="F277" s="113">
        <v>-3573656</v>
      </c>
      <c r="G277" s="93"/>
      <c r="H277" s="91"/>
      <c r="I277" s="113">
        <v>979832</v>
      </c>
      <c r="J277" s="93"/>
      <c r="K277" s="91"/>
      <c r="L277" s="113">
        <v>783316</v>
      </c>
      <c r="M277" s="93"/>
      <c r="N277" s="91"/>
      <c r="O277" s="93" t="s">
        <v>296</v>
      </c>
      <c r="P277" s="93"/>
      <c r="Q277" s="91"/>
      <c r="R277" s="113" t="s">
        <v>319</v>
      </c>
      <c r="S277" s="91"/>
      <c r="T277" s="113">
        <v>1763148</v>
      </c>
      <c r="U277" s="91"/>
      <c r="V277" s="93"/>
      <c r="W277" s="91"/>
      <c r="X277" s="93" t="s">
        <v>296</v>
      </c>
      <c r="Y277" s="93"/>
      <c r="Z277" s="91"/>
      <c r="AA277" s="93" t="s">
        <v>296</v>
      </c>
      <c r="AB277" s="93"/>
      <c r="AC277" s="91"/>
      <c r="AD277" s="113">
        <v>235844</v>
      </c>
      <c r="AE277" s="93"/>
      <c r="AF277" s="91"/>
      <c r="AG277" s="113">
        <v>235844</v>
      </c>
      <c r="AH277" s="93"/>
      <c r="AI277" s="91"/>
      <c r="AJ277" s="113">
        <v>1898680</v>
      </c>
      <c r="AK277" s="93"/>
      <c r="AL277" s="91"/>
      <c r="AM277" s="113">
        <v>-78615</v>
      </c>
      <c r="AN277" s="93"/>
      <c r="AO277" s="91"/>
      <c r="AP277" s="113">
        <v>1820065</v>
      </c>
    </row>
    <row r="278" spans="1:750">
      <c r="A278" s="116">
        <v>39201</v>
      </c>
      <c r="B278" s="28"/>
      <c r="C278" s="87" t="s">
        <v>238</v>
      </c>
      <c r="D278" s="29"/>
      <c r="E278" s="29"/>
      <c r="F278" s="113">
        <v>-10714</v>
      </c>
      <c r="G278" s="93"/>
      <c r="H278" s="93"/>
      <c r="I278" s="113">
        <v>2938</v>
      </c>
      <c r="J278" s="93"/>
      <c r="K278" s="93"/>
      <c r="L278" s="113">
        <v>2348</v>
      </c>
      <c r="M278" s="93"/>
      <c r="N278" s="93"/>
      <c r="O278" s="93" t="s">
        <v>296</v>
      </c>
      <c r="P278" s="93"/>
      <c r="Q278" s="93"/>
      <c r="R278" s="113" t="s">
        <v>319</v>
      </c>
      <c r="S278" s="93"/>
      <c r="T278" s="113">
        <v>5286</v>
      </c>
      <c r="U278" s="93"/>
      <c r="V278" s="93"/>
      <c r="W278" s="93"/>
      <c r="X278" s="93" t="s">
        <v>296</v>
      </c>
      <c r="Y278" s="93"/>
      <c r="Z278" s="93"/>
      <c r="AA278" s="93" t="s">
        <v>296</v>
      </c>
      <c r="AB278" s="93"/>
      <c r="AC278" s="93"/>
      <c r="AD278" s="113">
        <v>1842</v>
      </c>
      <c r="AE278" s="93"/>
      <c r="AF278" s="93"/>
      <c r="AG278" s="113">
        <v>1842</v>
      </c>
      <c r="AH278" s="93"/>
      <c r="AI278" s="93"/>
      <c r="AJ278" s="113">
        <v>5693</v>
      </c>
      <c r="AK278" s="93"/>
      <c r="AL278" s="93"/>
      <c r="AM278" s="113">
        <v>-614</v>
      </c>
      <c r="AN278" s="93"/>
      <c r="AO278" s="93"/>
      <c r="AP278" s="113">
        <v>5079</v>
      </c>
    </row>
    <row r="279" spans="1:750" s="26" customFormat="1">
      <c r="A279" s="24">
        <v>39204</v>
      </c>
      <c r="B279" s="24"/>
      <c r="C279" s="86" t="s">
        <v>239</v>
      </c>
      <c r="D279" s="25"/>
      <c r="E279" s="25"/>
      <c r="F279" s="115">
        <v>-10030</v>
      </c>
      <c r="G279" s="90"/>
      <c r="H279" s="90"/>
      <c r="I279" s="115">
        <v>2750</v>
      </c>
      <c r="J279" s="90"/>
      <c r="K279" s="90"/>
      <c r="L279" s="115">
        <v>2198</v>
      </c>
      <c r="M279" s="90"/>
      <c r="N279" s="90"/>
      <c r="O279" s="90" t="s">
        <v>296</v>
      </c>
      <c r="P279" s="90"/>
      <c r="Q279" s="90"/>
      <c r="R279" s="115" t="s">
        <v>319</v>
      </c>
      <c r="S279" s="90"/>
      <c r="T279" s="115">
        <v>4948</v>
      </c>
      <c r="U279" s="90"/>
      <c r="V279" s="91"/>
      <c r="W279" s="90"/>
      <c r="X279" s="90" t="s">
        <v>296</v>
      </c>
      <c r="Y279" s="90"/>
      <c r="Z279" s="90"/>
      <c r="AA279" s="90" t="s">
        <v>296</v>
      </c>
      <c r="AB279" s="90"/>
      <c r="AC279" s="90"/>
      <c r="AD279" s="115">
        <v>3324</v>
      </c>
      <c r="AE279" s="90"/>
      <c r="AF279" s="90"/>
      <c r="AG279" s="115">
        <v>3324</v>
      </c>
      <c r="AH279" s="90"/>
      <c r="AI279" s="90"/>
      <c r="AJ279" s="115">
        <v>5329</v>
      </c>
      <c r="AK279" s="90"/>
      <c r="AL279" s="90"/>
      <c r="AM279" s="115">
        <v>-1108</v>
      </c>
      <c r="AN279" s="90"/>
      <c r="AO279" s="90"/>
      <c r="AP279" s="115">
        <v>4221</v>
      </c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  <c r="LK279"/>
      <c r="LL279"/>
      <c r="LM279"/>
      <c r="LN279"/>
      <c r="LO279"/>
      <c r="LP279"/>
      <c r="LQ279"/>
      <c r="LR279"/>
      <c r="LS279"/>
      <c r="LT279"/>
      <c r="LU279"/>
      <c r="LV279"/>
      <c r="LW279"/>
      <c r="LX279"/>
      <c r="LY279"/>
      <c r="LZ279"/>
      <c r="MA279"/>
      <c r="MB279"/>
      <c r="MC279"/>
      <c r="MD279"/>
      <c r="ME279"/>
      <c r="MF279"/>
      <c r="MG279"/>
      <c r="MH279"/>
      <c r="MI279"/>
      <c r="MJ279"/>
      <c r="MK279"/>
      <c r="ML279"/>
      <c r="MM279"/>
      <c r="MN279"/>
      <c r="MO279"/>
      <c r="MP279"/>
      <c r="MQ279"/>
      <c r="MR279"/>
      <c r="MS279"/>
      <c r="MT279"/>
      <c r="MU279"/>
      <c r="MV279"/>
      <c r="MW279"/>
      <c r="MX279"/>
      <c r="MY279"/>
      <c r="MZ279"/>
      <c r="NA279"/>
      <c r="NB279"/>
      <c r="NC279"/>
      <c r="ND279"/>
      <c r="NE279"/>
      <c r="NF279"/>
      <c r="NG279"/>
      <c r="NH279"/>
      <c r="NI279"/>
      <c r="NJ279"/>
      <c r="NK279"/>
      <c r="NL279"/>
      <c r="NM279"/>
      <c r="NN279"/>
      <c r="NO279"/>
      <c r="NP279"/>
      <c r="NQ279"/>
      <c r="NR279"/>
      <c r="NS279"/>
      <c r="NT279"/>
      <c r="NU279"/>
      <c r="NV279"/>
      <c r="NW279"/>
      <c r="NX279"/>
      <c r="NY279"/>
      <c r="NZ279"/>
      <c r="OA279"/>
      <c r="OB279"/>
      <c r="OC279"/>
      <c r="OD279"/>
      <c r="OE279"/>
      <c r="OF279"/>
      <c r="OG279"/>
      <c r="OH279"/>
      <c r="OI279"/>
      <c r="OJ279"/>
      <c r="OK279"/>
      <c r="OL279"/>
      <c r="OM279"/>
      <c r="ON279"/>
      <c r="OO279"/>
      <c r="OP279"/>
      <c r="OQ279"/>
      <c r="OR279"/>
      <c r="OS279"/>
      <c r="OT279"/>
      <c r="OU279"/>
      <c r="OV279"/>
      <c r="OW279"/>
      <c r="OX279"/>
      <c r="OY279"/>
      <c r="OZ279"/>
      <c r="PA279"/>
      <c r="PB279"/>
      <c r="PC279"/>
      <c r="PD279"/>
      <c r="PE279"/>
      <c r="PF279"/>
      <c r="PG279"/>
      <c r="PH279"/>
      <c r="PI279"/>
      <c r="PJ279"/>
      <c r="PK279"/>
      <c r="PL279"/>
      <c r="PM279"/>
      <c r="PN279"/>
      <c r="PO279"/>
      <c r="PP279"/>
      <c r="PQ279"/>
      <c r="PR279"/>
      <c r="PS279"/>
      <c r="PT279"/>
      <c r="PU279"/>
      <c r="PV279"/>
      <c r="PW279"/>
      <c r="PX279"/>
      <c r="PY279"/>
      <c r="PZ279"/>
      <c r="QA279"/>
      <c r="QB279"/>
      <c r="QC279"/>
      <c r="QD279"/>
      <c r="QE279"/>
      <c r="QF279"/>
      <c r="QG279"/>
      <c r="QH279"/>
      <c r="QI279"/>
      <c r="QJ279"/>
      <c r="QK279"/>
      <c r="QL279"/>
      <c r="QM279"/>
      <c r="QN279"/>
      <c r="QO279"/>
      <c r="QP279"/>
      <c r="QQ279"/>
      <c r="QR279"/>
      <c r="QS279"/>
      <c r="QT279"/>
      <c r="QU279"/>
      <c r="QV279"/>
      <c r="QW279"/>
      <c r="QX279"/>
      <c r="QY279"/>
      <c r="QZ279"/>
      <c r="RA279"/>
      <c r="RB279"/>
      <c r="RC279"/>
      <c r="RD279"/>
      <c r="RE279"/>
      <c r="RF279"/>
      <c r="RG279"/>
      <c r="RH279"/>
      <c r="RI279"/>
      <c r="RJ279"/>
      <c r="RK279"/>
      <c r="RL279"/>
      <c r="RM279"/>
      <c r="RN279"/>
      <c r="RO279"/>
      <c r="RP279"/>
      <c r="RQ279"/>
      <c r="RR279"/>
      <c r="RS279"/>
      <c r="RT279"/>
      <c r="RU279"/>
      <c r="RV279"/>
      <c r="RW279"/>
      <c r="RX279"/>
      <c r="RY279"/>
      <c r="RZ279"/>
      <c r="SA279"/>
      <c r="SB279"/>
      <c r="SC279"/>
      <c r="SD279"/>
      <c r="SE279"/>
      <c r="SF279"/>
      <c r="SG279"/>
      <c r="SH279"/>
      <c r="SI279"/>
      <c r="SJ279"/>
      <c r="SK279"/>
      <c r="SL279"/>
      <c r="SM279"/>
      <c r="SN279"/>
      <c r="SO279"/>
      <c r="SP279"/>
      <c r="SQ279"/>
      <c r="SR279"/>
      <c r="SS279"/>
      <c r="ST279"/>
      <c r="SU279"/>
      <c r="SV279"/>
      <c r="SW279"/>
      <c r="SX279"/>
      <c r="SY279"/>
      <c r="SZ279"/>
      <c r="TA279"/>
      <c r="TB279"/>
      <c r="TC279"/>
      <c r="TD279"/>
      <c r="TE279"/>
      <c r="TF279"/>
      <c r="TG279"/>
      <c r="TH279"/>
      <c r="TI279"/>
      <c r="TJ279"/>
      <c r="TK279"/>
      <c r="TL279"/>
      <c r="TM279"/>
      <c r="TN279"/>
      <c r="TO279"/>
      <c r="TP279"/>
      <c r="TQ279"/>
      <c r="TR279"/>
      <c r="TS279"/>
      <c r="TT279"/>
      <c r="TU279"/>
      <c r="TV279"/>
      <c r="TW279"/>
      <c r="TX279"/>
      <c r="TY279"/>
      <c r="TZ279"/>
      <c r="UA279"/>
      <c r="UB279"/>
      <c r="UC279"/>
      <c r="UD279"/>
      <c r="UE279"/>
      <c r="UF279"/>
      <c r="UG279"/>
      <c r="UH279"/>
      <c r="UI279"/>
      <c r="UJ279"/>
      <c r="UK279"/>
      <c r="UL279"/>
      <c r="UM279"/>
      <c r="UN279"/>
      <c r="UO279"/>
      <c r="UP279"/>
      <c r="UQ279"/>
      <c r="UR279"/>
      <c r="US279"/>
      <c r="UT279"/>
      <c r="UU279"/>
      <c r="UV279"/>
      <c r="UW279"/>
      <c r="UX279"/>
      <c r="UY279"/>
      <c r="UZ279"/>
      <c r="VA279"/>
      <c r="VB279"/>
      <c r="VC279"/>
      <c r="VD279"/>
      <c r="VE279"/>
      <c r="VF279"/>
      <c r="VG279"/>
      <c r="VH279"/>
      <c r="VI279"/>
      <c r="VJ279"/>
      <c r="VK279"/>
      <c r="VL279"/>
      <c r="VM279"/>
      <c r="VN279"/>
      <c r="VO279"/>
      <c r="VP279"/>
      <c r="VQ279"/>
      <c r="VR279"/>
      <c r="VS279"/>
      <c r="VT279"/>
      <c r="VU279"/>
      <c r="VV279"/>
      <c r="VW279"/>
      <c r="VX279"/>
      <c r="VY279"/>
      <c r="VZ279"/>
      <c r="WA279"/>
      <c r="WB279"/>
      <c r="WC279"/>
      <c r="WD279"/>
      <c r="WE279"/>
      <c r="WF279"/>
      <c r="WG279"/>
      <c r="WH279"/>
      <c r="WI279"/>
      <c r="WJ279"/>
      <c r="WK279"/>
      <c r="WL279"/>
      <c r="WM279"/>
      <c r="WN279"/>
      <c r="WO279"/>
      <c r="WP279"/>
      <c r="WQ279"/>
      <c r="WR279"/>
      <c r="WS279"/>
      <c r="WT279"/>
      <c r="WU279"/>
      <c r="WV279"/>
      <c r="WW279"/>
      <c r="WX279"/>
      <c r="WY279"/>
      <c r="WZ279"/>
      <c r="XA279"/>
      <c r="XB279"/>
      <c r="XC279"/>
      <c r="XD279"/>
      <c r="XE279"/>
      <c r="XF279"/>
      <c r="XG279"/>
      <c r="XH279"/>
      <c r="XI279"/>
      <c r="XJ279"/>
      <c r="XK279"/>
      <c r="XL279"/>
      <c r="XM279"/>
      <c r="XN279"/>
      <c r="XO279"/>
      <c r="XP279"/>
      <c r="XQ279"/>
      <c r="XR279"/>
      <c r="XS279"/>
      <c r="XT279"/>
      <c r="XU279"/>
      <c r="XV279"/>
      <c r="XW279"/>
      <c r="XX279"/>
      <c r="XY279"/>
      <c r="XZ279"/>
      <c r="YA279"/>
      <c r="YB279"/>
      <c r="YC279"/>
      <c r="YD279"/>
      <c r="YE279"/>
      <c r="YF279"/>
      <c r="YG279"/>
      <c r="YH279"/>
      <c r="YI279"/>
      <c r="YJ279"/>
      <c r="YK279"/>
      <c r="YL279"/>
      <c r="YM279"/>
      <c r="YN279"/>
      <c r="YO279"/>
      <c r="YP279"/>
      <c r="YQ279"/>
      <c r="YR279"/>
      <c r="YS279"/>
      <c r="YT279"/>
      <c r="YU279"/>
      <c r="YV279"/>
      <c r="YW279"/>
      <c r="YX279"/>
      <c r="YY279"/>
      <c r="YZ279"/>
      <c r="ZA279"/>
      <c r="ZB279"/>
      <c r="ZC279"/>
      <c r="ZD279"/>
      <c r="ZE279"/>
      <c r="ZF279"/>
      <c r="ZG279"/>
      <c r="ZH279"/>
      <c r="ZI279"/>
      <c r="ZJ279"/>
      <c r="ZK279"/>
      <c r="ZL279"/>
      <c r="ZM279"/>
      <c r="ZN279"/>
      <c r="ZO279"/>
      <c r="ZP279"/>
      <c r="ZQ279"/>
      <c r="ZR279"/>
      <c r="ZS279"/>
      <c r="ZT279"/>
      <c r="ZU279"/>
      <c r="ZV279"/>
      <c r="ZW279"/>
      <c r="ZX279"/>
      <c r="ZY279"/>
      <c r="ZZ279"/>
      <c r="AAA279"/>
      <c r="AAB279"/>
      <c r="AAC279"/>
      <c r="AAD279"/>
      <c r="AAE279"/>
      <c r="AAF279"/>
      <c r="AAG279"/>
      <c r="AAH279"/>
      <c r="AAI279"/>
      <c r="AAJ279"/>
      <c r="AAK279"/>
      <c r="AAL279"/>
      <c r="AAM279"/>
      <c r="AAN279"/>
      <c r="AAO279"/>
      <c r="AAP279"/>
      <c r="AAQ279"/>
      <c r="AAR279"/>
      <c r="AAS279"/>
      <c r="AAT279"/>
      <c r="AAU279"/>
      <c r="AAV279"/>
      <c r="AAW279"/>
      <c r="AAX279"/>
      <c r="AAY279"/>
      <c r="AAZ279"/>
      <c r="ABA279"/>
      <c r="ABB279"/>
      <c r="ABC279"/>
      <c r="ABD279"/>
      <c r="ABE279"/>
      <c r="ABF279"/>
      <c r="ABG279"/>
      <c r="ABH279"/>
      <c r="ABI279"/>
      <c r="ABJ279"/>
      <c r="ABK279"/>
      <c r="ABL279"/>
      <c r="ABM279"/>
      <c r="ABN279"/>
      <c r="ABO279"/>
      <c r="ABP279"/>
      <c r="ABQ279"/>
      <c r="ABR279"/>
      <c r="ABS279"/>
      <c r="ABT279"/>
      <c r="ABU279"/>
      <c r="ABV279"/>
    </row>
    <row r="280" spans="1:750" s="27" customFormat="1">
      <c r="A280" s="24">
        <v>39205</v>
      </c>
      <c r="B280" s="24"/>
      <c r="C280" s="86" t="s">
        <v>240</v>
      </c>
      <c r="D280" s="25"/>
      <c r="E280" s="25"/>
      <c r="F280" s="114">
        <v>-289752</v>
      </c>
      <c r="G280" s="92"/>
      <c r="H280" s="92"/>
      <c r="I280" s="114">
        <v>79445</v>
      </c>
      <c r="J280" s="92"/>
      <c r="K280" s="92"/>
      <c r="L280" s="114">
        <v>63511</v>
      </c>
      <c r="M280" s="92"/>
      <c r="N280" s="92"/>
      <c r="O280" s="92" t="s">
        <v>296</v>
      </c>
      <c r="P280" s="92"/>
      <c r="Q280" s="92"/>
      <c r="R280" s="114" t="s">
        <v>319</v>
      </c>
      <c r="S280" s="92"/>
      <c r="T280" s="114">
        <v>142956</v>
      </c>
      <c r="U280" s="92"/>
      <c r="V280" s="93"/>
      <c r="W280" s="92"/>
      <c r="X280" s="92" t="s">
        <v>296</v>
      </c>
      <c r="Y280" s="92"/>
      <c r="Z280" s="92"/>
      <c r="AA280" s="92" t="s">
        <v>296</v>
      </c>
      <c r="AB280" s="92"/>
      <c r="AC280" s="92"/>
      <c r="AD280" s="114">
        <v>8745</v>
      </c>
      <c r="AE280" s="92"/>
      <c r="AF280" s="92"/>
      <c r="AG280" s="114">
        <v>8745</v>
      </c>
      <c r="AH280" s="92"/>
      <c r="AI280" s="92"/>
      <c r="AJ280" s="114">
        <v>153945</v>
      </c>
      <c r="AK280" s="92"/>
      <c r="AL280" s="92"/>
      <c r="AM280" s="114">
        <v>-2915</v>
      </c>
      <c r="AN280" s="92"/>
      <c r="AO280" s="92"/>
      <c r="AP280" s="114">
        <v>151030</v>
      </c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  <c r="LK280"/>
      <c r="LL280"/>
      <c r="LM280"/>
      <c r="LN280"/>
      <c r="LO280"/>
      <c r="LP280"/>
      <c r="LQ280"/>
      <c r="LR280"/>
      <c r="LS280"/>
      <c r="LT280"/>
      <c r="LU280"/>
      <c r="LV280"/>
      <c r="LW280"/>
      <c r="LX280"/>
      <c r="LY280"/>
      <c r="LZ280"/>
      <c r="MA280"/>
      <c r="MB280"/>
      <c r="MC280"/>
      <c r="MD280"/>
      <c r="ME280"/>
      <c r="MF280"/>
      <c r="MG280"/>
      <c r="MH280"/>
      <c r="MI280"/>
      <c r="MJ280"/>
      <c r="MK280"/>
      <c r="ML280"/>
      <c r="MM280"/>
      <c r="MN280"/>
      <c r="MO280"/>
      <c r="MP280"/>
      <c r="MQ280"/>
      <c r="MR280"/>
      <c r="MS280"/>
      <c r="MT280"/>
      <c r="MU280"/>
      <c r="MV280"/>
      <c r="MW280"/>
      <c r="MX280"/>
      <c r="MY280"/>
      <c r="MZ280"/>
      <c r="NA280"/>
      <c r="NB280"/>
      <c r="NC280"/>
      <c r="ND280"/>
      <c r="NE280"/>
      <c r="NF280"/>
      <c r="NG280"/>
      <c r="NH280"/>
      <c r="NI280"/>
      <c r="NJ280"/>
      <c r="NK280"/>
      <c r="NL280"/>
      <c r="NM280"/>
      <c r="NN280"/>
      <c r="NO280"/>
      <c r="NP280"/>
      <c r="NQ280"/>
      <c r="NR280"/>
      <c r="NS280"/>
      <c r="NT280"/>
      <c r="NU280"/>
      <c r="NV280"/>
      <c r="NW280"/>
      <c r="NX280"/>
      <c r="NY280"/>
      <c r="NZ280"/>
      <c r="OA280"/>
      <c r="OB280"/>
      <c r="OC280"/>
      <c r="OD280"/>
      <c r="OE280"/>
      <c r="OF280"/>
      <c r="OG280"/>
      <c r="OH280"/>
      <c r="OI280"/>
      <c r="OJ280"/>
      <c r="OK280"/>
      <c r="OL280"/>
      <c r="OM280"/>
      <c r="ON280"/>
      <c r="OO280"/>
      <c r="OP280"/>
      <c r="OQ280"/>
      <c r="OR280"/>
      <c r="OS280"/>
      <c r="OT280"/>
      <c r="OU280"/>
      <c r="OV280"/>
      <c r="OW280"/>
      <c r="OX280"/>
      <c r="OY280"/>
      <c r="OZ280"/>
      <c r="PA280"/>
      <c r="PB280"/>
      <c r="PC280"/>
      <c r="PD280"/>
      <c r="PE280"/>
      <c r="PF280"/>
      <c r="PG280"/>
      <c r="PH280"/>
      <c r="PI280"/>
      <c r="PJ280"/>
      <c r="PK280"/>
      <c r="PL280"/>
      <c r="PM280"/>
      <c r="PN280"/>
      <c r="PO280"/>
      <c r="PP280"/>
      <c r="PQ280"/>
      <c r="PR280"/>
      <c r="PS280"/>
      <c r="PT280"/>
      <c r="PU280"/>
      <c r="PV280"/>
      <c r="PW280"/>
      <c r="PX280"/>
      <c r="PY280"/>
      <c r="PZ280"/>
      <c r="QA280"/>
      <c r="QB280"/>
      <c r="QC280"/>
      <c r="QD280"/>
      <c r="QE280"/>
      <c r="QF280"/>
      <c r="QG280"/>
      <c r="QH280"/>
      <c r="QI280"/>
      <c r="QJ280"/>
      <c r="QK280"/>
      <c r="QL280"/>
      <c r="QM280"/>
      <c r="QN280"/>
      <c r="QO280"/>
      <c r="QP280"/>
      <c r="QQ280"/>
      <c r="QR280"/>
      <c r="QS280"/>
      <c r="QT280"/>
      <c r="QU280"/>
      <c r="QV280"/>
      <c r="QW280"/>
      <c r="QX280"/>
      <c r="QY280"/>
      <c r="QZ280"/>
      <c r="RA280"/>
      <c r="RB280"/>
      <c r="RC280"/>
      <c r="RD280"/>
      <c r="RE280"/>
      <c r="RF280"/>
      <c r="RG280"/>
      <c r="RH280"/>
      <c r="RI280"/>
      <c r="RJ280"/>
      <c r="RK280"/>
      <c r="RL280"/>
      <c r="RM280"/>
      <c r="RN280"/>
      <c r="RO280"/>
      <c r="RP280"/>
      <c r="RQ280"/>
      <c r="RR280"/>
      <c r="RS280"/>
      <c r="RT280"/>
      <c r="RU280"/>
      <c r="RV280"/>
      <c r="RW280"/>
      <c r="RX280"/>
      <c r="RY280"/>
      <c r="RZ280"/>
      <c r="SA280"/>
      <c r="SB280"/>
      <c r="SC280"/>
      <c r="SD280"/>
      <c r="SE280"/>
      <c r="SF280"/>
      <c r="SG280"/>
      <c r="SH280"/>
      <c r="SI280"/>
      <c r="SJ280"/>
      <c r="SK280"/>
      <c r="SL280"/>
      <c r="SM280"/>
      <c r="SN280"/>
      <c r="SO280"/>
      <c r="SP280"/>
      <c r="SQ280"/>
      <c r="SR280"/>
      <c r="SS280"/>
      <c r="ST280"/>
      <c r="SU280"/>
      <c r="SV280"/>
      <c r="SW280"/>
      <c r="SX280"/>
      <c r="SY280"/>
      <c r="SZ280"/>
      <c r="TA280"/>
      <c r="TB280"/>
      <c r="TC280"/>
      <c r="TD280"/>
      <c r="TE280"/>
      <c r="TF280"/>
      <c r="TG280"/>
      <c r="TH280"/>
      <c r="TI280"/>
      <c r="TJ280"/>
      <c r="TK280"/>
      <c r="TL280"/>
      <c r="TM280"/>
      <c r="TN280"/>
      <c r="TO280"/>
      <c r="TP280"/>
      <c r="TQ280"/>
      <c r="TR280"/>
      <c r="TS280"/>
      <c r="TT280"/>
      <c r="TU280"/>
      <c r="TV280"/>
      <c r="TW280"/>
      <c r="TX280"/>
      <c r="TY280"/>
      <c r="TZ280"/>
      <c r="UA280"/>
      <c r="UB280"/>
      <c r="UC280"/>
      <c r="UD280"/>
      <c r="UE280"/>
      <c r="UF280"/>
      <c r="UG280"/>
      <c r="UH280"/>
      <c r="UI280"/>
      <c r="UJ280"/>
      <c r="UK280"/>
      <c r="UL280"/>
      <c r="UM280"/>
      <c r="UN280"/>
      <c r="UO280"/>
      <c r="UP280"/>
      <c r="UQ280"/>
      <c r="UR280"/>
      <c r="US280"/>
      <c r="UT280"/>
      <c r="UU280"/>
      <c r="UV280"/>
      <c r="UW280"/>
      <c r="UX280"/>
      <c r="UY280"/>
      <c r="UZ280"/>
      <c r="VA280"/>
      <c r="VB280"/>
      <c r="VC280"/>
      <c r="VD280"/>
      <c r="VE280"/>
      <c r="VF280"/>
      <c r="VG280"/>
      <c r="VH280"/>
      <c r="VI280"/>
      <c r="VJ280"/>
      <c r="VK280"/>
      <c r="VL280"/>
      <c r="VM280"/>
      <c r="VN280"/>
      <c r="VO280"/>
      <c r="VP280"/>
      <c r="VQ280"/>
      <c r="VR280"/>
      <c r="VS280"/>
      <c r="VT280"/>
      <c r="VU280"/>
      <c r="VV280"/>
      <c r="VW280"/>
      <c r="VX280"/>
      <c r="VY280"/>
      <c r="VZ280"/>
      <c r="WA280"/>
      <c r="WB280"/>
      <c r="WC280"/>
      <c r="WD280"/>
      <c r="WE280"/>
      <c r="WF280"/>
      <c r="WG280"/>
      <c r="WH280"/>
      <c r="WI280"/>
      <c r="WJ280"/>
      <c r="WK280"/>
      <c r="WL280"/>
      <c r="WM280"/>
      <c r="WN280"/>
      <c r="WO280"/>
      <c r="WP280"/>
      <c r="WQ280"/>
      <c r="WR280"/>
      <c r="WS280"/>
      <c r="WT280"/>
      <c r="WU280"/>
      <c r="WV280"/>
      <c r="WW280"/>
      <c r="WX280"/>
      <c r="WY280"/>
      <c r="WZ280"/>
      <c r="XA280"/>
      <c r="XB280"/>
      <c r="XC280"/>
      <c r="XD280"/>
      <c r="XE280"/>
      <c r="XF280"/>
      <c r="XG280"/>
      <c r="XH280"/>
      <c r="XI280"/>
      <c r="XJ280"/>
      <c r="XK280"/>
      <c r="XL280"/>
      <c r="XM280"/>
      <c r="XN280"/>
      <c r="XO280"/>
      <c r="XP280"/>
      <c r="XQ280"/>
      <c r="XR280"/>
      <c r="XS280"/>
      <c r="XT280"/>
      <c r="XU280"/>
      <c r="XV280"/>
      <c r="XW280"/>
      <c r="XX280"/>
      <c r="XY280"/>
      <c r="XZ280"/>
      <c r="YA280"/>
      <c r="YB280"/>
      <c r="YC280"/>
      <c r="YD280"/>
      <c r="YE280"/>
      <c r="YF280"/>
      <c r="YG280"/>
      <c r="YH280"/>
      <c r="YI280"/>
      <c r="YJ280"/>
      <c r="YK280"/>
      <c r="YL280"/>
      <c r="YM280"/>
      <c r="YN280"/>
      <c r="YO280"/>
      <c r="YP280"/>
      <c r="YQ280"/>
      <c r="YR280"/>
      <c r="YS280"/>
      <c r="YT280"/>
      <c r="YU280"/>
      <c r="YV280"/>
      <c r="YW280"/>
      <c r="YX280"/>
      <c r="YY280"/>
      <c r="YZ280"/>
      <c r="ZA280"/>
      <c r="ZB280"/>
      <c r="ZC280"/>
      <c r="ZD280"/>
      <c r="ZE280"/>
      <c r="ZF280"/>
      <c r="ZG280"/>
      <c r="ZH280"/>
      <c r="ZI280"/>
      <c r="ZJ280"/>
      <c r="ZK280"/>
      <c r="ZL280"/>
      <c r="ZM280"/>
      <c r="ZN280"/>
      <c r="ZO280"/>
      <c r="ZP280"/>
      <c r="ZQ280"/>
      <c r="ZR280"/>
      <c r="ZS280"/>
      <c r="ZT280"/>
      <c r="ZU280"/>
      <c r="ZV280"/>
      <c r="ZW280"/>
      <c r="ZX280"/>
      <c r="ZY280"/>
      <c r="ZZ280"/>
      <c r="AAA280"/>
      <c r="AAB280"/>
      <c r="AAC280"/>
      <c r="AAD280"/>
      <c r="AAE280"/>
      <c r="AAF280"/>
      <c r="AAG280"/>
      <c r="AAH280"/>
      <c r="AAI280"/>
      <c r="AAJ280"/>
      <c r="AAK280"/>
      <c r="AAL280"/>
      <c r="AAM280"/>
      <c r="AAN280"/>
      <c r="AAO280"/>
      <c r="AAP280"/>
      <c r="AAQ280"/>
      <c r="AAR280"/>
      <c r="AAS280"/>
      <c r="AAT280"/>
      <c r="AAU280"/>
      <c r="AAV280"/>
      <c r="AAW280"/>
      <c r="AAX280"/>
      <c r="AAY280"/>
      <c r="AAZ280"/>
      <c r="ABA280"/>
      <c r="ABB280"/>
      <c r="ABC280"/>
      <c r="ABD280"/>
      <c r="ABE280"/>
      <c r="ABF280"/>
      <c r="ABG280"/>
      <c r="ABH280"/>
      <c r="ABI280"/>
      <c r="ABJ280"/>
      <c r="ABK280"/>
      <c r="ABL280"/>
      <c r="ABM280"/>
      <c r="ABN280"/>
      <c r="ABO280"/>
      <c r="ABP280"/>
      <c r="ABQ280"/>
      <c r="ABR280"/>
      <c r="ABS280"/>
      <c r="ABT280"/>
      <c r="ABU280"/>
      <c r="ABV280"/>
    </row>
    <row r="281" spans="1:750" s="27" customFormat="1">
      <c r="A281" s="24">
        <v>39208</v>
      </c>
      <c r="B281" s="24"/>
      <c r="C281" s="86" t="s">
        <v>312</v>
      </c>
      <c r="D281" s="25"/>
      <c r="E281" s="25"/>
      <c r="F281" s="114">
        <v>-21154</v>
      </c>
      <c r="G281" s="92"/>
      <c r="H281" s="92"/>
      <c r="I281" s="114">
        <v>5800</v>
      </c>
      <c r="J281" s="92"/>
      <c r="K281" s="92"/>
      <c r="L281" s="114">
        <v>4637</v>
      </c>
      <c r="M281" s="92"/>
      <c r="N281" s="92"/>
      <c r="O281" s="92" t="s">
        <v>296</v>
      </c>
      <c r="P281" s="92"/>
      <c r="Q281" s="92"/>
      <c r="R281" s="114" t="s">
        <v>319</v>
      </c>
      <c r="S281" s="92"/>
      <c r="T281" s="114">
        <v>10437</v>
      </c>
      <c r="U281" s="92"/>
      <c r="V281" s="93"/>
      <c r="W281" s="92"/>
      <c r="X281" s="92" t="s">
        <v>296</v>
      </c>
      <c r="Y281" s="92"/>
      <c r="Z281" s="92"/>
      <c r="AA281" s="92" t="s">
        <v>296</v>
      </c>
      <c r="AB281" s="92"/>
      <c r="AC281" s="92"/>
      <c r="AD281" s="114">
        <v>1668</v>
      </c>
      <c r="AE281" s="92"/>
      <c r="AF281" s="92"/>
      <c r="AG281" s="114">
        <v>1668</v>
      </c>
      <c r="AH281" s="92"/>
      <c r="AI281" s="92"/>
      <c r="AJ281" s="114">
        <v>11239</v>
      </c>
      <c r="AK281" s="92"/>
      <c r="AL281" s="92"/>
      <c r="AM281" s="114">
        <v>-556</v>
      </c>
      <c r="AN281" s="92"/>
      <c r="AO281" s="92"/>
      <c r="AP281" s="114">
        <v>10683</v>
      </c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  <c r="OF281"/>
      <c r="OG281"/>
      <c r="OH281"/>
      <c r="OI281"/>
      <c r="OJ281"/>
      <c r="OK281"/>
      <c r="OL281"/>
      <c r="OM281"/>
      <c r="ON281"/>
      <c r="OO281"/>
      <c r="OP281"/>
      <c r="OQ281"/>
      <c r="OR281"/>
      <c r="OS281"/>
      <c r="OT281"/>
      <c r="OU281"/>
      <c r="OV281"/>
      <c r="OW281"/>
      <c r="OX281"/>
      <c r="OY281"/>
      <c r="OZ281"/>
      <c r="PA281"/>
      <c r="PB281"/>
      <c r="PC281"/>
      <c r="PD281"/>
      <c r="PE281"/>
      <c r="PF281"/>
      <c r="PG281"/>
      <c r="PH281"/>
      <c r="PI281"/>
      <c r="PJ281"/>
      <c r="PK281"/>
      <c r="PL281"/>
      <c r="PM281"/>
      <c r="PN281"/>
      <c r="PO281"/>
      <c r="PP281"/>
      <c r="PQ281"/>
      <c r="PR281"/>
      <c r="PS281"/>
      <c r="PT281"/>
      <c r="PU281"/>
      <c r="PV281"/>
      <c r="PW281"/>
      <c r="PX281"/>
      <c r="PY281"/>
      <c r="PZ281"/>
      <c r="QA281"/>
      <c r="QB281"/>
      <c r="QC281"/>
      <c r="QD281"/>
      <c r="QE281"/>
      <c r="QF281"/>
      <c r="QG281"/>
      <c r="QH281"/>
      <c r="QI281"/>
      <c r="QJ281"/>
      <c r="QK281"/>
      <c r="QL281"/>
      <c r="QM281"/>
      <c r="QN281"/>
      <c r="QO281"/>
      <c r="QP281"/>
      <c r="QQ281"/>
      <c r="QR281"/>
      <c r="QS281"/>
      <c r="QT281"/>
      <c r="QU281"/>
      <c r="QV281"/>
      <c r="QW281"/>
      <c r="QX281"/>
      <c r="QY281"/>
      <c r="QZ281"/>
      <c r="RA281"/>
      <c r="RB281"/>
      <c r="RC281"/>
      <c r="RD281"/>
      <c r="RE281"/>
      <c r="RF281"/>
      <c r="RG281"/>
      <c r="RH281"/>
      <c r="RI281"/>
      <c r="RJ281"/>
      <c r="RK281"/>
      <c r="RL281"/>
      <c r="RM281"/>
      <c r="RN281"/>
      <c r="RO281"/>
      <c r="RP281"/>
      <c r="RQ281"/>
      <c r="RR281"/>
      <c r="RS281"/>
      <c r="RT281"/>
      <c r="RU281"/>
      <c r="RV281"/>
      <c r="RW281"/>
      <c r="RX281"/>
      <c r="RY281"/>
      <c r="RZ281"/>
      <c r="SA281"/>
      <c r="SB281"/>
      <c r="SC281"/>
      <c r="SD281"/>
      <c r="SE281"/>
      <c r="SF281"/>
      <c r="SG281"/>
      <c r="SH281"/>
      <c r="SI281"/>
      <c r="SJ281"/>
      <c r="SK281"/>
      <c r="SL281"/>
      <c r="SM281"/>
      <c r="SN281"/>
      <c r="SO281"/>
      <c r="SP281"/>
      <c r="SQ281"/>
      <c r="SR281"/>
      <c r="SS281"/>
      <c r="ST281"/>
      <c r="SU281"/>
      <c r="SV281"/>
      <c r="SW281"/>
      <c r="SX281"/>
      <c r="SY281"/>
      <c r="SZ281"/>
      <c r="TA281"/>
      <c r="TB281"/>
      <c r="TC281"/>
      <c r="TD281"/>
      <c r="TE281"/>
      <c r="TF281"/>
      <c r="TG281"/>
      <c r="TH281"/>
      <c r="TI281"/>
      <c r="TJ281"/>
      <c r="TK281"/>
      <c r="TL281"/>
      <c r="TM281"/>
      <c r="TN281"/>
      <c r="TO281"/>
      <c r="TP281"/>
      <c r="TQ281"/>
      <c r="TR281"/>
      <c r="TS281"/>
      <c r="TT281"/>
      <c r="TU281"/>
      <c r="TV281"/>
      <c r="TW281"/>
      <c r="TX281"/>
      <c r="TY281"/>
      <c r="TZ281"/>
      <c r="UA281"/>
      <c r="UB281"/>
      <c r="UC281"/>
      <c r="UD281"/>
      <c r="UE281"/>
      <c r="UF281"/>
      <c r="UG281"/>
      <c r="UH281"/>
      <c r="UI281"/>
      <c r="UJ281"/>
      <c r="UK281"/>
      <c r="UL281"/>
      <c r="UM281"/>
      <c r="UN281"/>
      <c r="UO281"/>
      <c r="UP281"/>
      <c r="UQ281"/>
      <c r="UR281"/>
      <c r="US281"/>
      <c r="UT281"/>
      <c r="UU281"/>
      <c r="UV281"/>
      <c r="UW281"/>
      <c r="UX281"/>
      <c r="UY281"/>
      <c r="UZ281"/>
      <c r="VA281"/>
      <c r="VB281"/>
      <c r="VC281"/>
      <c r="VD281"/>
      <c r="VE281"/>
      <c r="VF281"/>
      <c r="VG281"/>
      <c r="VH281"/>
      <c r="VI281"/>
      <c r="VJ281"/>
      <c r="VK281"/>
      <c r="VL281"/>
      <c r="VM281"/>
      <c r="VN281"/>
      <c r="VO281"/>
      <c r="VP281"/>
      <c r="VQ281"/>
      <c r="VR281"/>
      <c r="VS281"/>
      <c r="VT281"/>
      <c r="VU281"/>
      <c r="VV281"/>
      <c r="VW281"/>
      <c r="VX281"/>
      <c r="VY281"/>
      <c r="VZ281"/>
      <c r="WA281"/>
      <c r="WB281"/>
      <c r="WC281"/>
      <c r="WD281"/>
      <c r="WE281"/>
      <c r="WF281"/>
      <c r="WG281"/>
      <c r="WH281"/>
      <c r="WI281"/>
      <c r="WJ281"/>
      <c r="WK281"/>
      <c r="WL281"/>
      <c r="WM281"/>
      <c r="WN281"/>
      <c r="WO281"/>
      <c r="WP281"/>
      <c r="WQ281"/>
      <c r="WR281"/>
      <c r="WS281"/>
      <c r="WT281"/>
      <c r="WU281"/>
      <c r="WV281"/>
      <c r="WW281"/>
      <c r="WX281"/>
      <c r="WY281"/>
      <c r="WZ281"/>
      <c r="XA281"/>
      <c r="XB281"/>
      <c r="XC281"/>
      <c r="XD281"/>
      <c r="XE281"/>
      <c r="XF281"/>
      <c r="XG281"/>
      <c r="XH281"/>
      <c r="XI281"/>
      <c r="XJ281"/>
      <c r="XK281"/>
      <c r="XL281"/>
      <c r="XM281"/>
      <c r="XN281"/>
      <c r="XO281"/>
      <c r="XP281"/>
      <c r="XQ281"/>
      <c r="XR281"/>
      <c r="XS281"/>
      <c r="XT281"/>
      <c r="XU281"/>
      <c r="XV281"/>
      <c r="XW281"/>
      <c r="XX281"/>
      <c r="XY281"/>
      <c r="XZ281"/>
      <c r="YA281"/>
      <c r="YB281"/>
      <c r="YC281"/>
      <c r="YD281"/>
      <c r="YE281"/>
      <c r="YF281"/>
      <c r="YG281"/>
      <c r="YH281"/>
      <c r="YI281"/>
      <c r="YJ281"/>
      <c r="YK281"/>
      <c r="YL281"/>
      <c r="YM281"/>
      <c r="YN281"/>
      <c r="YO281"/>
      <c r="YP281"/>
      <c r="YQ281"/>
      <c r="YR281"/>
      <c r="YS281"/>
      <c r="YT281"/>
      <c r="YU281"/>
      <c r="YV281"/>
      <c r="YW281"/>
      <c r="YX281"/>
      <c r="YY281"/>
      <c r="YZ281"/>
      <c r="ZA281"/>
      <c r="ZB281"/>
      <c r="ZC281"/>
      <c r="ZD281"/>
      <c r="ZE281"/>
      <c r="ZF281"/>
      <c r="ZG281"/>
      <c r="ZH281"/>
      <c r="ZI281"/>
      <c r="ZJ281"/>
      <c r="ZK281"/>
      <c r="ZL281"/>
      <c r="ZM281"/>
      <c r="ZN281"/>
      <c r="ZO281"/>
      <c r="ZP281"/>
      <c r="ZQ281"/>
      <c r="ZR281"/>
      <c r="ZS281"/>
      <c r="ZT281"/>
      <c r="ZU281"/>
      <c r="ZV281"/>
      <c r="ZW281"/>
      <c r="ZX281"/>
      <c r="ZY281"/>
      <c r="ZZ281"/>
      <c r="AAA281"/>
      <c r="AAB281"/>
      <c r="AAC281"/>
      <c r="AAD281"/>
      <c r="AAE281"/>
      <c r="AAF281"/>
      <c r="AAG281"/>
      <c r="AAH281"/>
      <c r="AAI281"/>
      <c r="AAJ281"/>
      <c r="AAK281"/>
      <c r="AAL281"/>
      <c r="AAM281"/>
      <c r="AAN281"/>
      <c r="AAO281"/>
      <c r="AAP281"/>
      <c r="AAQ281"/>
      <c r="AAR281"/>
      <c r="AAS281"/>
      <c r="AAT281"/>
      <c r="AAU281"/>
      <c r="AAV281"/>
      <c r="AAW281"/>
      <c r="AAX281"/>
      <c r="AAY281"/>
      <c r="AAZ281"/>
      <c r="ABA281"/>
      <c r="ABB281"/>
      <c r="ABC281"/>
      <c r="ABD281"/>
      <c r="ABE281"/>
      <c r="ABF281"/>
      <c r="ABG281"/>
      <c r="ABH281"/>
      <c r="ABI281"/>
      <c r="ABJ281"/>
      <c r="ABK281"/>
      <c r="ABL281"/>
      <c r="ABM281"/>
      <c r="ABN281"/>
      <c r="ABO281"/>
      <c r="ABP281"/>
      <c r="ABQ281"/>
      <c r="ABR281"/>
      <c r="ABS281"/>
      <c r="ABT281"/>
      <c r="ABU281"/>
      <c r="ABV281"/>
    </row>
    <row r="282" spans="1:750" s="27" customFormat="1">
      <c r="A282" s="24">
        <v>39209</v>
      </c>
      <c r="B282" s="24"/>
      <c r="C282" s="86" t="s">
        <v>241</v>
      </c>
      <c r="D282" s="25"/>
      <c r="E282" s="25"/>
      <c r="F282" s="114">
        <v>-11711</v>
      </c>
      <c r="G282" s="92"/>
      <c r="H282" s="92"/>
      <c r="I282" s="114">
        <v>3211</v>
      </c>
      <c r="J282" s="92"/>
      <c r="K282" s="92"/>
      <c r="L282" s="114">
        <v>2567</v>
      </c>
      <c r="M282" s="92"/>
      <c r="N282" s="92"/>
      <c r="O282" s="92" t="s">
        <v>296</v>
      </c>
      <c r="P282" s="92"/>
      <c r="Q282" s="92"/>
      <c r="R282" s="114" t="s">
        <v>319</v>
      </c>
      <c r="S282" s="92"/>
      <c r="T282" s="114">
        <v>5778</v>
      </c>
      <c r="U282" s="92"/>
      <c r="V282" s="93"/>
      <c r="W282" s="92"/>
      <c r="X282" s="92" t="s">
        <v>296</v>
      </c>
      <c r="Y282" s="92"/>
      <c r="Z282" s="92"/>
      <c r="AA282" s="92" t="s">
        <v>296</v>
      </c>
      <c r="AB282" s="92"/>
      <c r="AC282" s="92"/>
      <c r="AD282" s="114">
        <v>2299</v>
      </c>
      <c r="AE282" s="92"/>
      <c r="AF282" s="92"/>
      <c r="AG282" s="114">
        <v>2299</v>
      </c>
      <c r="AH282" s="92"/>
      <c r="AI282" s="92"/>
      <c r="AJ282" s="114">
        <v>6222</v>
      </c>
      <c r="AK282" s="92"/>
      <c r="AL282" s="92"/>
      <c r="AM282" s="114">
        <v>-766</v>
      </c>
      <c r="AN282" s="92"/>
      <c r="AO282" s="92"/>
      <c r="AP282" s="114">
        <v>5456</v>
      </c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  <c r="OF282"/>
      <c r="OG282"/>
      <c r="OH282"/>
      <c r="OI282"/>
      <c r="OJ282"/>
      <c r="OK282"/>
      <c r="OL282"/>
      <c r="OM282"/>
      <c r="ON282"/>
      <c r="OO282"/>
      <c r="OP282"/>
      <c r="OQ282"/>
      <c r="OR282"/>
      <c r="OS282"/>
      <c r="OT282"/>
      <c r="OU282"/>
      <c r="OV282"/>
      <c r="OW282"/>
      <c r="OX282"/>
      <c r="OY282"/>
      <c r="OZ282"/>
      <c r="PA282"/>
      <c r="PB282"/>
      <c r="PC282"/>
      <c r="PD282"/>
      <c r="PE282"/>
      <c r="PF282"/>
      <c r="PG282"/>
      <c r="PH282"/>
      <c r="PI282"/>
      <c r="PJ282"/>
      <c r="PK282"/>
      <c r="PL282"/>
      <c r="PM282"/>
      <c r="PN282"/>
      <c r="PO282"/>
      <c r="PP282"/>
      <c r="PQ282"/>
      <c r="PR282"/>
      <c r="PS282"/>
      <c r="PT282"/>
      <c r="PU282"/>
      <c r="PV282"/>
      <c r="PW282"/>
      <c r="PX282"/>
      <c r="PY282"/>
      <c r="PZ282"/>
      <c r="QA282"/>
      <c r="QB282"/>
      <c r="QC282"/>
      <c r="QD282"/>
      <c r="QE282"/>
      <c r="QF282"/>
      <c r="QG282"/>
      <c r="QH282"/>
      <c r="QI282"/>
      <c r="QJ282"/>
      <c r="QK282"/>
      <c r="QL282"/>
      <c r="QM282"/>
      <c r="QN282"/>
      <c r="QO282"/>
      <c r="QP282"/>
      <c r="QQ282"/>
      <c r="QR282"/>
      <c r="QS282"/>
      <c r="QT282"/>
      <c r="QU282"/>
      <c r="QV282"/>
      <c r="QW282"/>
      <c r="QX282"/>
      <c r="QY282"/>
      <c r="QZ282"/>
      <c r="RA282"/>
      <c r="RB282"/>
      <c r="RC282"/>
      <c r="RD282"/>
      <c r="RE282"/>
      <c r="RF282"/>
      <c r="RG282"/>
      <c r="RH282"/>
      <c r="RI282"/>
      <c r="RJ282"/>
      <c r="RK282"/>
      <c r="RL282"/>
      <c r="RM282"/>
      <c r="RN282"/>
      <c r="RO282"/>
      <c r="RP282"/>
      <c r="RQ282"/>
      <c r="RR282"/>
      <c r="RS282"/>
      <c r="RT282"/>
      <c r="RU282"/>
      <c r="RV282"/>
      <c r="RW282"/>
      <c r="RX282"/>
      <c r="RY282"/>
      <c r="RZ282"/>
      <c r="SA282"/>
      <c r="SB282"/>
      <c r="SC282"/>
      <c r="SD282"/>
      <c r="SE282"/>
      <c r="SF282"/>
      <c r="SG282"/>
      <c r="SH282"/>
      <c r="SI282"/>
      <c r="SJ282"/>
      <c r="SK282"/>
      <c r="SL282"/>
      <c r="SM282"/>
      <c r="SN282"/>
      <c r="SO282"/>
      <c r="SP282"/>
      <c r="SQ282"/>
      <c r="SR282"/>
      <c r="SS282"/>
      <c r="ST282"/>
      <c r="SU282"/>
      <c r="SV282"/>
      <c r="SW282"/>
      <c r="SX282"/>
      <c r="SY282"/>
      <c r="SZ282"/>
      <c r="TA282"/>
      <c r="TB282"/>
      <c r="TC282"/>
      <c r="TD282"/>
      <c r="TE282"/>
      <c r="TF282"/>
      <c r="TG282"/>
      <c r="TH282"/>
      <c r="TI282"/>
      <c r="TJ282"/>
      <c r="TK282"/>
      <c r="TL282"/>
      <c r="TM282"/>
      <c r="TN282"/>
      <c r="TO282"/>
      <c r="TP282"/>
      <c r="TQ282"/>
      <c r="TR282"/>
      <c r="TS282"/>
      <c r="TT282"/>
      <c r="TU282"/>
      <c r="TV282"/>
      <c r="TW282"/>
      <c r="TX282"/>
      <c r="TY282"/>
      <c r="TZ282"/>
      <c r="UA282"/>
      <c r="UB282"/>
      <c r="UC282"/>
      <c r="UD282"/>
      <c r="UE282"/>
      <c r="UF282"/>
      <c r="UG282"/>
      <c r="UH282"/>
      <c r="UI282"/>
      <c r="UJ282"/>
      <c r="UK282"/>
      <c r="UL282"/>
      <c r="UM282"/>
      <c r="UN282"/>
      <c r="UO282"/>
      <c r="UP282"/>
      <c r="UQ282"/>
      <c r="UR282"/>
      <c r="US282"/>
      <c r="UT282"/>
      <c r="UU282"/>
      <c r="UV282"/>
      <c r="UW282"/>
      <c r="UX282"/>
      <c r="UY282"/>
      <c r="UZ282"/>
      <c r="VA282"/>
      <c r="VB282"/>
      <c r="VC282"/>
      <c r="VD282"/>
      <c r="VE282"/>
      <c r="VF282"/>
      <c r="VG282"/>
      <c r="VH282"/>
      <c r="VI282"/>
      <c r="VJ282"/>
      <c r="VK282"/>
      <c r="VL282"/>
      <c r="VM282"/>
      <c r="VN282"/>
      <c r="VO282"/>
      <c r="VP282"/>
      <c r="VQ282"/>
      <c r="VR282"/>
      <c r="VS282"/>
      <c r="VT282"/>
      <c r="VU282"/>
      <c r="VV282"/>
      <c r="VW282"/>
      <c r="VX282"/>
      <c r="VY282"/>
      <c r="VZ282"/>
      <c r="WA282"/>
      <c r="WB282"/>
      <c r="WC282"/>
      <c r="WD282"/>
      <c r="WE282"/>
      <c r="WF282"/>
      <c r="WG282"/>
      <c r="WH282"/>
      <c r="WI282"/>
      <c r="WJ282"/>
      <c r="WK282"/>
      <c r="WL282"/>
      <c r="WM282"/>
      <c r="WN282"/>
      <c r="WO282"/>
      <c r="WP282"/>
      <c r="WQ282"/>
      <c r="WR282"/>
      <c r="WS282"/>
      <c r="WT282"/>
      <c r="WU282"/>
      <c r="WV282"/>
      <c r="WW282"/>
      <c r="WX282"/>
      <c r="WY282"/>
      <c r="WZ282"/>
      <c r="XA282"/>
      <c r="XB282"/>
      <c r="XC282"/>
      <c r="XD282"/>
      <c r="XE282"/>
      <c r="XF282"/>
      <c r="XG282"/>
      <c r="XH282"/>
      <c r="XI282"/>
      <c r="XJ282"/>
      <c r="XK282"/>
      <c r="XL282"/>
      <c r="XM282"/>
      <c r="XN282"/>
      <c r="XO282"/>
      <c r="XP282"/>
      <c r="XQ282"/>
      <c r="XR282"/>
      <c r="XS282"/>
      <c r="XT282"/>
      <c r="XU282"/>
      <c r="XV282"/>
      <c r="XW282"/>
      <c r="XX282"/>
      <c r="XY282"/>
      <c r="XZ282"/>
      <c r="YA282"/>
      <c r="YB282"/>
      <c r="YC282"/>
      <c r="YD282"/>
      <c r="YE282"/>
      <c r="YF282"/>
      <c r="YG282"/>
      <c r="YH282"/>
      <c r="YI282"/>
      <c r="YJ282"/>
      <c r="YK282"/>
      <c r="YL282"/>
      <c r="YM282"/>
      <c r="YN282"/>
      <c r="YO282"/>
      <c r="YP282"/>
      <c r="YQ282"/>
      <c r="YR282"/>
      <c r="YS282"/>
      <c r="YT282"/>
      <c r="YU282"/>
      <c r="YV282"/>
      <c r="YW282"/>
      <c r="YX282"/>
      <c r="YY282"/>
      <c r="YZ282"/>
      <c r="ZA282"/>
      <c r="ZB282"/>
      <c r="ZC282"/>
      <c r="ZD282"/>
      <c r="ZE282"/>
      <c r="ZF282"/>
      <c r="ZG282"/>
      <c r="ZH282"/>
      <c r="ZI282"/>
      <c r="ZJ282"/>
      <c r="ZK282"/>
      <c r="ZL282"/>
      <c r="ZM282"/>
      <c r="ZN282"/>
      <c r="ZO282"/>
      <c r="ZP282"/>
      <c r="ZQ282"/>
      <c r="ZR282"/>
      <c r="ZS282"/>
      <c r="ZT282"/>
      <c r="ZU282"/>
      <c r="ZV282"/>
      <c r="ZW282"/>
      <c r="ZX282"/>
      <c r="ZY282"/>
      <c r="ZZ282"/>
      <c r="AAA282"/>
      <c r="AAB282"/>
      <c r="AAC282"/>
      <c r="AAD282"/>
      <c r="AAE282"/>
      <c r="AAF282"/>
      <c r="AAG282"/>
      <c r="AAH282"/>
      <c r="AAI282"/>
      <c r="AAJ282"/>
      <c r="AAK282"/>
      <c r="AAL282"/>
      <c r="AAM282"/>
      <c r="AAN282"/>
      <c r="AAO282"/>
      <c r="AAP282"/>
      <c r="AAQ282"/>
      <c r="AAR282"/>
      <c r="AAS282"/>
      <c r="AAT282"/>
      <c r="AAU282"/>
      <c r="AAV282"/>
      <c r="AAW282"/>
      <c r="AAX282"/>
      <c r="AAY282"/>
      <c r="AAZ282"/>
      <c r="ABA282"/>
      <c r="ABB282"/>
      <c r="ABC282"/>
      <c r="ABD282"/>
      <c r="ABE282"/>
      <c r="ABF282"/>
      <c r="ABG282"/>
      <c r="ABH282"/>
      <c r="ABI282"/>
      <c r="ABJ282"/>
      <c r="ABK282"/>
      <c r="ABL282"/>
      <c r="ABM282"/>
      <c r="ABN282"/>
      <c r="ABO282"/>
      <c r="ABP282"/>
      <c r="ABQ282"/>
      <c r="ABR282"/>
      <c r="ABS282"/>
      <c r="ABT282"/>
      <c r="ABU282"/>
      <c r="ABV282"/>
    </row>
    <row r="283" spans="1:750" s="27" customFormat="1">
      <c r="A283" s="24">
        <v>39300</v>
      </c>
      <c r="B283" s="24"/>
      <c r="C283" s="86" t="s">
        <v>242</v>
      </c>
      <c r="D283" s="25"/>
      <c r="E283" s="25"/>
      <c r="F283" s="114">
        <v>-46525</v>
      </c>
      <c r="G283" s="92"/>
      <c r="H283" s="92"/>
      <c r="I283" s="114">
        <v>12756</v>
      </c>
      <c r="J283" s="92"/>
      <c r="K283" s="92"/>
      <c r="L283" s="114">
        <v>10198</v>
      </c>
      <c r="M283" s="92"/>
      <c r="N283" s="92"/>
      <c r="O283" s="92" t="s">
        <v>296</v>
      </c>
      <c r="P283" s="92"/>
      <c r="Q283" s="92"/>
      <c r="R283" s="114">
        <v>5970</v>
      </c>
      <c r="S283" s="92"/>
      <c r="T283" s="114">
        <v>28924</v>
      </c>
      <c r="U283" s="92"/>
      <c r="V283" s="93"/>
      <c r="W283" s="92"/>
      <c r="X283" s="92" t="s">
        <v>296</v>
      </c>
      <c r="Y283" s="92"/>
      <c r="Z283" s="92"/>
      <c r="AA283" s="92" t="s">
        <v>296</v>
      </c>
      <c r="AB283" s="92"/>
      <c r="AC283" s="92"/>
      <c r="AD283" s="114" t="s">
        <v>319</v>
      </c>
      <c r="AE283" s="92"/>
      <c r="AF283" s="92"/>
      <c r="AG283" s="114" t="s">
        <v>319</v>
      </c>
      <c r="AH283" s="92"/>
      <c r="AI283" s="92"/>
      <c r="AJ283" s="114">
        <v>24718</v>
      </c>
      <c r="AK283" s="92"/>
      <c r="AL283" s="92"/>
      <c r="AM283" s="114">
        <v>1990</v>
      </c>
      <c r="AN283" s="92"/>
      <c r="AO283" s="92"/>
      <c r="AP283" s="114">
        <v>26708</v>
      </c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  <c r="OF283"/>
      <c r="OG283"/>
      <c r="OH283"/>
      <c r="OI283"/>
      <c r="OJ283"/>
      <c r="OK283"/>
      <c r="OL283"/>
      <c r="OM283"/>
      <c r="ON283"/>
      <c r="OO283"/>
      <c r="OP283"/>
      <c r="OQ283"/>
      <c r="OR283"/>
      <c r="OS283"/>
      <c r="OT283"/>
      <c r="OU283"/>
      <c r="OV283"/>
      <c r="OW283"/>
      <c r="OX283"/>
      <c r="OY283"/>
      <c r="OZ283"/>
      <c r="PA283"/>
      <c r="PB283"/>
      <c r="PC283"/>
      <c r="PD283"/>
      <c r="PE283"/>
      <c r="PF283"/>
      <c r="PG283"/>
      <c r="PH283"/>
      <c r="PI283"/>
      <c r="PJ283"/>
      <c r="PK283"/>
      <c r="PL283"/>
      <c r="PM283"/>
      <c r="PN283"/>
      <c r="PO283"/>
      <c r="PP283"/>
      <c r="PQ283"/>
      <c r="PR283"/>
      <c r="PS283"/>
      <c r="PT283"/>
      <c r="PU283"/>
      <c r="PV283"/>
      <c r="PW283"/>
      <c r="PX283"/>
      <c r="PY283"/>
      <c r="PZ283"/>
      <c r="QA283"/>
      <c r="QB283"/>
      <c r="QC283"/>
      <c r="QD283"/>
      <c r="QE283"/>
      <c r="QF283"/>
      <c r="QG283"/>
      <c r="QH283"/>
      <c r="QI283"/>
      <c r="QJ283"/>
      <c r="QK283"/>
      <c r="QL283"/>
      <c r="QM283"/>
      <c r="QN283"/>
      <c r="QO283"/>
      <c r="QP283"/>
      <c r="QQ283"/>
      <c r="QR283"/>
      <c r="QS283"/>
      <c r="QT283"/>
      <c r="QU283"/>
      <c r="QV283"/>
      <c r="QW283"/>
      <c r="QX283"/>
      <c r="QY283"/>
      <c r="QZ283"/>
      <c r="RA283"/>
      <c r="RB283"/>
      <c r="RC283"/>
      <c r="RD283"/>
      <c r="RE283"/>
      <c r="RF283"/>
      <c r="RG283"/>
      <c r="RH283"/>
      <c r="RI283"/>
      <c r="RJ283"/>
      <c r="RK283"/>
      <c r="RL283"/>
      <c r="RM283"/>
      <c r="RN283"/>
      <c r="RO283"/>
      <c r="RP283"/>
      <c r="RQ283"/>
      <c r="RR283"/>
      <c r="RS283"/>
      <c r="RT283"/>
      <c r="RU283"/>
      <c r="RV283"/>
      <c r="RW283"/>
      <c r="RX283"/>
      <c r="RY283"/>
      <c r="RZ283"/>
      <c r="SA283"/>
      <c r="SB283"/>
      <c r="SC283"/>
      <c r="SD283"/>
      <c r="SE283"/>
      <c r="SF283"/>
      <c r="SG283"/>
      <c r="SH283"/>
      <c r="SI283"/>
      <c r="SJ283"/>
      <c r="SK283"/>
      <c r="SL283"/>
      <c r="SM283"/>
      <c r="SN283"/>
      <c r="SO283"/>
      <c r="SP283"/>
      <c r="SQ283"/>
      <c r="SR283"/>
      <c r="SS283"/>
      <c r="ST283"/>
      <c r="SU283"/>
      <c r="SV283"/>
      <c r="SW283"/>
      <c r="SX283"/>
      <c r="SY283"/>
      <c r="SZ283"/>
      <c r="TA283"/>
      <c r="TB283"/>
      <c r="TC283"/>
      <c r="TD283"/>
      <c r="TE283"/>
      <c r="TF283"/>
      <c r="TG283"/>
      <c r="TH283"/>
      <c r="TI283"/>
      <c r="TJ283"/>
      <c r="TK283"/>
      <c r="TL283"/>
      <c r="TM283"/>
      <c r="TN283"/>
      <c r="TO283"/>
      <c r="TP283"/>
      <c r="TQ283"/>
      <c r="TR283"/>
      <c r="TS283"/>
      <c r="TT283"/>
      <c r="TU283"/>
      <c r="TV283"/>
      <c r="TW283"/>
      <c r="TX283"/>
      <c r="TY283"/>
      <c r="TZ283"/>
      <c r="UA283"/>
      <c r="UB283"/>
      <c r="UC283"/>
      <c r="UD283"/>
      <c r="UE283"/>
      <c r="UF283"/>
      <c r="UG283"/>
      <c r="UH283"/>
      <c r="UI283"/>
      <c r="UJ283"/>
      <c r="UK283"/>
      <c r="UL283"/>
      <c r="UM283"/>
      <c r="UN283"/>
      <c r="UO283"/>
      <c r="UP283"/>
      <c r="UQ283"/>
      <c r="UR283"/>
      <c r="US283"/>
      <c r="UT283"/>
      <c r="UU283"/>
      <c r="UV283"/>
      <c r="UW283"/>
      <c r="UX283"/>
      <c r="UY283"/>
      <c r="UZ283"/>
      <c r="VA283"/>
      <c r="VB283"/>
      <c r="VC283"/>
      <c r="VD283"/>
      <c r="VE283"/>
      <c r="VF283"/>
      <c r="VG283"/>
      <c r="VH283"/>
      <c r="VI283"/>
      <c r="VJ283"/>
      <c r="VK283"/>
      <c r="VL283"/>
      <c r="VM283"/>
      <c r="VN283"/>
      <c r="VO283"/>
      <c r="VP283"/>
      <c r="VQ283"/>
      <c r="VR283"/>
      <c r="VS283"/>
      <c r="VT283"/>
      <c r="VU283"/>
      <c r="VV283"/>
      <c r="VW283"/>
      <c r="VX283"/>
      <c r="VY283"/>
      <c r="VZ283"/>
      <c r="WA283"/>
      <c r="WB283"/>
      <c r="WC283"/>
      <c r="WD283"/>
      <c r="WE283"/>
      <c r="WF283"/>
      <c r="WG283"/>
      <c r="WH283"/>
      <c r="WI283"/>
      <c r="WJ283"/>
      <c r="WK283"/>
      <c r="WL283"/>
      <c r="WM283"/>
      <c r="WN283"/>
      <c r="WO283"/>
      <c r="WP283"/>
      <c r="WQ283"/>
      <c r="WR283"/>
      <c r="WS283"/>
      <c r="WT283"/>
      <c r="WU283"/>
      <c r="WV283"/>
      <c r="WW283"/>
      <c r="WX283"/>
      <c r="WY283"/>
      <c r="WZ283"/>
      <c r="XA283"/>
      <c r="XB283"/>
      <c r="XC283"/>
      <c r="XD283"/>
      <c r="XE283"/>
      <c r="XF283"/>
      <c r="XG283"/>
      <c r="XH283"/>
      <c r="XI283"/>
      <c r="XJ283"/>
      <c r="XK283"/>
      <c r="XL283"/>
      <c r="XM283"/>
      <c r="XN283"/>
      <c r="XO283"/>
      <c r="XP283"/>
      <c r="XQ283"/>
      <c r="XR283"/>
      <c r="XS283"/>
      <c r="XT283"/>
      <c r="XU283"/>
      <c r="XV283"/>
      <c r="XW283"/>
      <c r="XX283"/>
      <c r="XY283"/>
      <c r="XZ283"/>
      <c r="YA283"/>
      <c r="YB283"/>
      <c r="YC283"/>
      <c r="YD283"/>
      <c r="YE283"/>
      <c r="YF283"/>
      <c r="YG283"/>
      <c r="YH283"/>
      <c r="YI283"/>
      <c r="YJ283"/>
      <c r="YK283"/>
      <c r="YL283"/>
      <c r="YM283"/>
      <c r="YN283"/>
      <c r="YO283"/>
      <c r="YP283"/>
      <c r="YQ283"/>
      <c r="YR283"/>
      <c r="YS283"/>
      <c r="YT283"/>
      <c r="YU283"/>
      <c r="YV283"/>
      <c r="YW283"/>
      <c r="YX283"/>
      <c r="YY283"/>
      <c r="YZ283"/>
      <c r="ZA283"/>
      <c r="ZB283"/>
      <c r="ZC283"/>
      <c r="ZD283"/>
      <c r="ZE283"/>
      <c r="ZF283"/>
      <c r="ZG283"/>
      <c r="ZH283"/>
      <c r="ZI283"/>
      <c r="ZJ283"/>
      <c r="ZK283"/>
      <c r="ZL283"/>
      <c r="ZM283"/>
      <c r="ZN283"/>
      <c r="ZO283"/>
      <c r="ZP283"/>
      <c r="ZQ283"/>
      <c r="ZR283"/>
      <c r="ZS283"/>
      <c r="ZT283"/>
      <c r="ZU283"/>
      <c r="ZV283"/>
      <c r="ZW283"/>
      <c r="ZX283"/>
      <c r="ZY283"/>
      <c r="ZZ283"/>
      <c r="AAA283"/>
      <c r="AAB283"/>
      <c r="AAC283"/>
      <c r="AAD283"/>
      <c r="AAE283"/>
      <c r="AAF283"/>
      <c r="AAG283"/>
      <c r="AAH283"/>
      <c r="AAI283"/>
      <c r="AAJ283"/>
      <c r="AAK283"/>
      <c r="AAL283"/>
      <c r="AAM283"/>
      <c r="AAN283"/>
      <c r="AAO283"/>
      <c r="AAP283"/>
      <c r="AAQ283"/>
      <c r="AAR283"/>
      <c r="AAS283"/>
      <c r="AAT283"/>
      <c r="AAU283"/>
      <c r="AAV283"/>
      <c r="AAW283"/>
      <c r="AAX283"/>
      <c r="AAY283"/>
      <c r="AAZ283"/>
      <c r="ABA283"/>
      <c r="ABB283"/>
      <c r="ABC283"/>
      <c r="ABD283"/>
      <c r="ABE283"/>
      <c r="ABF283"/>
      <c r="ABG283"/>
      <c r="ABH283"/>
      <c r="ABI283"/>
      <c r="ABJ283"/>
      <c r="ABK283"/>
      <c r="ABL283"/>
      <c r="ABM283"/>
      <c r="ABN283"/>
      <c r="ABO283"/>
      <c r="ABP283"/>
      <c r="ABQ283"/>
      <c r="ABR283"/>
      <c r="ABS283"/>
      <c r="ABT283"/>
      <c r="ABU283"/>
      <c r="ABV283"/>
    </row>
    <row r="284" spans="1:750" s="27" customFormat="1">
      <c r="A284" s="24">
        <v>39301</v>
      </c>
      <c r="B284" s="24"/>
      <c r="C284" s="86" t="s">
        <v>243</v>
      </c>
      <c r="D284" s="25"/>
      <c r="E284" s="25"/>
      <c r="F284" s="114">
        <v>-3294</v>
      </c>
      <c r="G284" s="92"/>
      <c r="H284" s="92"/>
      <c r="I284" s="114">
        <v>903</v>
      </c>
      <c r="J284" s="92"/>
      <c r="K284" s="92"/>
      <c r="L284" s="114">
        <v>722</v>
      </c>
      <c r="M284" s="92"/>
      <c r="N284" s="92"/>
      <c r="O284" s="92" t="s">
        <v>296</v>
      </c>
      <c r="P284" s="92"/>
      <c r="Q284" s="92"/>
      <c r="R284" s="114" t="s">
        <v>319</v>
      </c>
      <c r="S284" s="92"/>
      <c r="T284" s="114">
        <v>1625</v>
      </c>
      <c r="U284" s="92"/>
      <c r="V284" s="93"/>
      <c r="W284" s="92"/>
      <c r="X284" s="92" t="s">
        <v>296</v>
      </c>
      <c r="Y284" s="92"/>
      <c r="Z284" s="92"/>
      <c r="AA284" s="92" t="s">
        <v>296</v>
      </c>
      <c r="AB284" s="92"/>
      <c r="AC284" s="92"/>
      <c r="AD284" s="114">
        <v>493</v>
      </c>
      <c r="AE284" s="92"/>
      <c r="AF284" s="92"/>
      <c r="AG284" s="114">
        <v>493</v>
      </c>
      <c r="AH284" s="92"/>
      <c r="AI284" s="92"/>
      <c r="AJ284" s="114">
        <v>1750</v>
      </c>
      <c r="AK284" s="92"/>
      <c r="AL284" s="92"/>
      <c r="AM284" s="114">
        <v>-164</v>
      </c>
      <c r="AN284" s="92"/>
      <c r="AO284" s="92"/>
      <c r="AP284" s="114">
        <v>1586</v>
      </c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  <c r="OF284"/>
      <c r="OG284"/>
      <c r="OH284"/>
      <c r="OI284"/>
      <c r="OJ284"/>
      <c r="OK284"/>
      <c r="OL284"/>
      <c r="OM284"/>
      <c r="ON284"/>
      <c r="OO284"/>
      <c r="OP284"/>
      <c r="OQ284"/>
      <c r="OR284"/>
      <c r="OS284"/>
      <c r="OT284"/>
      <c r="OU284"/>
      <c r="OV284"/>
      <c r="OW284"/>
      <c r="OX284"/>
      <c r="OY284"/>
      <c r="OZ284"/>
      <c r="PA284"/>
      <c r="PB284"/>
      <c r="PC284"/>
      <c r="PD284"/>
      <c r="PE284"/>
      <c r="PF284"/>
      <c r="PG284"/>
      <c r="PH284"/>
      <c r="PI284"/>
      <c r="PJ284"/>
      <c r="PK284"/>
      <c r="PL284"/>
      <c r="PM284"/>
      <c r="PN284"/>
      <c r="PO284"/>
      <c r="PP284"/>
      <c r="PQ284"/>
      <c r="PR284"/>
      <c r="PS284"/>
      <c r="PT284"/>
      <c r="PU284"/>
      <c r="PV284"/>
      <c r="PW284"/>
      <c r="PX284"/>
      <c r="PY284"/>
      <c r="PZ284"/>
      <c r="QA284"/>
      <c r="QB284"/>
      <c r="QC284"/>
      <c r="QD284"/>
      <c r="QE284"/>
      <c r="QF284"/>
      <c r="QG284"/>
      <c r="QH284"/>
      <c r="QI284"/>
      <c r="QJ284"/>
      <c r="QK284"/>
      <c r="QL284"/>
      <c r="QM284"/>
      <c r="QN284"/>
      <c r="QO284"/>
      <c r="QP284"/>
      <c r="QQ284"/>
      <c r="QR284"/>
      <c r="QS284"/>
      <c r="QT284"/>
      <c r="QU284"/>
      <c r="QV284"/>
      <c r="QW284"/>
      <c r="QX284"/>
      <c r="QY284"/>
      <c r="QZ284"/>
      <c r="RA284"/>
      <c r="RB284"/>
      <c r="RC284"/>
      <c r="RD284"/>
      <c r="RE284"/>
      <c r="RF284"/>
      <c r="RG284"/>
      <c r="RH284"/>
      <c r="RI284"/>
      <c r="RJ284"/>
      <c r="RK284"/>
      <c r="RL284"/>
      <c r="RM284"/>
      <c r="RN284"/>
      <c r="RO284"/>
      <c r="RP284"/>
      <c r="RQ284"/>
      <c r="RR284"/>
      <c r="RS284"/>
      <c r="RT284"/>
      <c r="RU284"/>
      <c r="RV284"/>
      <c r="RW284"/>
      <c r="RX284"/>
      <c r="RY284"/>
      <c r="RZ284"/>
      <c r="SA284"/>
      <c r="SB284"/>
      <c r="SC284"/>
      <c r="SD284"/>
      <c r="SE284"/>
      <c r="SF284"/>
      <c r="SG284"/>
      <c r="SH284"/>
      <c r="SI284"/>
      <c r="SJ284"/>
      <c r="SK284"/>
      <c r="SL284"/>
      <c r="SM284"/>
      <c r="SN284"/>
      <c r="SO284"/>
      <c r="SP284"/>
      <c r="SQ284"/>
      <c r="SR284"/>
      <c r="SS284"/>
      <c r="ST284"/>
      <c r="SU284"/>
      <c r="SV284"/>
      <c r="SW284"/>
      <c r="SX284"/>
      <c r="SY284"/>
      <c r="SZ284"/>
      <c r="TA284"/>
      <c r="TB284"/>
      <c r="TC284"/>
      <c r="TD284"/>
      <c r="TE284"/>
      <c r="TF284"/>
      <c r="TG284"/>
      <c r="TH284"/>
      <c r="TI284"/>
      <c r="TJ284"/>
      <c r="TK284"/>
      <c r="TL284"/>
      <c r="TM284"/>
      <c r="TN284"/>
      <c r="TO284"/>
      <c r="TP284"/>
      <c r="TQ284"/>
      <c r="TR284"/>
      <c r="TS284"/>
      <c r="TT284"/>
      <c r="TU284"/>
      <c r="TV284"/>
      <c r="TW284"/>
      <c r="TX284"/>
      <c r="TY284"/>
      <c r="TZ284"/>
      <c r="UA284"/>
      <c r="UB284"/>
      <c r="UC284"/>
      <c r="UD284"/>
      <c r="UE284"/>
      <c r="UF284"/>
      <c r="UG284"/>
      <c r="UH284"/>
      <c r="UI284"/>
      <c r="UJ284"/>
      <c r="UK284"/>
      <c r="UL284"/>
      <c r="UM284"/>
      <c r="UN284"/>
      <c r="UO284"/>
      <c r="UP284"/>
      <c r="UQ284"/>
      <c r="UR284"/>
      <c r="US284"/>
      <c r="UT284"/>
      <c r="UU284"/>
      <c r="UV284"/>
      <c r="UW284"/>
      <c r="UX284"/>
      <c r="UY284"/>
      <c r="UZ284"/>
      <c r="VA284"/>
      <c r="VB284"/>
      <c r="VC284"/>
      <c r="VD284"/>
      <c r="VE284"/>
      <c r="VF284"/>
      <c r="VG284"/>
      <c r="VH284"/>
      <c r="VI284"/>
      <c r="VJ284"/>
      <c r="VK284"/>
      <c r="VL284"/>
      <c r="VM284"/>
      <c r="VN284"/>
      <c r="VO284"/>
      <c r="VP284"/>
      <c r="VQ284"/>
      <c r="VR284"/>
      <c r="VS284"/>
      <c r="VT284"/>
      <c r="VU284"/>
      <c r="VV284"/>
      <c r="VW284"/>
      <c r="VX284"/>
      <c r="VY284"/>
      <c r="VZ284"/>
      <c r="WA284"/>
      <c r="WB284"/>
      <c r="WC284"/>
      <c r="WD284"/>
      <c r="WE284"/>
      <c r="WF284"/>
      <c r="WG284"/>
      <c r="WH284"/>
      <c r="WI284"/>
      <c r="WJ284"/>
      <c r="WK284"/>
      <c r="WL284"/>
      <c r="WM284"/>
      <c r="WN284"/>
      <c r="WO284"/>
      <c r="WP284"/>
      <c r="WQ284"/>
      <c r="WR284"/>
      <c r="WS284"/>
      <c r="WT284"/>
      <c r="WU284"/>
      <c r="WV284"/>
      <c r="WW284"/>
      <c r="WX284"/>
      <c r="WY284"/>
      <c r="WZ284"/>
      <c r="XA284"/>
      <c r="XB284"/>
      <c r="XC284"/>
      <c r="XD284"/>
      <c r="XE284"/>
      <c r="XF284"/>
      <c r="XG284"/>
      <c r="XH284"/>
      <c r="XI284"/>
      <c r="XJ284"/>
      <c r="XK284"/>
      <c r="XL284"/>
      <c r="XM284"/>
      <c r="XN284"/>
      <c r="XO284"/>
      <c r="XP284"/>
      <c r="XQ284"/>
      <c r="XR284"/>
      <c r="XS284"/>
      <c r="XT284"/>
      <c r="XU284"/>
      <c r="XV284"/>
      <c r="XW284"/>
      <c r="XX284"/>
      <c r="XY284"/>
      <c r="XZ284"/>
      <c r="YA284"/>
      <c r="YB284"/>
      <c r="YC284"/>
      <c r="YD284"/>
      <c r="YE284"/>
      <c r="YF284"/>
      <c r="YG284"/>
      <c r="YH284"/>
      <c r="YI284"/>
      <c r="YJ284"/>
      <c r="YK284"/>
      <c r="YL284"/>
      <c r="YM284"/>
      <c r="YN284"/>
      <c r="YO284"/>
      <c r="YP284"/>
      <c r="YQ284"/>
      <c r="YR284"/>
      <c r="YS284"/>
      <c r="YT284"/>
      <c r="YU284"/>
      <c r="YV284"/>
      <c r="YW284"/>
      <c r="YX284"/>
      <c r="YY284"/>
      <c r="YZ284"/>
      <c r="ZA284"/>
      <c r="ZB284"/>
      <c r="ZC284"/>
      <c r="ZD284"/>
      <c r="ZE284"/>
      <c r="ZF284"/>
      <c r="ZG284"/>
      <c r="ZH284"/>
      <c r="ZI284"/>
      <c r="ZJ284"/>
      <c r="ZK284"/>
      <c r="ZL284"/>
      <c r="ZM284"/>
      <c r="ZN284"/>
      <c r="ZO284"/>
      <c r="ZP284"/>
      <c r="ZQ284"/>
      <c r="ZR284"/>
      <c r="ZS284"/>
      <c r="ZT284"/>
      <c r="ZU284"/>
      <c r="ZV284"/>
      <c r="ZW284"/>
      <c r="ZX284"/>
      <c r="ZY284"/>
      <c r="ZZ284"/>
      <c r="AAA284"/>
      <c r="AAB284"/>
      <c r="AAC284"/>
      <c r="AAD284"/>
      <c r="AAE284"/>
      <c r="AAF284"/>
      <c r="AAG284"/>
      <c r="AAH284"/>
      <c r="AAI284"/>
      <c r="AAJ284"/>
      <c r="AAK284"/>
      <c r="AAL284"/>
      <c r="AAM284"/>
      <c r="AAN284"/>
      <c r="AAO284"/>
      <c r="AAP284"/>
      <c r="AAQ284"/>
      <c r="AAR284"/>
      <c r="AAS284"/>
      <c r="AAT284"/>
      <c r="AAU284"/>
      <c r="AAV284"/>
      <c r="AAW284"/>
      <c r="AAX284"/>
      <c r="AAY284"/>
      <c r="AAZ284"/>
      <c r="ABA284"/>
      <c r="ABB284"/>
      <c r="ABC284"/>
      <c r="ABD284"/>
      <c r="ABE284"/>
      <c r="ABF284"/>
      <c r="ABG284"/>
      <c r="ABH284"/>
      <c r="ABI284"/>
      <c r="ABJ284"/>
      <c r="ABK284"/>
      <c r="ABL284"/>
      <c r="ABM284"/>
      <c r="ABN284"/>
      <c r="ABO284"/>
      <c r="ABP284"/>
      <c r="ABQ284"/>
      <c r="ABR284"/>
      <c r="ABS284"/>
      <c r="ABT284"/>
      <c r="ABU284"/>
      <c r="ABV284"/>
    </row>
    <row r="285" spans="1:750">
      <c r="A285" s="116">
        <v>39400</v>
      </c>
      <c r="B285" s="28"/>
      <c r="C285" s="87" t="s">
        <v>244</v>
      </c>
      <c r="D285" s="29"/>
      <c r="E285" s="29"/>
      <c r="F285" s="113">
        <v>-33121</v>
      </c>
      <c r="G285" s="93"/>
      <c r="H285" s="93"/>
      <c r="I285" s="113">
        <v>9081</v>
      </c>
      <c r="J285" s="93"/>
      <c r="K285" s="93"/>
      <c r="L285" s="113">
        <v>7260</v>
      </c>
      <c r="M285" s="93"/>
      <c r="N285" s="93"/>
      <c r="O285" s="93" t="s">
        <v>296</v>
      </c>
      <c r="P285" s="93"/>
      <c r="Q285" s="93"/>
      <c r="R285" s="113">
        <v>4943</v>
      </c>
      <c r="S285" s="93"/>
      <c r="T285" s="113">
        <v>21284</v>
      </c>
      <c r="U285" s="93"/>
      <c r="V285" s="93"/>
      <c r="W285" s="93"/>
      <c r="X285" s="93" t="s">
        <v>296</v>
      </c>
      <c r="Y285" s="93"/>
      <c r="Z285" s="93"/>
      <c r="AA285" s="93" t="s">
        <v>296</v>
      </c>
      <c r="AB285" s="93"/>
      <c r="AC285" s="93"/>
      <c r="AD285" s="113" t="s">
        <v>319</v>
      </c>
      <c r="AE285" s="93"/>
      <c r="AF285" s="93"/>
      <c r="AG285" s="113" t="s">
        <v>319</v>
      </c>
      <c r="AH285" s="93"/>
      <c r="AI285" s="93"/>
      <c r="AJ285" s="113">
        <v>17597</v>
      </c>
      <c r="AK285" s="93"/>
      <c r="AL285" s="93"/>
      <c r="AM285" s="113">
        <v>1648</v>
      </c>
      <c r="AN285" s="93"/>
      <c r="AO285" s="93"/>
      <c r="AP285" s="113">
        <v>19245</v>
      </c>
    </row>
    <row r="286" spans="1:750">
      <c r="A286" s="116">
        <v>39401</v>
      </c>
      <c r="B286" s="28"/>
      <c r="C286" s="87" t="s">
        <v>245</v>
      </c>
      <c r="D286" s="29"/>
      <c r="E286" s="29"/>
      <c r="F286" s="113">
        <v>-19021</v>
      </c>
      <c r="G286" s="93"/>
      <c r="H286" s="93"/>
      <c r="I286" s="113">
        <v>5215</v>
      </c>
      <c r="J286" s="93"/>
      <c r="K286" s="93"/>
      <c r="L286" s="113">
        <v>4169</v>
      </c>
      <c r="M286" s="93"/>
      <c r="N286" s="93"/>
      <c r="O286" s="93" t="s">
        <v>296</v>
      </c>
      <c r="P286" s="93"/>
      <c r="Q286" s="93"/>
      <c r="R286" s="113" t="s">
        <v>319</v>
      </c>
      <c r="S286" s="93"/>
      <c r="T286" s="113">
        <v>9384</v>
      </c>
      <c r="U286" s="93"/>
      <c r="V286" s="93"/>
      <c r="W286" s="93"/>
      <c r="X286" s="93" t="s">
        <v>296</v>
      </c>
      <c r="Y286" s="93"/>
      <c r="Z286" s="93"/>
      <c r="AA286" s="93" t="s">
        <v>296</v>
      </c>
      <c r="AB286" s="93"/>
      <c r="AC286" s="93"/>
      <c r="AD286" s="113">
        <v>8766</v>
      </c>
      <c r="AE286" s="93"/>
      <c r="AF286" s="93"/>
      <c r="AG286" s="113">
        <v>8766</v>
      </c>
      <c r="AH286" s="93"/>
      <c r="AI286" s="93"/>
      <c r="AJ286" s="113">
        <v>10106</v>
      </c>
      <c r="AK286" s="93"/>
      <c r="AL286" s="93"/>
      <c r="AM286" s="113">
        <v>-2922</v>
      </c>
      <c r="AN286" s="93"/>
      <c r="AO286" s="93"/>
      <c r="AP286" s="113">
        <v>7184</v>
      </c>
    </row>
    <row r="287" spans="1:750">
      <c r="A287" s="116">
        <v>39500</v>
      </c>
      <c r="B287" s="28"/>
      <c r="C287" s="87" t="s">
        <v>246</v>
      </c>
      <c r="D287" s="29"/>
      <c r="E287" s="29"/>
      <c r="F287" s="113">
        <v>-106654</v>
      </c>
      <c r="G287" s="93"/>
      <c r="H287" s="93"/>
      <c r="I287" s="113">
        <v>29243</v>
      </c>
      <c r="J287" s="93"/>
      <c r="K287" s="93"/>
      <c r="L287" s="113">
        <v>23378</v>
      </c>
      <c r="M287" s="93"/>
      <c r="N287" s="93"/>
      <c r="O287" s="93" t="s">
        <v>296</v>
      </c>
      <c r="P287" s="93"/>
      <c r="Q287" s="93"/>
      <c r="R287" s="113" t="s">
        <v>319</v>
      </c>
      <c r="S287" s="93"/>
      <c r="T287" s="113">
        <v>52621</v>
      </c>
      <c r="U287" s="93"/>
      <c r="V287" s="93"/>
      <c r="W287" s="93"/>
      <c r="X287" s="93" t="s">
        <v>296</v>
      </c>
      <c r="Y287" s="93"/>
      <c r="Z287" s="93"/>
      <c r="AA287" s="93" t="s">
        <v>296</v>
      </c>
      <c r="AB287" s="93"/>
      <c r="AC287" s="93"/>
      <c r="AD287" s="113">
        <v>1044</v>
      </c>
      <c r="AE287" s="93"/>
      <c r="AF287" s="93"/>
      <c r="AG287" s="113">
        <v>1044</v>
      </c>
      <c r="AH287" s="93"/>
      <c r="AI287" s="93"/>
      <c r="AJ287" s="113">
        <v>56665</v>
      </c>
      <c r="AK287" s="93"/>
      <c r="AL287" s="93"/>
      <c r="AM287" s="113">
        <v>-348</v>
      </c>
      <c r="AN287" s="93"/>
      <c r="AO287" s="93"/>
      <c r="AP287" s="113">
        <v>56317</v>
      </c>
    </row>
    <row r="288" spans="1:750" s="12" customFormat="1">
      <c r="A288" s="116">
        <v>39501</v>
      </c>
      <c r="B288" s="28"/>
      <c r="C288" s="87" t="s">
        <v>292</v>
      </c>
      <c r="D288" s="29"/>
      <c r="E288" s="29"/>
      <c r="F288" s="112">
        <v>-3692</v>
      </c>
      <c r="G288" s="91"/>
      <c r="H288" s="91"/>
      <c r="I288" s="112">
        <v>1012</v>
      </c>
      <c r="J288" s="91"/>
      <c r="K288" s="91"/>
      <c r="L288" s="112">
        <v>809</v>
      </c>
      <c r="M288" s="91"/>
      <c r="N288" s="91"/>
      <c r="O288" s="91" t="s">
        <v>296</v>
      </c>
      <c r="P288" s="91"/>
      <c r="Q288" s="91"/>
      <c r="R288" s="112" t="s">
        <v>319</v>
      </c>
      <c r="S288" s="91"/>
      <c r="T288" s="112">
        <v>1821</v>
      </c>
      <c r="U288" s="91"/>
      <c r="V288" s="91"/>
      <c r="W288" s="91"/>
      <c r="X288" s="91" t="s">
        <v>296</v>
      </c>
      <c r="Y288" s="91"/>
      <c r="Z288" s="91"/>
      <c r="AA288" s="91" t="s">
        <v>296</v>
      </c>
      <c r="AB288" s="91"/>
      <c r="AC288" s="91"/>
      <c r="AD288" s="112">
        <v>488</v>
      </c>
      <c r="AE288" s="91"/>
      <c r="AF288" s="91"/>
      <c r="AG288" s="112">
        <v>488</v>
      </c>
      <c r="AH288" s="91"/>
      <c r="AI288" s="91"/>
      <c r="AJ288" s="112">
        <v>1961</v>
      </c>
      <c r="AK288" s="91"/>
      <c r="AL288" s="91"/>
      <c r="AM288" s="112">
        <v>-163</v>
      </c>
      <c r="AN288" s="91"/>
      <c r="AO288" s="91"/>
      <c r="AP288" s="112">
        <v>1798</v>
      </c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  <c r="LK288"/>
      <c r="LL288"/>
      <c r="LM288"/>
      <c r="LN288"/>
      <c r="LO288"/>
      <c r="LP288"/>
      <c r="LQ288"/>
      <c r="LR288"/>
      <c r="LS288"/>
      <c r="LT288"/>
      <c r="LU288"/>
      <c r="LV288"/>
      <c r="LW288"/>
      <c r="LX288"/>
      <c r="LY288"/>
      <c r="LZ288"/>
      <c r="MA288"/>
      <c r="MB288"/>
      <c r="MC288"/>
      <c r="MD288"/>
      <c r="ME288"/>
      <c r="MF288"/>
      <c r="MG288"/>
      <c r="MH288"/>
      <c r="MI288"/>
      <c r="MJ288"/>
      <c r="MK288"/>
      <c r="ML288"/>
      <c r="MM288"/>
      <c r="MN288"/>
      <c r="MO288"/>
      <c r="MP288"/>
      <c r="MQ288"/>
      <c r="MR288"/>
      <c r="MS288"/>
      <c r="MT288"/>
      <c r="MU288"/>
      <c r="MV288"/>
      <c r="MW288"/>
      <c r="MX288"/>
      <c r="MY288"/>
      <c r="MZ288"/>
      <c r="NA288"/>
      <c r="NB288"/>
      <c r="NC288"/>
      <c r="ND288"/>
      <c r="NE288"/>
      <c r="NF288"/>
      <c r="NG288"/>
      <c r="NH288"/>
      <c r="NI288"/>
      <c r="NJ288"/>
      <c r="NK288"/>
      <c r="NL288"/>
      <c r="NM288"/>
      <c r="NN288"/>
      <c r="NO288"/>
      <c r="NP288"/>
      <c r="NQ288"/>
      <c r="NR288"/>
      <c r="NS288"/>
      <c r="NT288"/>
      <c r="NU288"/>
      <c r="NV288"/>
      <c r="NW288"/>
      <c r="NX288"/>
      <c r="NY288"/>
      <c r="NZ288"/>
      <c r="OA288"/>
      <c r="OB288"/>
      <c r="OC288"/>
      <c r="OD288"/>
      <c r="OE288"/>
      <c r="OF288"/>
      <c r="OG288"/>
      <c r="OH288"/>
      <c r="OI288"/>
      <c r="OJ288"/>
      <c r="OK288"/>
      <c r="OL288"/>
      <c r="OM288"/>
      <c r="ON288"/>
      <c r="OO288"/>
      <c r="OP288"/>
      <c r="OQ288"/>
      <c r="OR288"/>
      <c r="OS288"/>
      <c r="OT288"/>
      <c r="OU288"/>
      <c r="OV288"/>
      <c r="OW288"/>
      <c r="OX288"/>
      <c r="OY288"/>
      <c r="OZ288"/>
      <c r="PA288"/>
      <c r="PB288"/>
      <c r="PC288"/>
      <c r="PD288"/>
      <c r="PE288"/>
      <c r="PF288"/>
      <c r="PG288"/>
      <c r="PH288"/>
      <c r="PI288"/>
      <c r="PJ288"/>
      <c r="PK288"/>
      <c r="PL288"/>
      <c r="PM288"/>
      <c r="PN288"/>
      <c r="PO288"/>
      <c r="PP288"/>
      <c r="PQ288"/>
      <c r="PR288"/>
      <c r="PS288"/>
      <c r="PT288"/>
      <c r="PU288"/>
      <c r="PV288"/>
      <c r="PW288"/>
      <c r="PX288"/>
      <c r="PY288"/>
      <c r="PZ288"/>
      <c r="QA288"/>
      <c r="QB288"/>
      <c r="QC288"/>
      <c r="QD288"/>
      <c r="QE288"/>
      <c r="QF288"/>
      <c r="QG288"/>
      <c r="QH288"/>
      <c r="QI288"/>
      <c r="QJ288"/>
      <c r="QK288"/>
      <c r="QL288"/>
      <c r="QM288"/>
      <c r="QN288"/>
      <c r="QO288"/>
      <c r="QP288"/>
      <c r="QQ288"/>
      <c r="QR288"/>
      <c r="QS288"/>
      <c r="QT288"/>
      <c r="QU288"/>
      <c r="QV288"/>
      <c r="QW288"/>
      <c r="QX288"/>
      <c r="QY288"/>
      <c r="QZ288"/>
      <c r="RA288"/>
      <c r="RB288"/>
      <c r="RC288"/>
      <c r="RD288"/>
      <c r="RE288"/>
      <c r="RF288"/>
      <c r="RG288"/>
      <c r="RH288"/>
      <c r="RI288"/>
      <c r="RJ288"/>
      <c r="RK288"/>
      <c r="RL288"/>
      <c r="RM288"/>
      <c r="RN288"/>
      <c r="RO288"/>
      <c r="RP288"/>
      <c r="RQ288"/>
      <c r="RR288"/>
      <c r="RS288"/>
      <c r="RT288"/>
      <c r="RU288"/>
      <c r="RV288"/>
      <c r="RW288"/>
      <c r="RX288"/>
      <c r="RY288"/>
      <c r="RZ288"/>
      <c r="SA288"/>
      <c r="SB288"/>
      <c r="SC288"/>
      <c r="SD288"/>
      <c r="SE288"/>
      <c r="SF288"/>
      <c r="SG288"/>
      <c r="SH288"/>
      <c r="SI288"/>
      <c r="SJ288"/>
      <c r="SK288"/>
      <c r="SL288"/>
      <c r="SM288"/>
      <c r="SN288"/>
      <c r="SO288"/>
      <c r="SP288"/>
      <c r="SQ288"/>
      <c r="SR288"/>
      <c r="SS288"/>
      <c r="ST288"/>
      <c r="SU288"/>
      <c r="SV288"/>
      <c r="SW288"/>
      <c r="SX288"/>
      <c r="SY288"/>
      <c r="SZ288"/>
      <c r="TA288"/>
      <c r="TB288"/>
      <c r="TC288"/>
      <c r="TD288"/>
      <c r="TE288"/>
      <c r="TF288"/>
      <c r="TG288"/>
      <c r="TH288"/>
      <c r="TI288"/>
      <c r="TJ288"/>
      <c r="TK288"/>
      <c r="TL288"/>
      <c r="TM288"/>
      <c r="TN288"/>
      <c r="TO288"/>
      <c r="TP288"/>
      <c r="TQ288"/>
      <c r="TR288"/>
      <c r="TS288"/>
      <c r="TT288"/>
      <c r="TU288"/>
      <c r="TV288"/>
      <c r="TW288"/>
      <c r="TX288"/>
      <c r="TY288"/>
      <c r="TZ288"/>
      <c r="UA288"/>
      <c r="UB288"/>
      <c r="UC288"/>
      <c r="UD288"/>
      <c r="UE288"/>
      <c r="UF288"/>
      <c r="UG288"/>
      <c r="UH288"/>
      <c r="UI288"/>
      <c r="UJ288"/>
      <c r="UK288"/>
      <c r="UL288"/>
      <c r="UM288"/>
      <c r="UN288"/>
      <c r="UO288"/>
      <c r="UP288"/>
      <c r="UQ288"/>
      <c r="UR288"/>
      <c r="US288"/>
      <c r="UT288"/>
      <c r="UU288"/>
      <c r="UV288"/>
      <c r="UW288"/>
      <c r="UX288"/>
      <c r="UY288"/>
      <c r="UZ288"/>
      <c r="VA288"/>
      <c r="VB288"/>
      <c r="VC288"/>
      <c r="VD288"/>
      <c r="VE288"/>
      <c r="VF288"/>
      <c r="VG288"/>
      <c r="VH288"/>
      <c r="VI288"/>
      <c r="VJ288"/>
      <c r="VK288"/>
      <c r="VL288"/>
      <c r="VM288"/>
      <c r="VN288"/>
      <c r="VO288"/>
      <c r="VP288"/>
      <c r="VQ288"/>
      <c r="VR288"/>
      <c r="VS288"/>
      <c r="VT288"/>
      <c r="VU288"/>
      <c r="VV288"/>
      <c r="VW288"/>
      <c r="VX288"/>
      <c r="VY288"/>
      <c r="VZ288"/>
      <c r="WA288"/>
      <c r="WB288"/>
      <c r="WC288"/>
      <c r="WD288"/>
      <c r="WE288"/>
      <c r="WF288"/>
      <c r="WG288"/>
      <c r="WH288"/>
      <c r="WI288"/>
      <c r="WJ288"/>
      <c r="WK288"/>
      <c r="WL288"/>
      <c r="WM288"/>
      <c r="WN288"/>
      <c r="WO288"/>
      <c r="WP288"/>
      <c r="WQ288"/>
      <c r="WR288"/>
      <c r="WS288"/>
      <c r="WT288"/>
      <c r="WU288"/>
      <c r="WV288"/>
      <c r="WW288"/>
      <c r="WX288"/>
      <c r="WY288"/>
      <c r="WZ288"/>
      <c r="XA288"/>
      <c r="XB288"/>
      <c r="XC288"/>
      <c r="XD288"/>
      <c r="XE288"/>
      <c r="XF288"/>
      <c r="XG288"/>
      <c r="XH288"/>
      <c r="XI288"/>
      <c r="XJ288"/>
      <c r="XK288"/>
      <c r="XL288"/>
      <c r="XM288"/>
      <c r="XN288"/>
      <c r="XO288"/>
      <c r="XP288"/>
      <c r="XQ288"/>
      <c r="XR288"/>
      <c r="XS288"/>
      <c r="XT288"/>
      <c r="XU288"/>
      <c r="XV288"/>
      <c r="XW288"/>
      <c r="XX288"/>
      <c r="XY288"/>
      <c r="XZ288"/>
      <c r="YA288"/>
      <c r="YB288"/>
      <c r="YC288"/>
      <c r="YD288"/>
      <c r="YE288"/>
      <c r="YF288"/>
      <c r="YG288"/>
      <c r="YH288"/>
      <c r="YI288"/>
      <c r="YJ288"/>
      <c r="YK288"/>
      <c r="YL288"/>
      <c r="YM288"/>
      <c r="YN288"/>
      <c r="YO288"/>
      <c r="YP288"/>
      <c r="YQ288"/>
      <c r="YR288"/>
      <c r="YS288"/>
      <c r="YT288"/>
      <c r="YU288"/>
      <c r="YV288"/>
      <c r="YW288"/>
      <c r="YX288"/>
      <c r="YY288"/>
      <c r="YZ288"/>
      <c r="ZA288"/>
      <c r="ZB288"/>
      <c r="ZC288"/>
      <c r="ZD288"/>
      <c r="ZE288"/>
      <c r="ZF288"/>
      <c r="ZG288"/>
      <c r="ZH288"/>
      <c r="ZI288"/>
      <c r="ZJ288"/>
      <c r="ZK288"/>
      <c r="ZL288"/>
      <c r="ZM288"/>
      <c r="ZN288"/>
      <c r="ZO288"/>
      <c r="ZP288"/>
      <c r="ZQ288"/>
      <c r="ZR288"/>
      <c r="ZS288"/>
      <c r="ZT288"/>
      <c r="ZU288"/>
      <c r="ZV288"/>
      <c r="ZW288"/>
      <c r="ZX288"/>
      <c r="ZY288"/>
      <c r="ZZ288"/>
      <c r="AAA288"/>
      <c r="AAB288"/>
      <c r="AAC288"/>
      <c r="AAD288"/>
      <c r="AAE288"/>
      <c r="AAF288"/>
      <c r="AAG288"/>
      <c r="AAH288"/>
      <c r="AAI288"/>
      <c r="AAJ288"/>
      <c r="AAK288"/>
      <c r="AAL288"/>
      <c r="AAM288"/>
      <c r="AAN288"/>
      <c r="AAO288"/>
      <c r="AAP288"/>
      <c r="AAQ288"/>
      <c r="AAR288"/>
      <c r="AAS288"/>
      <c r="AAT288"/>
      <c r="AAU288"/>
      <c r="AAV288"/>
      <c r="AAW288"/>
      <c r="AAX288"/>
      <c r="AAY288"/>
      <c r="AAZ288"/>
      <c r="ABA288"/>
      <c r="ABB288"/>
      <c r="ABC288"/>
      <c r="ABD288"/>
      <c r="ABE288"/>
      <c r="ABF288"/>
      <c r="ABG288"/>
      <c r="ABH288"/>
      <c r="ABI288"/>
      <c r="ABJ288"/>
      <c r="ABK288"/>
      <c r="ABL288"/>
      <c r="ABM288"/>
      <c r="ABN288"/>
      <c r="ABO288"/>
      <c r="ABP288"/>
      <c r="ABQ288"/>
      <c r="ABR288"/>
      <c r="ABS288"/>
      <c r="ABT288"/>
      <c r="ABU288"/>
      <c r="ABV288"/>
    </row>
    <row r="289" spans="1:750">
      <c r="A289" s="116">
        <v>39600</v>
      </c>
      <c r="B289" s="28"/>
      <c r="C289" s="87" t="s">
        <v>247</v>
      </c>
      <c r="D289" s="29"/>
      <c r="E289" s="29"/>
      <c r="F289" s="113">
        <v>-349331</v>
      </c>
      <c r="G289" s="93"/>
      <c r="H289" s="91"/>
      <c r="I289" s="113">
        <v>95780</v>
      </c>
      <c r="J289" s="93"/>
      <c r="K289" s="91"/>
      <c r="L289" s="113">
        <v>76571</v>
      </c>
      <c r="M289" s="93"/>
      <c r="N289" s="91"/>
      <c r="O289" s="93" t="s">
        <v>296</v>
      </c>
      <c r="P289" s="93"/>
      <c r="Q289" s="91"/>
      <c r="R289" s="113">
        <v>5421</v>
      </c>
      <c r="S289" s="91"/>
      <c r="T289" s="113">
        <v>177772</v>
      </c>
      <c r="U289" s="91"/>
      <c r="V289" s="93"/>
      <c r="W289" s="91"/>
      <c r="X289" s="93" t="s">
        <v>296</v>
      </c>
      <c r="Y289" s="93"/>
      <c r="Z289" s="91"/>
      <c r="AA289" s="93" t="s">
        <v>296</v>
      </c>
      <c r="AB289" s="93"/>
      <c r="AC289" s="91"/>
      <c r="AD289" s="113" t="s">
        <v>319</v>
      </c>
      <c r="AE289" s="93"/>
      <c r="AF289" s="91"/>
      <c r="AG289" s="113" t="s">
        <v>319</v>
      </c>
      <c r="AH289" s="93"/>
      <c r="AI289" s="91"/>
      <c r="AJ289" s="113">
        <v>185599</v>
      </c>
      <c r="AK289" s="93"/>
      <c r="AL289" s="91"/>
      <c r="AM289" s="113">
        <v>1807</v>
      </c>
      <c r="AN289" s="93"/>
      <c r="AO289" s="91"/>
      <c r="AP289" s="113">
        <v>187406</v>
      </c>
    </row>
    <row r="290" spans="1:750">
      <c r="A290" s="116">
        <v>39605</v>
      </c>
      <c r="B290" s="28"/>
      <c r="C290" s="87" t="s">
        <v>248</v>
      </c>
      <c r="D290" s="29"/>
      <c r="E290" s="29"/>
      <c r="F290" s="113">
        <v>-51390</v>
      </c>
      <c r="G290" s="93"/>
      <c r="H290" s="93"/>
      <c r="I290" s="113">
        <v>14090</v>
      </c>
      <c r="J290" s="93"/>
      <c r="K290" s="93"/>
      <c r="L290" s="113">
        <v>11264</v>
      </c>
      <c r="M290" s="93"/>
      <c r="N290" s="93"/>
      <c r="O290" s="93" t="s">
        <v>296</v>
      </c>
      <c r="P290" s="93"/>
      <c r="Q290" s="93"/>
      <c r="R290" s="113">
        <v>735</v>
      </c>
      <c r="S290" s="93"/>
      <c r="T290" s="113">
        <v>26089</v>
      </c>
      <c r="U290" s="93"/>
      <c r="V290" s="93"/>
      <c r="W290" s="93"/>
      <c r="X290" s="93" t="s">
        <v>296</v>
      </c>
      <c r="Y290" s="93"/>
      <c r="Z290" s="93"/>
      <c r="AA290" s="93" t="s">
        <v>296</v>
      </c>
      <c r="AB290" s="93"/>
      <c r="AC290" s="93"/>
      <c r="AD290" s="113" t="s">
        <v>319</v>
      </c>
      <c r="AE290" s="93"/>
      <c r="AF290" s="93"/>
      <c r="AG290" s="113" t="s">
        <v>319</v>
      </c>
      <c r="AH290" s="93"/>
      <c r="AI290" s="93"/>
      <c r="AJ290" s="113">
        <v>27303</v>
      </c>
      <c r="AK290" s="93"/>
      <c r="AL290" s="93"/>
      <c r="AM290" s="113">
        <v>245</v>
      </c>
      <c r="AN290" s="93"/>
      <c r="AO290" s="93"/>
      <c r="AP290" s="113">
        <v>27548</v>
      </c>
    </row>
    <row r="291" spans="1:750" s="26" customFormat="1">
      <c r="A291" s="24">
        <v>39700</v>
      </c>
      <c r="B291" s="24"/>
      <c r="C291" s="86" t="s">
        <v>249</v>
      </c>
      <c r="D291" s="25"/>
      <c r="E291" s="25"/>
      <c r="F291" s="115">
        <v>-202582</v>
      </c>
      <c r="G291" s="90"/>
      <c r="H291" s="90"/>
      <c r="I291" s="115">
        <v>55544</v>
      </c>
      <c r="J291" s="90"/>
      <c r="K291" s="90"/>
      <c r="L291" s="115">
        <v>44404</v>
      </c>
      <c r="M291" s="90"/>
      <c r="N291" s="90"/>
      <c r="O291" s="90" t="s">
        <v>296</v>
      </c>
      <c r="P291" s="90"/>
      <c r="Q291" s="90"/>
      <c r="R291" s="115">
        <v>2024</v>
      </c>
      <c r="S291" s="90"/>
      <c r="T291" s="115">
        <v>101972</v>
      </c>
      <c r="U291" s="90"/>
      <c r="V291" s="91"/>
      <c r="W291" s="90"/>
      <c r="X291" s="90" t="s">
        <v>296</v>
      </c>
      <c r="Y291" s="90"/>
      <c r="Z291" s="90"/>
      <c r="AA291" s="90" t="s">
        <v>296</v>
      </c>
      <c r="AB291" s="90"/>
      <c r="AC291" s="90"/>
      <c r="AD291" s="115" t="s">
        <v>319</v>
      </c>
      <c r="AE291" s="90"/>
      <c r="AF291" s="90"/>
      <c r="AG291" s="115" t="s">
        <v>319</v>
      </c>
      <c r="AH291" s="90"/>
      <c r="AI291" s="90"/>
      <c r="AJ291" s="115">
        <v>107632</v>
      </c>
      <c r="AK291" s="90"/>
      <c r="AL291" s="90"/>
      <c r="AM291" s="115">
        <v>675</v>
      </c>
      <c r="AN291" s="90"/>
      <c r="AO291" s="90"/>
      <c r="AP291" s="115">
        <v>108307</v>
      </c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  <c r="KI291"/>
      <c r="KJ291"/>
      <c r="KK291"/>
      <c r="KL291"/>
      <c r="KM291"/>
      <c r="KN291"/>
      <c r="KO291"/>
      <c r="KP291"/>
      <c r="KQ291"/>
      <c r="KR291"/>
      <c r="KS291"/>
      <c r="KT291"/>
      <c r="KU291"/>
      <c r="KV291"/>
      <c r="KW291"/>
      <c r="KX291"/>
      <c r="KY291"/>
      <c r="KZ291"/>
      <c r="LA291"/>
      <c r="LB291"/>
      <c r="LC291"/>
      <c r="LD291"/>
      <c r="LE291"/>
      <c r="LF291"/>
      <c r="LG291"/>
      <c r="LH291"/>
      <c r="LI291"/>
      <c r="LJ291"/>
      <c r="LK291"/>
      <c r="LL291"/>
      <c r="LM291"/>
      <c r="LN291"/>
      <c r="LO291"/>
      <c r="LP291"/>
      <c r="LQ291"/>
      <c r="LR291"/>
      <c r="LS291"/>
      <c r="LT291"/>
      <c r="LU291"/>
      <c r="LV291"/>
      <c r="LW291"/>
      <c r="LX291"/>
      <c r="LY291"/>
      <c r="LZ291"/>
      <c r="MA291"/>
      <c r="MB291"/>
      <c r="MC291"/>
      <c r="MD291"/>
      <c r="ME291"/>
      <c r="MF291"/>
      <c r="MG291"/>
      <c r="MH291"/>
      <c r="MI291"/>
      <c r="MJ291"/>
      <c r="MK291"/>
      <c r="ML291"/>
      <c r="MM291"/>
      <c r="MN291"/>
      <c r="MO291"/>
      <c r="MP291"/>
      <c r="MQ291"/>
      <c r="MR291"/>
      <c r="MS291"/>
      <c r="MT291"/>
      <c r="MU291"/>
      <c r="MV291"/>
      <c r="MW291"/>
      <c r="MX291"/>
      <c r="MY291"/>
      <c r="MZ291"/>
      <c r="NA291"/>
      <c r="NB291"/>
      <c r="NC291"/>
      <c r="ND291"/>
      <c r="NE291"/>
      <c r="NF291"/>
      <c r="NG291"/>
      <c r="NH291"/>
      <c r="NI291"/>
      <c r="NJ291"/>
      <c r="NK291"/>
      <c r="NL291"/>
      <c r="NM291"/>
      <c r="NN291"/>
      <c r="NO291"/>
      <c r="NP291"/>
      <c r="NQ291"/>
      <c r="NR291"/>
      <c r="NS291"/>
      <c r="NT291"/>
      <c r="NU291"/>
      <c r="NV291"/>
      <c r="NW291"/>
      <c r="NX291"/>
      <c r="NY291"/>
      <c r="NZ291"/>
      <c r="OA291"/>
      <c r="OB291"/>
      <c r="OC291"/>
      <c r="OD291"/>
      <c r="OE291"/>
      <c r="OF291"/>
      <c r="OG291"/>
      <c r="OH291"/>
      <c r="OI291"/>
      <c r="OJ291"/>
      <c r="OK291"/>
      <c r="OL291"/>
      <c r="OM291"/>
      <c r="ON291"/>
      <c r="OO291"/>
      <c r="OP291"/>
      <c r="OQ291"/>
      <c r="OR291"/>
      <c r="OS291"/>
      <c r="OT291"/>
      <c r="OU291"/>
      <c r="OV291"/>
      <c r="OW291"/>
      <c r="OX291"/>
      <c r="OY291"/>
      <c r="OZ291"/>
      <c r="PA291"/>
      <c r="PB291"/>
      <c r="PC291"/>
      <c r="PD291"/>
      <c r="PE291"/>
      <c r="PF291"/>
      <c r="PG291"/>
      <c r="PH291"/>
      <c r="PI291"/>
      <c r="PJ291"/>
      <c r="PK291"/>
      <c r="PL291"/>
      <c r="PM291"/>
      <c r="PN291"/>
      <c r="PO291"/>
      <c r="PP291"/>
      <c r="PQ291"/>
      <c r="PR291"/>
      <c r="PS291"/>
      <c r="PT291"/>
      <c r="PU291"/>
      <c r="PV291"/>
      <c r="PW291"/>
      <c r="PX291"/>
      <c r="PY291"/>
      <c r="PZ291"/>
      <c r="QA291"/>
      <c r="QB291"/>
      <c r="QC291"/>
      <c r="QD291"/>
      <c r="QE291"/>
      <c r="QF291"/>
      <c r="QG291"/>
      <c r="QH291"/>
      <c r="QI291"/>
      <c r="QJ291"/>
      <c r="QK291"/>
      <c r="QL291"/>
      <c r="QM291"/>
      <c r="QN291"/>
      <c r="QO291"/>
      <c r="QP291"/>
      <c r="QQ291"/>
      <c r="QR291"/>
      <c r="QS291"/>
      <c r="QT291"/>
      <c r="QU291"/>
      <c r="QV291"/>
      <c r="QW291"/>
      <c r="QX291"/>
      <c r="QY291"/>
      <c r="QZ291"/>
      <c r="RA291"/>
      <c r="RB291"/>
      <c r="RC291"/>
      <c r="RD291"/>
      <c r="RE291"/>
      <c r="RF291"/>
      <c r="RG291"/>
      <c r="RH291"/>
      <c r="RI291"/>
      <c r="RJ291"/>
      <c r="RK291"/>
      <c r="RL291"/>
      <c r="RM291"/>
      <c r="RN291"/>
      <c r="RO291"/>
      <c r="RP291"/>
      <c r="RQ291"/>
      <c r="RR291"/>
      <c r="RS291"/>
      <c r="RT291"/>
      <c r="RU291"/>
      <c r="RV291"/>
      <c r="RW291"/>
      <c r="RX291"/>
      <c r="RY291"/>
      <c r="RZ291"/>
      <c r="SA291"/>
      <c r="SB291"/>
      <c r="SC291"/>
      <c r="SD291"/>
      <c r="SE291"/>
      <c r="SF291"/>
      <c r="SG291"/>
      <c r="SH291"/>
      <c r="SI291"/>
      <c r="SJ291"/>
      <c r="SK291"/>
      <c r="SL291"/>
      <c r="SM291"/>
      <c r="SN291"/>
      <c r="SO291"/>
      <c r="SP291"/>
      <c r="SQ291"/>
      <c r="SR291"/>
      <c r="SS291"/>
      <c r="ST291"/>
      <c r="SU291"/>
      <c r="SV291"/>
      <c r="SW291"/>
      <c r="SX291"/>
      <c r="SY291"/>
      <c r="SZ291"/>
      <c r="TA291"/>
      <c r="TB291"/>
      <c r="TC291"/>
      <c r="TD291"/>
      <c r="TE291"/>
      <c r="TF291"/>
      <c r="TG291"/>
      <c r="TH291"/>
      <c r="TI291"/>
      <c r="TJ291"/>
      <c r="TK291"/>
      <c r="TL291"/>
      <c r="TM291"/>
      <c r="TN291"/>
      <c r="TO291"/>
      <c r="TP291"/>
      <c r="TQ291"/>
      <c r="TR291"/>
      <c r="TS291"/>
      <c r="TT291"/>
      <c r="TU291"/>
      <c r="TV291"/>
      <c r="TW291"/>
      <c r="TX291"/>
      <c r="TY291"/>
      <c r="TZ291"/>
      <c r="UA291"/>
      <c r="UB291"/>
      <c r="UC291"/>
      <c r="UD291"/>
      <c r="UE291"/>
      <c r="UF291"/>
      <c r="UG291"/>
      <c r="UH291"/>
      <c r="UI291"/>
      <c r="UJ291"/>
      <c r="UK291"/>
      <c r="UL291"/>
      <c r="UM291"/>
      <c r="UN291"/>
      <c r="UO291"/>
      <c r="UP291"/>
      <c r="UQ291"/>
      <c r="UR291"/>
      <c r="US291"/>
      <c r="UT291"/>
      <c r="UU291"/>
      <c r="UV291"/>
      <c r="UW291"/>
      <c r="UX291"/>
      <c r="UY291"/>
      <c r="UZ291"/>
      <c r="VA291"/>
      <c r="VB291"/>
      <c r="VC291"/>
      <c r="VD291"/>
      <c r="VE291"/>
      <c r="VF291"/>
      <c r="VG291"/>
      <c r="VH291"/>
      <c r="VI291"/>
      <c r="VJ291"/>
      <c r="VK291"/>
      <c r="VL291"/>
      <c r="VM291"/>
      <c r="VN291"/>
      <c r="VO291"/>
      <c r="VP291"/>
      <c r="VQ291"/>
      <c r="VR291"/>
      <c r="VS291"/>
      <c r="VT291"/>
      <c r="VU291"/>
      <c r="VV291"/>
      <c r="VW291"/>
      <c r="VX291"/>
      <c r="VY291"/>
      <c r="VZ291"/>
      <c r="WA291"/>
      <c r="WB291"/>
      <c r="WC291"/>
      <c r="WD291"/>
      <c r="WE291"/>
      <c r="WF291"/>
      <c r="WG291"/>
      <c r="WH291"/>
      <c r="WI291"/>
      <c r="WJ291"/>
      <c r="WK291"/>
      <c r="WL291"/>
      <c r="WM291"/>
      <c r="WN291"/>
      <c r="WO291"/>
      <c r="WP291"/>
      <c r="WQ291"/>
      <c r="WR291"/>
      <c r="WS291"/>
      <c r="WT291"/>
      <c r="WU291"/>
      <c r="WV291"/>
      <c r="WW291"/>
      <c r="WX291"/>
      <c r="WY291"/>
      <c r="WZ291"/>
      <c r="XA291"/>
      <c r="XB291"/>
      <c r="XC291"/>
      <c r="XD291"/>
      <c r="XE291"/>
      <c r="XF291"/>
      <c r="XG291"/>
      <c r="XH291"/>
      <c r="XI291"/>
      <c r="XJ291"/>
      <c r="XK291"/>
      <c r="XL291"/>
      <c r="XM291"/>
      <c r="XN291"/>
      <c r="XO291"/>
      <c r="XP291"/>
      <c r="XQ291"/>
      <c r="XR291"/>
      <c r="XS291"/>
      <c r="XT291"/>
      <c r="XU291"/>
      <c r="XV291"/>
      <c r="XW291"/>
      <c r="XX291"/>
      <c r="XY291"/>
      <c r="XZ291"/>
      <c r="YA291"/>
      <c r="YB291"/>
      <c r="YC291"/>
      <c r="YD291"/>
      <c r="YE291"/>
      <c r="YF291"/>
      <c r="YG291"/>
      <c r="YH291"/>
      <c r="YI291"/>
      <c r="YJ291"/>
      <c r="YK291"/>
      <c r="YL291"/>
      <c r="YM291"/>
      <c r="YN291"/>
      <c r="YO291"/>
      <c r="YP291"/>
      <c r="YQ291"/>
      <c r="YR291"/>
      <c r="YS291"/>
      <c r="YT291"/>
      <c r="YU291"/>
      <c r="YV291"/>
      <c r="YW291"/>
      <c r="YX291"/>
      <c r="YY291"/>
      <c r="YZ291"/>
      <c r="ZA291"/>
      <c r="ZB291"/>
      <c r="ZC291"/>
      <c r="ZD291"/>
      <c r="ZE291"/>
      <c r="ZF291"/>
      <c r="ZG291"/>
      <c r="ZH291"/>
      <c r="ZI291"/>
      <c r="ZJ291"/>
      <c r="ZK291"/>
      <c r="ZL291"/>
      <c r="ZM291"/>
      <c r="ZN291"/>
      <c r="ZO291"/>
      <c r="ZP291"/>
      <c r="ZQ291"/>
      <c r="ZR291"/>
      <c r="ZS291"/>
      <c r="ZT291"/>
      <c r="ZU291"/>
      <c r="ZV291"/>
      <c r="ZW291"/>
      <c r="ZX291"/>
      <c r="ZY291"/>
      <c r="ZZ291"/>
      <c r="AAA291"/>
      <c r="AAB291"/>
      <c r="AAC291"/>
      <c r="AAD291"/>
      <c r="AAE291"/>
      <c r="AAF291"/>
      <c r="AAG291"/>
      <c r="AAH291"/>
      <c r="AAI291"/>
      <c r="AAJ291"/>
      <c r="AAK291"/>
      <c r="AAL291"/>
      <c r="AAM291"/>
      <c r="AAN291"/>
      <c r="AAO291"/>
      <c r="AAP291"/>
      <c r="AAQ291"/>
      <c r="AAR291"/>
      <c r="AAS291"/>
      <c r="AAT291"/>
      <c r="AAU291"/>
      <c r="AAV291"/>
      <c r="AAW291"/>
      <c r="AAX291"/>
      <c r="AAY291"/>
      <c r="AAZ291"/>
      <c r="ABA291"/>
      <c r="ABB291"/>
      <c r="ABC291"/>
      <c r="ABD291"/>
      <c r="ABE291"/>
      <c r="ABF291"/>
      <c r="ABG291"/>
      <c r="ABH291"/>
      <c r="ABI291"/>
      <c r="ABJ291"/>
      <c r="ABK291"/>
      <c r="ABL291"/>
      <c r="ABM291"/>
      <c r="ABN291"/>
      <c r="ABO291"/>
      <c r="ABP291"/>
      <c r="ABQ291"/>
      <c r="ABR291"/>
      <c r="ABS291"/>
      <c r="ABT291"/>
      <c r="ABU291"/>
      <c r="ABV291"/>
    </row>
    <row r="292" spans="1:750" s="27" customFormat="1">
      <c r="A292" s="24">
        <v>39703</v>
      </c>
      <c r="B292" s="24"/>
      <c r="C292" s="86" t="s">
        <v>250</v>
      </c>
      <c r="D292" s="25"/>
      <c r="E292" s="25"/>
      <c r="F292" s="114">
        <v>-8758</v>
      </c>
      <c r="G292" s="92"/>
      <c r="H292" s="92"/>
      <c r="I292" s="114">
        <v>2401</v>
      </c>
      <c r="J292" s="92"/>
      <c r="K292" s="92"/>
      <c r="L292" s="114">
        <v>1920</v>
      </c>
      <c r="M292" s="92"/>
      <c r="N292" s="92"/>
      <c r="O292" s="92" t="s">
        <v>296</v>
      </c>
      <c r="P292" s="92"/>
      <c r="Q292" s="92"/>
      <c r="R292" s="114" t="s">
        <v>319</v>
      </c>
      <c r="S292" s="92"/>
      <c r="T292" s="114">
        <v>4321</v>
      </c>
      <c r="U292" s="92"/>
      <c r="V292" s="93"/>
      <c r="W292" s="92"/>
      <c r="X292" s="92" t="s">
        <v>296</v>
      </c>
      <c r="Y292" s="92"/>
      <c r="Z292" s="92"/>
      <c r="AA292" s="92" t="s">
        <v>296</v>
      </c>
      <c r="AB292" s="92"/>
      <c r="AC292" s="92"/>
      <c r="AD292" s="114">
        <v>3030</v>
      </c>
      <c r="AE292" s="92"/>
      <c r="AF292" s="92"/>
      <c r="AG292" s="114">
        <v>3030</v>
      </c>
      <c r="AH292" s="92"/>
      <c r="AI292" s="92"/>
      <c r="AJ292" s="114">
        <v>4653</v>
      </c>
      <c r="AK292" s="92"/>
      <c r="AL292" s="92"/>
      <c r="AM292" s="114">
        <v>-1010</v>
      </c>
      <c r="AN292" s="92"/>
      <c r="AO292" s="92"/>
      <c r="AP292" s="114">
        <v>3643</v>
      </c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  <c r="LK292"/>
      <c r="LL292"/>
      <c r="LM292"/>
      <c r="LN292"/>
      <c r="LO292"/>
      <c r="LP292"/>
      <c r="LQ292"/>
      <c r="LR292"/>
      <c r="LS292"/>
      <c r="LT292"/>
      <c r="LU292"/>
      <c r="LV292"/>
      <c r="LW292"/>
      <c r="LX292"/>
      <c r="LY292"/>
      <c r="LZ292"/>
      <c r="MA292"/>
      <c r="MB292"/>
      <c r="MC292"/>
      <c r="MD292"/>
      <c r="ME292"/>
      <c r="MF292"/>
      <c r="MG292"/>
      <c r="MH292"/>
      <c r="MI292"/>
      <c r="MJ292"/>
      <c r="MK292"/>
      <c r="ML292"/>
      <c r="MM292"/>
      <c r="MN292"/>
      <c r="MO292"/>
      <c r="MP292"/>
      <c r="MQ292"/>
      <c r="MR292"/>
      <c r="MS292"/>
      <c r="MT292"/>
      <c r="MU292"/>
      <c r="MV292"/>
      <c r="MW292"/>
      <c r="MX292"/>
      <c r="MY292"/>
      <c r="MZ292"/>
      <c r="NA292"/>
      <c r="NB292"/>
      <c r="NC292"/>
      <c r="ND292"/>
      <c r="NE292"/>
      <c r="NF292"/>
      <c r="NG292"/>
      <c r="NH292"/>
      <c r="NI292"/>
      <c r="NJ292"/>
      <c r="NK292"/>
      <c r="NL292"/>
      <c r="NM292"/>
      <c r="NN292"/>
      <c r="NO292"/>
      <c r="NP292"/>
      <c r="NQ292"/>
      <c r="NR292"/>
      <c r="NS292"/>
      <c r="NT292"/>
      <c r="NU292"/>
      <c r="NV292"/>
      <c r="NW292"/>
      <c r="NX292"/>
      <c r="NY292"/>
      <c r="NZ292"/>
      <c r="OA292"/>
      <c r="OB292"/>
      <c r="OC292"/>
      <c r="OD292"/>
      <c r="OE292"/>
      <c r="OF292"/>
      <c r="OG292"/>
      <c r="OH292"/>
      <c r="OI292"/>
      <c r="OJ292"/>
      <c r="OK292"/>
      <c r="OL292"/>
      <c r="OM292"/>
      <c r="ON292"/>
      <c r="OO292"/>
      <c r="OP292"/>
      <c r="OQ292"/>
      <c r="OR292"/>
      <c r="OS292"/>
      <c r="OT292"/>
      <c r="OU292"/>
      <c r="OV292"/>
      <c r="OW292"/>
      <c r="OX292"/>
      <c r="OY292"/>
      <c r="OZ292"/>
      <c r="PA292"/>
      <c r="PB292"/>
      <c r="PC292"/>
      <c r="PD292"/>
      <c r="PE292"/>
      <c r="PF292"/>
      <c r="PG292"/>
      <c r="PH292"/>
      <c r="PI292"/>
      <c r="PJ292"/>
      <c r="PK292"/>
      <c r="PL292"/>
      <c r="PM292"/>
      <c r="PN292"/>
      <c r="PO292"/>
      <c r="PP292"/>
      <c r="PQ292"/>
      <c r="PR292"/>
      <c r="PS292"/>
      <c r="PT292"/>
      <c r="PU292"/>
      <c r="PV292"/>
      <c r="PW292"/>
      <c r="PX292"/>
      <c r="PY292"/>
      <c r="PZ292"/>
      <c r="QA292"/>
      <c r="QB292"/>
      <c r="QC292"/>
      <c r="QD292"/>
      <c r="QE292"/>
      <c r="QF292"/>
      <c r="QG292"/>
      <c r="QH292"/>
      <c r="QI292"/>
      <c r="QJ292"/>
      <c r="QK292"/>
      <c r="QL292"/>
      <c r="QM292"/>
      <c r="QN292"/>
      <c r="QO292"/>
      <c r="QP292"/>
      <c r="QQ292"/>
      <c r="QR292"/>
      <c r="QS292"/>
      <c r="QT292"/>
      <c r="QU292"/>
      <c r="QV292"/>
      <c r="QW292"/>
      <c r="QX292"/>
      <c r="QY292"/>
      <c r="QZ292"/>
      <c r="RA292"/>
      <c r="RB292"/>
      <c r="RC292"/>
      <c r="RD292"/>
      <c r="RE292"/>
      <c r="RF292"/>
      <c r="RG292"/>
      <c r="RH292"/>
      <c r="RI292"/>
      <c r="RJ292"/>
      <c r="RK292"/>
      <c r="RL292"/>
      <c r="RM292"/>
      <c r="RN292"/>
      <c r="RO292"/>
      <c r="RP292"/>
      <c r="RQ292"/>
      <c r="RR292"/>
      <c r="RS292"/>
      <c r="RT292"/>
      <c r="RU292"/>
      <c r="RV292"/>
      <c r="RW292"/>
      <c r="RX292"/>
      <c r="RY292"/>
      <c r="RZ292"/>
      <c r="SA292"/>
      <c r="SB292"/>
      <c r="SC292"/>
      <c r="SD292"/>
      <c r="SE292"/>
      <c r="SF292"/>
      <c r="SG292"/>
      <c r="SH292"/>
      <c r="SI292"/>
      <c r="SJ292"/>
      <c r="SK292"/>
      <c r="SL292"/>
      <c r="SM292"/>
      <c r="SN292"/>
      <c r="SO292"/>
      <c r="SP292"/>
      <c r="SQ292"/>
      <c r="SR292"/>
      <c r="SS292"/>
      <c r="ST292"/>
      <c r="SU292"/>
      <c r="SV292"/>
      <c r="SW292"/>
      <c r="SX292"/>
      <c r="SY292"/>
      <c r="SZ292"/>
      <c r="TA292"/>
      <c r="TB292"/>
      <c r="TC292"/>
      <c r="TD292"/>
      <c r="TE292"/>
      <c r="TF292"/>
      <c r="TG292"/>
      <c r="TH292"/>
      <c r="TI292"/>
      <c r="TJ292"/>
      <c r="TK292"/>
      <c r="TL292"/>
      <c r="TM292"/>
      <c r="TN292"/>
      <c r="TO292"/>
      <c r="TP292"/>
      <c r="TQ292"/>
      <c r="TR292"/>
      <c r="TS292"/>
      <c r="TT292"/>
      <c r="TU292"/>
      <c r="TV292"/>
      <c r="TW292"/>
      <c r="TX292"/>
      <c r="TY292"/>
      <c r="TZ292"/>
      <c r="UA292"/>
      <c r="UB292"/>
      <c r="UC292"/>
      <c r="UD292"/>
      <c r="UE292"/>
      <c r="UF292"/>
      <c r="UG292"/>
      <c r="UH292"/>
      <c r="UI292"/>
      <c r="UJ292"/>
      <c r="UK292"/>
      <c r="UL292"/>
      <c r="UM292"/>
      <c r="UN292"/>
      <c r="UO292"/>
      <c r="UP292"/>
      <c r="UQ292"/>
      <c r="UR292"/>
      <c r="US292"/>
      <c r="UT292"/>
      <c r="UU292"/>
      <c r="UV292"/>
      <c r="UW292"/>
      <c r="UX292"/>
      <c r="UY292"/>
      <c r="UZ292"/>
      <c r="VA292"/>
      <c r="VB292"/>
      <c r="VC292"/>
      <c r="VD292"/>
      <c r="VE292"/>
      <c r="VF292"/>
      <c r="VG292"/>
      <c r="VH292"/>
      <c r="VI292"/>
      <c r="VJ292"/>
      <c r="VK292"/>
      <c r="VL292"/>
      <c r="VM292"/>
      <c r="VN292"/>
      <c r="VO292"/>
      <c r="VP292"/>
      <c r="VQ292"/>
      <c r="VR292"/>
      <c r="VS292"/>
      <c r="VT292"/>
      <c r="VU292"/>
      <c r="VV292"/>
      <c r="VW292"/>
      <c r="VX292"/>
      <c r="VY292"/>
      <c r="VZ292"/>
      <c r="WA292"/>
      <c r="WB292"/>
      <c r="WC292"/>
      <c r="WD292"/>
      <c r="WE292"/>
      <c r="WF292"/>
      <c r="WG292"/>
      <c r="WH292"/>
      <c r="WI292"/>
      <c r="WJ292"/>
      <c r="WK292"/>
      <c r="WL292"/>
      <c r="WM292"/>
      <c r="WN292"/>
      <c r="WO292"/>
      <c r="WP292"/>
      <c r="WQ292"/>
      <c r="WR292"/>
      <c r="WS292"/>
      <c r="WT292"/>
      <c r="WU292"/>
      <c r="WV292"/>
      <c r="WW292"/>
      <c r="WX292"/>
      <c r="WY292"/>
      <c r="WZ292"/>
      <c r="XA292"/>
      <c r="XB292"/>
      <c r="XC292"/>
      <c r="XD292"/>
      <c r="XE292"/>
      <c r="XF292"/>
      <c r="XG292"/>
      <c r="XH292"/>
      <c r="XI292"/>
      <c r="XJ292"/>
      <c r="XK292"/>
      <c r="XL292"/>
      <c r="XM292"/>
      <c r="XN292"/>
      <c r="XO292"/>
      <c r="XP292"/>
      <c r="XQ292"/>
      <c r="XR292"/>
      <c r="XS292"/>
      <c r="XT292"/>
      <c r="XU292"/>
      <c r="XV292"/>
      <c r="XW292"/>
      <c r="XX292"/>
      <c r="XY292"/>
      <c r="XZ292"/>
      <c r="YA292"/>
      <c r="YB292"/>
      <c r="YC292"/>
      <c r="YD292"/>
      <c r="YE292"/>
      <c r="YF292"/>
      <c r="YG292"/>
      <c r="YH292"/>
      <c r="YI292"/>
      <c r="YJ292"/>
      <c r="YK292"/>
      <c r="YL292"/>
      <c r="YM292"/>
      <c r="YN292"/>
      <c r="YO292"/>
      <c r="YP292"/>
      <c r="YQ292"/>
      <c r="YR292"/>
      <c r="YS292"/>
      <c r="YT292"/>
      <c r="YU292"/>
      <c r="YV292"/>
      <c r="YW292"/>
      <c r="YX292"/>
      <c r="YY292"/>
      <c r="YZ292"/>
      <c r="ZA292"/>
      <c r="ZB292"/>
      <c r="ZC292"/>
      <c r="ZD292"/>
      <c r="ZE292"/>
      <c r="ZF292"/>
      <c r="ZG292"/>
      <c r="ZH292"/>
      <c r="ZI292"/>
      <c r="ZJ292"/>
      <c r="ZK292"/>
      <c r="ZL292"/>
      <c r="ZM292"/>
      <c r="ZN292"/>
      <c r="ZO292"/>
      <c r="ZP292"/>
      <c r="ZQ292"/>
      <c r="ZR292"/>
      <c r="ZS292"/>
      <c r="ZT292"/>
      <c r="ZU292"/>
      <c r="ZV292"/>
      <c r="ZW292"/>
      <c r="ZX292"/>
      <c r="ZY292"/>
      <c r="ZZ292"/>
      <c r="AAA292"/>
      <c r="AAB292"/>
      <c r="AAC292"/>
      <c r="AAD292"/>
      <c r="AAE292"/>
      <c r="AAF292"/>
      <c r="AAG292"/>
      <c r="AAH292"/>
      <c r="AAI292"/>
      <c r="AAJ292"/>
      <c r="AAK292"/>
      <c r="AAL292"/>
      <c r="AAM292"/>
      <c r="AAN292"/>
      <c r="AAO292"/>
      <c r="AAP292"/>
      <c r="AAQ292"/>
      <c r="AAR292"/>
      <c r="AAS292"/>
      <c r="AAT292"/>
      <c r="AAU292"/>
      <c r="AAV292"/>
      <c r="AAW292"/>
      <c r="AAX292"/>
      <c r="AAY292"/>
      <c r="AAZ292"/>
      <c r="ABA292"/>
      <c r="ABB292"/>
      <c r="ABC292"/>
      <c r="ABD292"/>
      <c r="ABE292"/>
      <c r="ABF292"/>
      <c r="ABG292"/>
      <c r="ABH292"/>
      <c r="ABI292"/>
      <c r="ABJ292"/>
      <c r="ABK292"/>
      <c r="ABL292"/>
      <c r="ABM292"/>
      <c r="ABN292"/>
      <c r="ABO292"/>
      <c r="ABP292"/>
      <c r="ABQ292"/>
      <c r="ABR292"/>
      <c r="ABS292"/>
      <c r="ABT292"/>
      <c r="ABU292"/>
      <c r="ABV292"/>
    </row>
    <row r="293" spans="1:750" s="27" customFormat="1">
      <c r="A293" s="24">
        <v>39705</v>
      </c>
      <c r="B293" s="24"/>
      <c r="C293" s="86" t="s">
        <v>251</v>
      </c>
      <c r="D293" s="25"/>
      <c r="E293" s="25"/>
      <c r="F293" s="114">
        <v>-47759</v>
      </c>
      <c r="G293" s="92"/>
      <c r="H293" s="92"/>
      <c r="I293" s="114">
        <v>13095</v>
      </c>
      <c r="J293" s="92"/>
      <c r="K293" s="92"/>
      <c r="L293" s="114">
        <v>10468</v>
      </c>
      <c r="M293" s="92"/>
      <c r="N293" s="92"/>
      <c r="O293" s="92" t="s">
        <v>296</v>
      </c>
      <c r="P293" s="92"/>
      <c r="Q293" s="92"/>
      <c r="R293" s="114">
        <v>3455</v>
      </c>
      <c r="S293" s="92"/>
      <c r="T293" s="114">
        <v>27018</v>
      </c>
      <c r="U293" s="92"/>
      <c r="V293" s="93"/>
      <c r="W293" s="92"/>
      <c r="X293" s="92" t="s">
        <v>296</v>
      </c>
      <c r="Y293" s="92"/>
      <c r="Z293" s="92"/>
      <c r="AA293" s="92" t="s">
        <v>296</v>
      </c>
      <c r="AB293" s="92"/>
      <c r="AC293" s="92"/>
      <c r="AD293" s="114" t="s">
        <v>319</v>
      </c>
      <c r="AE293" s="92"/>
      <c r="AF293" s="92"/>
      <c r="AG293" s="114" t="s">
        <v>319</v>
      </c>
      <c r="AH293" s="92"/>
      <c r="AI293" s="92"/>
      <c r="AJ293" s="114">
        <v>25374</v>
      </c>
      <c r="AK293" s="92"/>
      <c r="AL293" s="92"/>
      <c r="AM293" s="114">
        <v>1152</v>
      </c>
      <c r="AN293" s="92"/>
      <c r="AO293" s="92"/>
      <c r="AP293" s="114">
        <v>26526</v>
      </c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  <c r="KK293"/>
      <c r="KL293"/>
      <c r="KM293"/>
      <c r="KN293"/>
      <c r="KO293"/>
      <c r="KP293"/>
      <c r="KQ293"/>
      <c r="KR293"/>
      <c r="KS293"/>
      <c r="KT293"/>
      <c r="KU293"/>
      <c r="KV293"/>
      <c r="KW293"/>
      <c r="KX293"/>
      <c r="KY293"/>
      <c r="KZ293"/>
      <c r="LA293"/>
      <c r="LB293"/>
      <c r="LC293"/>
      <c r="LD293"/>
      <c r="LE293"/>
      <c r="LF293"/>
      <c r="LG293"/>
      <c r="LH293"/>
      <c r="LI293"/>
      <c r="LJ293"/>
      <c r="LK293"/>
      <c r="LL293"/>
      <c r="LM293"/>
      <c r="LN293"/>
      <c r="LO293"/>
      <c r="LP293"/>
      <c r="LQ293"/>
      <c r="LR293"/>
      <c r="LS293"/>
      <c r="LT293"/>
      <c r="LU293"/>
      <c r="LV293"/>
      <c r="LW293"/>
      <c r="LX293"/>
      <c r="LY293"/>
      <c r="LZ293"/>
      <c r="MA293"/>
      <c r="MB293"/>
      <c r="MC293"/>
      <c r="MD293"/>
      <c r="ME293"/>
      <c r="MF293"/>
      <c r="MG293"/>
      <c r="MH293"/>
      <c r="MI293"/>
      <c r="MJ293"/>
      <c r="MK293"/>
      <c r="ML293"/>
      <c r="MM293"/>
      <c r="MN293"/>
      <c r="MO293"/>
      <c r="MP293"/>
      <c r="MQ293"/>
      <c r="MR293"/>
      <c r="MS293"/>
      <c r="MT293"/>
      <c r="MU293"/>
      <c r="MV293"/>
      <c r="MW293"/>
      <c r="MX293"/>
      <c r="MY293"/>
      <c r="MZ293"/>
      <c r="NA293"/>
      <c r="NB293"/>
      <c r="NC293"/>
      <c r="ND293"/>
      <c r="NE293"/>
      <c r="NF293"/>
      <c r="NG293"/>
      <c r="NH293"/>
      <c r="NI293"/>
      <c r="NJ293"/>
      <c r="NK293"/>
      <c r="NL293"/>
      <c r="NM293"/>
      <c r="NN293"/>
      <c r="NO293"/>
      <c r="NP293"/>
      <c r="NQ293"/>
      <c r="NR293"/>
      <c r="NS293"/>
      <c r="NT293"/>
      <c r="NU293"/>
      <c r="NV293"/>
      <c r="NW293"/>
      <c r="NX293"/>
      <c r="NY293"/>
      <c r="NZ293"/>
      <c r="OA293"/>
      <c r="OB293"/>
      <c r="OC293"/>
      <c r="OD293"/>
      <c r="OE293"/>
      <c r="OF293"/>
      <c r="OG293"/>
      <c r="OH293"/>
      <c r="OI293"/>
      <c r="OJ293"/>
      <c r="OK293"/>
      <c r="OL293"/>
      <c r="OM293"/>
      <c r="ON293"/>
      <c r="OO293"/>
      <c r="OP293"/>
      <c r="OQ293"/>
      <c r="OR293"/>
      <c r="OS293"/>
      <c r="OT293"/>
      <c r="OU293"/>
      <c r="OV293"/>
      <c r="OW293"/>
      <c r="OX293"/>
      <c r="OY293"/>
      <c r="OZ293"/>
      <c r="PA293"/>
      <c r="PB293"/>
      <c r="PC293"/>
      <c r="PD293"/>
      <c r="PE293"/>
      <c r="PF293"/>
      <c r="PG293"/>
      <c r="PH293"/>
      <c r="PI293"/>
      <c r="PJ293"/>
      <c r="PK293"/>
      <c r="PL293"/>
      <c r="PM293"/>
      <c r="PN293"/>
      <c r="PO293"/>
      <c r="PP293"/>
      <c r="PQ293"/>
      <c r="PR293"/>
      <c r="PS293"/>
      <c r="PT293"/>
      <c r="PU293"/>
      <c r="PV293"/>
      <c r="PW293"/>
      <c r="PX293"/>
      <c r="PY293"/>
      <c r="PZ293"/>
      <c r="QA293"/>
      <c r="QB293"/>
      <c r="QC293"/>
      <c r="QD293"/>
      <c r="QE293"/>
      <c r="QF293"/>
      <c r="QG293"/>
      <c r="QH293"/>
      <c r="QI293"/>
      <c r="QJ293"/>
      <c r="QK293"/>
      <c r="QL293"/>
      <c r="QM293"/>
      <c r="QN293"/>
      <c r="QO293"/>
      <c r="QP293"/>
      <c r="QQ293"/>
      <c r="QR293"/>
      <c r="QS293"/>
      <c r="QT293"/>
      <c r="QU293"/>
      <c r="QV293"/>
      <c r="QW293"/>
      <c r="QX293"/>
      <c r="QY293"/>
      <c r="QZ293"/>
      <c r="RA293"/>
      <c r="RB293"/>
      <c r="RC293"/>
      <c r="RD293"/>
      <c r="RE293"/>
      <c r="RF293"/>
      <c r="RG293"/>
      <c r="RH293"/>
      <c r="RI293"/>
      <c r="RJ293"/>
      <c r="RK293"/>
      <c r="RL293"/>
      <c r="RM293"/>
      <c r="RN293"/>
      <c r="RO293"/>
      <c r="RP293"/>
      <c r="RQ293"/>
      <c r="RR293"/>
      <c r="RS293"/>
      <c r="RT293"/>
      <c r="RU293"/>
      <c r="RV293"/>
      <c r="RW293"/>
      <c r="RX293"/>
      <c r="RY293"/>
      <c r="RZ293"/>
      <c r="SA293"/>
      <c r="SB293"/>
      <c r="SC293"/>
      <c r="SD293"/>
      <c r="SE293"/>
      <c r="SF293"/>
      <c r="SG293"/>
      <c r="SH293"/>
      <c r="SI293"/>
      <c r="SJ293"/>
      <c r="SK293"/>
      <c r="SL293"/>
      <c r="SM293"/>
      <c r="SN293"/>
      <c r="SO293"/>
      <c r="SP293"/>
      <c r="SQ293"/>
      <c r="SR293"/>
      <c r="SS293"/>
      <c r="ST293"/>
      <c r="SU293"/>
      <c r="SV293"/>
      <c r="SW293"/>
      <c r="SX293"/>
      <c r="SY293"/>
      <c r="SZ293"/>
      <c r="TA293"/>
      <c r="TB293"/>
      <c r="TC293"/>
      <c r="TD293"/>
      <c r="TE293"/>
      <c r="TF293"/>
      <c r="TG293"/>
      <c r="TH293"/>
      <c r="TI293"/>
      <c r="TJ293"/>
      <c r="TK293"/>
      <c r="TL293"/>
      <c r="TM293"/>
      <c r="TN293"/>
      <c r="TO293"/>
      <c r="TP293"/>
      <c r="TQ293"/>
      <c r="TR293"/>
      <c r="TS293"/>
      <c r="TT293"/>
      <c r="TU293"/>
      <c r="TV293"/>
      <c r="TW293"/>
      <c r="TX293"/>
      <c r="TY293"/>
      <c r="TZ293"/>
      <c r="UA293"/>
      <c r="UB293"/>
      <c r="UC293"/>
      <c r="UD293"/>
      <c r="UE293"/>
      <c r="UF293"/>
      <c r="UG293"/>
      <c r="UH293"/>
      <c r="UI293"/>
      <c r="UJ293"/>
      <c r="UK293"/>
      <c r="UL293"/>
      <c r="UM293"/>
      <c r="UN293"/>
      <c r="UO293"/>
      <c r="UP293"/>
      <c r="UQ293"/>
      <c r="UR293"/>
      <c r="US293"/>
      <c r="UT293"/>
      <c r="UU293"/>
      <c r="UV293"/>
      <c r="UW293"/>
      <c r="UX293"/>
      <c r="UY293"/>
      <c r="UZ293"/>
      <c r="VA293"/>
      <c r="VB293"/>
      <c r="VC293"/>
      <c r="VD293"/>
      <c r="VE293"/>
      <c r="VF293"/>
      <c r="VG293"/>
      <c r="VH293"/>
      <c r="VI293"/>
      <c r="VJ293"/>
      <c r="VK293"/>
      <c r="VL293"/>
      <c r="VM293"/>
      <c r="VN293"/>
      <c r="VO293"/>
      <c r="VP293"/>
      <c r="VQ293"/>
      <c r="VR293"/>
      <c r="VS293"/>
      <c r="VT293"/>
      <c r="VU293"/>
      <c r="VV293"/>
      <c r="VW293"/>
      <c r="VX293"/>
      <c r="VY293"/>
      <c r="VZ293"/>
      <c r="WA293"/>
      <c r="WB293"/>
      <c r="WC293"/>
      <c r="WD293"/>
      <c r="WE293"/>
      <c r="WF293"/>
      <c r="WG293"/>
      <c r="WH293"/>
      <c r="WI293"/>
      <c r="WJ293"/>
      <c r="WK293"/>
      <c r="WL293"/>
      <c r="WM293"/>
      <c r="WN293"/>
      <c r="WO293"/>
      <c r="WP293"/>
      <c r="WQ293"/>
      <c r="WR293"/>
      <c r="WS293"/>
      <c r="WT293"/>
      <c r="WU293"/>
      <c r="WV293"/>
      <c r="WW293"/>
      <c r="WX293"/>
      <c r="WY293"/>
      <c r="WZ293"/>
      <c r="XA293"/>
      <c r="XB293"/>
      <c r="XC293"/>
      <c r="XD293"/>
      <c r="XE293"/>
      <c r="XF293"/>
      <c r="XG293"/>
      <c r="XH293"/>
      <c r="XI293"/>
      <c r="XJ293"/>
      <c r="XK293"/>
      <c r="XL293"/>
      <c r="XM293"/>
      <c r="XN293"/>
      <c r="XO293"/>
      <c r="XP293"/>
      <c r="XQ293"/>
      <c r="XR293"/>
      <c r="XS293"/>
      <c r="XT293"/>
      <c r="XU293"/>
      <c r="XV293"/>
      <c r="XW293"/>
      <c r="XX293"/>
      <c r="XY293"/>
      <c r="XZ293"/>
      <c r="YA293"/>
      <c r="YB293"/>
      <c r="YC293"/>
      <c r="YD293"/>
      <c r="YE293"/>
      <c r="YF293"/>
      <c r="YG293"/>
      <c r="YH293"/>
      <c r="YI293"/>
      <c r="YJ293"/>
      <c r="YK293"/>
      <c r="YL293"/>
      <c r="YM293"/>
      <c r="YN293"/>
      <c r="YO293"/>
      <c r="YP293"/>
      <c r="YQ293"/>
      <c r="YR293"/>
      <c r="YS293"/>
      <c r="YT293"/>
      <c r="YU293"/>
      <c r="YV293"/>
      <c r="YW293"/>
      <c r="YX293"/>
      <c r="YY293"/>
      <c r="YZ293"/>
      <c r="ZA293"/>
      <c r="ZB293"/>
      <c r="ZC293"/>
      <c r="ZD293"/>
      <c r="ZE293"/>
      <c r="ZF293"/>
      <c r="ZG293"/>
      <c r="ZH293"/>
      <c r="ZI293"/>
      <c r="ZJ293"/>
      <c r="ZK293"/>
      <c r="ZL293"/>
      <c r="ZM293"/>
      <c r="ZN293"/>
      <c r="ZO293"/>
      <c r="ZP293"/>
      <c r="ZQ293"/>
      <c r="ZR293"/>
      <c r="ZS293"/>
      <c r="ZT293"/>
      <c r="ZU293"/>
      <c r="ZV293"/>
      <c r="ZW293"/>
      <c r="ZX293"/>
      <c r="ZY293"/>
      <c r="ZZ293"/>
      <c r="AAA293"/>
      <c r="AAB293"/>
      <c r="AAC293"/>
      <c r="AAD293"/>
      <c r="AAE293"/>
      <c r="AAF293"/>
      <c r="AAG293"/>
      <c r="AAH293"/>
      <c r="AAI293"/>
      <c r="AAJ293"/>
      <c r="AAK293"/>
      <c r="AAL293"/>
      <c r="AAM293"/>
      <c r="AAN293"/>
      <c r="AAO293"/>
      <c r="AAP293"/>
      <c r="AAQ293"/>
      <c r="AAR293"/>
      <c r="AAS293"/>
      <c r="AAT293"/>
      <c r="AAU293"/>
      <c r="AAV293"/>
      <c r="AAW293"/>
      <c r="AAX293"/>
      <c r="AAY293"/>
      <c r="AAZ293"/>
      <c r="ABA293"/>
      <c r="ABB293"/>
      <c r="ABC293"/>
      <c r="ABD293"/>
      <c r="ABE293"/>
      <c r="ABF293"/>
      <c r="ABG293"/>
      <c r="ABH293"/>
      <c r="ABI293"/>
      <c r="ABJ293"/>
      <c r="ABK293"/>
      <c r="ABL293"/>
      <c r="ABM293"/>
      <c r="ABN293"/>
      <c r="ABO293"/>
      <c r="ABP293"/>
      <c r="ABQ293"/>
      <c r="ABR293"/>
      <c r="ABS293"/>
      <c r="ABT293"/>
      <c r="ABU293"/>
      <c r="ABV293"/>
    </row>
    <row r="294" spans="1:750" s="27" customFormat="1">
      <c r="A294" s="24">
        <v>39800</v>
      </c>
      <c r="B294" s="24"/>
      <c r="C294" s="86" t="s">
        <v>252</v>
      </c>
      <c r="D294" s="25"/>
      <c r="E294" s="25"/>
      <c r="F294" s="114">
        <v>-227311</v>
      </c>
      <c r="G294" s="92"/>
      <c r="H294" s="92"/>
      <c r="I294" s="114">
        <v>62325</v>
      </c>
      <c r="J294" s="92"/>
      <c r="K294" s="92"/>
      <c r="L294" s="114">
        <v>49825</v>
      </c>
      <c r="M294" s="92"/>
      <c r="N294" s="92"/>
      <c r="O294" s="92" t="s">
        <v>296</v>
      </c>
      <c r="P294" s="92"/>
      <c r="Q294" s="92"/>
      <c r="R294" s="114">
        <v>4564</v>
      </c>
      <c r="S294" s="92"/>
      <c r="T294" s="114">
        <v>116714</v>
      </c>
      <c r="U294" s="92"/>
      <c r="V294" s="93"/>
      <c r="W294" s="92"/>
      <c r="X294" s="92" t="s">
        <v>296</v>
      </c>
      <c r="Y294" s="92"/>
      <c r="Z294" s="92"/>
      <c r="AA294" s="92" t="s">
        <v>296</v>
      </c>
      <c r="AB294" s="92"/>
      <c r="AC294" s="92"/>
      <c r="AD294" s="114" t="s">
        <v>319</v>
      </c>
      <c r="AE294" s="92"/>
      <c r="AF294" s="92"/>
      <c r="AG294" s="114" t="s">
        <v>319</v>
      </c>
      <c r="AH294" s="92"/>
      <c r="AI294" s="92"/>
      <c r="AJ294" s="114">
        <v>120770</v>
      </c>
      <c r="AK294" s="92"/>
      <c r="AL294" s="92"/>
      <c r="AM294" s="114">
        <v>1521</v>
      </c>
      <c r="AN294" s="92"/>
      <c r="AO294" s="92"/>
      <c r="AP294" s="114">
        <v>122291</v>
      </c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  <c r="KL294"/>
      <c r="KM294"/>
      <c r="KN294"/>
      <c r="KO294"/>
      <c r="KP294"/>
      <c r="KQ294"/>
      <c r="KR294"/>
      <c r="KS294"/>
      <c r="KT294"/>
      <c r="KU294"/>
      <c r="KV294"/>
      <c r="KW294"/>
      <c r="KX294"/>
      <c r="KY294"/>
      <c r="KZ294"/>
      <c r="LA294"/>
      <c r="LB294"/>
      <c r="LC294"/>
      <c r="LD294"/>
      <c r="LE294"/>
      <c r="LF294"/>
      <c r="LG294"/>
      <c r="LH294"/>
      <c r="LI294"/>
      <c r="LJ294"/>
      <c r="LK294"/>
      <c r="LL294"/>
      <c r="LM294"/>
      <c r="LN294"/>
      <c r="LO294"/>
      <c r="LP294"/>
      <c r="LQ294"/>
      <c r="LR294"/>
      <c r="LS294"/>
      <c r="LT294"/>
      <c r="LU294"/>
      <c r="LV294"/>
      <c r="LW294"/>
      <c r="LX294"/>
      <c r="LY294"/>
      <c r="LZ294"/>
      <c r="MA294"/>
      <c r="MB294"/>
      <c r="MC294"/>
      <c r="MD294"/>
      <c r="ME294"/>
      <c r="MF294"/>
      <c r="MG294"/>
      <c r="MH294"/>
      <c r="MI294"/>
      <c r="MJ294"/>
      <c r="MK294"/>
      <c r="ML294"/>
      <c r="MM294"/>
      <c r="MN294"/>
      <c r="MO294"/>
      <c r="MP294"/>
      <c r="MQ294"/>
      <c r="MR294"/>
      <c r="MS294"/>
      <c r="MT294"/>
      <c r="MU294"/>
      <c r="MV294"/>
      <c r="MW294"/>
      <c r="MX294"/>
      <c r="MY294"/>
      <c r="MZ294"/>
      <c r="NA294"/>
      <c r="NB294"/>
      <c r="NC294"/>
      <c r="ND294"/>
      <c r="NE294"/>
      <c r="NF294"/>
      <c r="NG294"/>
      <c r="NH294"/>
      <c r="NI294"/>
      <c r="NJ294"/>
      <c r="NK294"/>
      <c r="NL294"/>
      <c r="NM294"/>
      <c r="NN294"/>
      <c r="NO294"/>
      <c r="NP294"/>
      <c r="NQ294"/>
      <c r="NR294"/>
      <c r="NS294"/>
      <c r="NT294"/>
      <c r="NU294"/>
      <c r="NV294"/>
      <c r="NW294"/>
      <c r="NX294"/>
      <c r="NY294"/>
      <c r="NZ294"/>
      <c r="OA294"/>
      <c r="OB294"/>
      <c r="OC294"/>
      <c r="OD294"/>
      <c r="OE294"/>
      <c r="OF294"/>
      <c r="OG294"/>
      <c r="OH294"/>
      <c r="OI294"/>
      <c r="OJ294"/>
      <c r="OK294"/>
      <c r="OL294"/>
      <c r="OM294"/>
      <c r="ON294"/>
      <c r="OO294"/>
      <c r="OP294"/>
      <c r="OQ294"/>
      <c r="OR294"/>
      <c r="OS294"/>
      <c r="OT294"/>
      <c r="OU294"/>
      <c r="OV294"/>
      <c r="OW294"/>
      <c r="OX294"/>
      <c r="OY294"/>
      <c r="OZ294"/>
      <c r="PA294"/>
      <c r="PB294"/>
      <c r="PC294"/>
      <c r="PD294"/>
      <c r="PE294"/>
      <c r="PF294"/>
      <c r="PG294"/>
      <c r="PH294"/>
      <c r="PI294"/>
      <c r="PJ294"/>
      <c r="PK294"/>
      <c r="PL294"/>
      <c r="PM294"/>
      <c r="PN294"/>
      <c r="PO294"/>
      <c r="PP294"/>
      <c r="PQ294"/>
      <c r="PR294"/>
      <c r="PS294"/>
      <c r="PT294"/>
      <c r="PU294"/>
      <c r="PV294"/>
      <c r="PW294"/>
      <c r="PX294"/>
      <c r="PY294"/>
      <c r="PZ294"/>
      <c r="QA294"/>
      <c r="QB294"/>
      <c r="QC294"/>
      <c r="QD294"/>
      <c r="QE294"/>
      <c r="QF294"/>
      <c r="QG294"/>
      <c r="QH294"/>
      <c r="QI294"/>
      <c r="QJ294"/>
      <c r="QK294"/>
      <c r="QL294"/>
      <c r="QM294"/>
      <c r="QN294"/>
      <c r="QO294"/>
      <c r="QP294"/>
      <c r="QQ294"/>
      <c r="QR294"/>
      <c r="QS294"/>
      <c r="QT294"/>
      <c r="QU294"/>
      <c r="QV294"/>
      <c r="QW294"/>
      <c r="QX294"/>
      <c r="QY294"/>
      <c r="QZ294"/>
      <c r="RA294"/>
      <c r="RB294"/>
      <c r="RC294"/>
      <c r="RD294"/>
      <c r="RE294"/>
      <c r="RF294"/>
      <c r="RG294"/>
      <c r="RH294"/>
      <c r="RI294"/>
      <c r="RJ294"/>
      <c r="RK294"/>
      <c r="RL294"/>
      <c r="RM294"/>
      <c r="RN294"/>
      <c r="RO294"/>
      <c r="RP294"/>
      <c r="RQ294"/>
      <c r="RR294"/>
      <c r="RS294"/>
      <c r="RT294"/>
      <c r="RU294"/>
      <c r="RV294"/>
      <c r="RW294"/>
      <c r="RX294"/>
      <c r="RY294"/>
      <c r="RZ294"/>
      <c r="SA294"/>
      <c r="SB294"/>
      <c r="SC294"/>
      <c r="SD294"/>
      <c r="SE294"/>
      <c r="SF294"/>
      <c r="SG294"/>
      <c r="SH294"/>
      <c r="SI294"/>
      <c r="SJ294"/>
      <c r="SK294"/>
      <c r="SL294"/>
      <c r="SM294"/>
      <c r="SN294"/>
      <c r="SO294"/>
      <c r="SP294"/>
      <c r="SQ294"/>
      <c r="SR294"/>
      <c r="SS294"/>
      <c r="ST294"/>
      <c r="SU294"/>
      <c r="SV294"/>
      <c r="SW294"/>
      <c r="SX294"/>
      <c r="SY294"/>
      <c r="SZ294"/>
      <c r="TA294"/>
      <c r="TB294"/>
      <c r="TC294"/>
      <c r="TD294"/>
      <c r="TE294"/>
      <c r="TF294"/>
      <c r="TG294"/>
      <c r="TH294"/>
      <c r="TI294"/>
      <c r="TJ294"/>
      <c r="TK294"/>
      <c r="TL294"/>
      <c r="TM294"/>
      <c r="TN294"/>
      <c r="TO294"/>
      <c r="TP294"/>
      <c r="TQ294"/>
      <c r="TR294"/>
      <c r="TS294"/>
      <c r="TT294"/>
      <c r="TU294"/>
      <c r="TV294"/>
      <c r="TW294"/>
      <c r="TX294"/>
      <c r="TY294"/>
      <c r="TZ294"/>
      <c r="UA294"/>
      <c r="UB294"/>
      <c r="UC294"/>
      <c r="UD294"/>
      <c r="UE294"/>
      <c r="UF294"/>
      <c r="UG294"/>
      <c r="UH294"/>
      <c r="UI294"/>
      <c r="UJ294"/>
      <c r="UK294"/>
      <c r="UL294"/>
      <c r="UM294"/>
      <c r="UN294"/>
      <c r="UO294"/>
      <c r="UP294"/>
      <c r="UQ294"/>
      <c r="UR294"/>
      <c r="US294"/>
      <c r="UT294"/>
      <c r="UU294"/>
      <c r="UV294"/>
      <c r="UW294"/>
      <c r="UX294"/>
      <c r="UY294"/>
      <c r="UZ294"/>
      <c r="VA294"/>
      <c r="VB294"/>
      <c r="VC294"/>
      <c r="VD294"/>
      <c r="VE294"/>
      <c r="VF294"/>
      <c r="VG294"/>
      <c r="VH294"/>
      <c r="VI294"/>
      <c r="VJ294"/>
      <c r="VK294"/>
      <c r="VL294"/>
      <c r="VM294"/>
      <c r="VN294"/>
      <c r="VO294"/>
      <c r="VP294"/>
      <c r="VQ294"/>
      <c r="VR294"/>
      <c r="VS294"/>
      <c r="VT294"/>
      <c r="VU294"/>
      <c r="VV294"/>
      <c r="VW294"/>
      <c r="VX294"/>
      <c r="VY294"/>
      <c r="VZ294"/>
      <c r="WA294"/>
      <c r="WB294"/>
      <c r="WC294"/>
      <c r="WD294"/>
      <c r="WE294"/>
      <c r="WF294"/>
      <c r="WG294"/>
      <c r="WH294"/>
      <c r="WI294"/>
      <c r="WJ294"/>
      <c r="WK294"/>
      <c r="WL294"/>
      <c r="WM294"/>
      <c r="WN294"/>
      <c r="WO294"/>
      <c r="WP294"/>
      <c r="WQ294"/>
      <c r="WR294"/>
      <c r="WS294"/>
      <c r="WT294"/>
      <c r="WU294"/>
      <c r="WV294"/>
      <c r="WW294"/>
      <c r="WX294"/>
      <c r="WY294"/>
      <c r="WZ294"/>
      <c r="XA294"/>
      <c r="XB294"/>
      <c r="XC294"/>
      <c r="XD294"/>
      <c r="XE294"/>
      <c r="XF294"/>
      <c r="XG294"/>
      <c r="XH294"/>
      <c r="XI294"/>
      <c r="XJ294"/>
      <c r="XK294"/>
      <c r="XL294"/>
      <c r="XM294"/>
      <c r="XN294"/>
      <c r="XO294"/>
      <c r="XP294"/>
      <c r="XQ294"/>
      <c r="XR294"/>
      <c r="XS294"/>
      <c r="XT294"/>
      <c r="XU294"/>
      <c r="XV294"/>
      <c r="XW294"/>
      <c r="XX294"/>
      <c r="XY294"/>
      <c r="XZ294"/>
      <c r="YA294"/>
      <c r="YB294"/>
      <c r="YC294"/>
      <c r="YD294"/>
      <c r="YE294"/>
      <c r="YF294"/>
      <c r="YG294"/>
      <c r="YH294"/>
      <c r="YI294"/>
      <c r="YJ294"/>
      <c r="YK294"/>
      <c r="YL294"/>
      <c r="YM294"/>
      <c r="YN294"/>
      <c r="YO294"/>
      <c r="YP294"/>
      <c r="YQ294"/>
      <c r="YR294"/>
      <c r="YS294"/>
      <c r="YT294"/>
      <c r="YU294"/>
      <c r="YV294"/>
      <c r="YW294"/>
      <c r="YX294"/>
      <c r="YY294"/>
      <c r="YZ294"/>
      <c r="ZA294"/>
      <c r="ZB294"/>
      <c r="ZC294"/>
      <c r="ZD294"/>
      <c r="ZE294"/>
      <c r="ZF294"/>
      <c r="ZG294"/>
      <c r="ZH294"/>
      <c r="ZI294"/>
      <c r="ZJ294"/>
      <c r="ZK294"/>
      <c r="ZL294"/>
      <c r="ZM294"/>
      <c r="ZN294"/>
      <c r="ZO294"/>
      <c r="ZP294"/>
      <c r="ZQ294"/>
      <c r="ZR294"/>
      <c r="ZS294"/>
      <c r="ZT294"/>
      <c r="ZU294"/>
      <c r="ZV294"/>
      <c r="ZW294"/>
      <c r="ZX294"/>
      <c r="ZY294"/>
      <c r="ZZ294"/>
      <c r="AAA294"/>
      <c r="AAB294"/>
      <c r="AAC294"/>
      <c r="AAD294"/>
      <c r="AAE294"/>
      <c r="AAF294"/>
      <c r="AAG294"/>
      <c r="AAH294"/>
      <c r="AAI294"/>
      <c r="AAJ294"/>
      <c r="AAK294"/>
      <c r="AAL294"/>
      <c r="AAM294"/>
      <c r="AAN294"/>
      <c r="AAO294"/>
      <c r="AAP294"/>
      <c r="AAQ294"/>
      <c r="AAR294"/>
      <c r="AAS294"/>
      <c r="AAT294"/>
      <c r="AAU294"/>
      <c r="AAV294"/>
      <c r="AAW294"/>
      <c r="AAX294"/>
      <c r="AAY294"/>
      <c r="AAZ294"/>
      <c r="ABA294"/>
      <c r="ABB294"/>
      <c r="ABC294"/>
      <c r="ABD294"/>
      <c r="ABE294"/>
      <c r="ABF294"/>
      <c r="ABG294"/>
      <c r="ABH294"/>
      <c r="ABI294"/>
      <c r="ABJ294"/>
      <c r="ABK294"/>
      <c r="ABL294"/>
      <c r="ABM294"/>
      <c r="ABN294"/>
      <c r="ABO294"/>
      <c r="ABP294"/>
      <c r="ABQ294"/>
      <c r="ABR294"/>
      <c r="ABS294"/>
      <c r="ABT294"/>
      <c r="ABU294"/>
      <c r="ABV294"/>
    </row>
    <row r="295" spans="1:750" s="27" customFormat="1">
      <c r="A295" s="24">
        <v>39805</v>
      </c>
      <c r="B295" s="24"/>
      <c r="C295" s="86" t="s">
        <v>253</v>
      </c>
      <c r="D295" s="25"/>
      <c r="E295" s="25"/>
      <c r="F295" s="114">
        <v>-26893</v>
      </c>
      <c r="G295" s="92"/>
      <c r="H295" s="92"/>
      <c r="I295" s="114">
        <v>7374</v>
      </c>
      <c r="J295" s="92"/>
      <c r="K295" s="92"/>
      <c r="L295" s="114">
        <v>5895</v>
      </c>
      <c r="M295" s="92"/>
      <c r="N295" s="92"/>
      <c r="O295" s="92" t="s">
        <v>296</v>
      </c>
      <c r="P295" s="92"/>
      <c r="Q295" s="92"/>
      <c r="R295" s="114">
        <v>887</v>
      </c>
      <c r="S295" s="92"/>
      <c r="T295" s="114">
        <v>14156</v>
      </c>
      <c r="U295" s="92"/>
      <c r="V295" s="93"/>
      <c r="W295" s="92"/>
      <c r="X295" s="92" t="s">
        <v>296</v>
      </c>
      <c r="Y295" s="92"/>
      <c r="Z295" s="92"/>
      <c r="AA295" s="92" t="s">
        <v>296</v>
      </c>
      <c r="AB295" s="92"/>
      <c r="AC295" s="92"/>
      <c r="AD295" s="114" t="s">
        <v>319</v>
      </c>
      <c r="AE295" s="92"/>
      <c r="AF295" s="92"/>
      <c r="AG295" s="114" t="s">
        <v>319</v>
      </c>
      <c r="AH295" s="92"/>
      <c r="AI295" s="92"/>
      <c r="AJ295" s="114">
        <v>14288</v>
      </c>
      <c r="AK295" s="92"/>
      <c r="AL295" s="92"/>
      <c r="AM295" s="114">
        <v>296</v>
      </c>
      <c r="AN295" s="92"/>
      <c r="AO295" s="92"/>
      <c r="AP295" s="114">
        <v>14584</v>
      </c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  <c r="KM295"/>
      <c r="KN295"/>
      <c r="KO295"/>
      <c r="KP295"/>
      <c r="KQ295"/>
      <c r="KR295"/>
      <c r="KS295"/>
      <c r="KT295"/>
      <c r="KU295"/>
      <c r="KV295"/>
      <c r="KW295"/>
      <c r="KX295"/>
      <c r="KY295"/>
      <c r="KZ295"/>
      <c r="LA295"/>
      <c r="LB295"/>
      <c r="LC295"/>
      <c r="LD295"/>
      <c r="LE295"/>
      <c r="LF295"/>
      <c r="LG295"/>
      <c r="LH295"/>
      <c r="LI295"/>
      <c r="LJ295"/>
      <c r="LK295"/>
      <c r="LL295"/>
      <c r="LM295"/>
      <c r="LN295"/>
      <c r="LO295"/>
      <c r="LP295"/>
      <c r="LQ295"/>
      <c r="LR295"/>
      <c r="LS295"/>
      <c r="LT295"/>
      <c r="LU295"/>
      <c r="LV295"/>
      <c r="LW295"/>
      <c r="LX295"/>
      <c r="LY295"/>
      <c r="LZ295"/>
      <c r="MA295"/>
      <c r="MB295"/>
      <c r="MC295"/>
      <c r="MD295"/>
      <c r="ME295"/>
      <c r="MF295"/>
      <c r="MG295"/>
      <c r="MH295"/>
      <c r="MI295"/>
      <c r="MJ295"/>
      <c r="MK295"/>
      <c r="ML295"/>
      <c r="MM295"/>
      <c r="MN295"/>
      <c r="MO295"/>
      <c r="MP295"/>
      <c r="MQ295"/>
      <c r="MR295"/>
      <c r="MS295"/>
      <c r="MT295"/>
      <c r="MU295"/>
      <c r="MV295"/>
      <c r="MW295"/>
      <c r="MX295"/>
      <c r="MY295"/>
      <c r="MZ295"/>
      <c r="NA295"/>
      <c r="NB295"/>
      <c r="NC295"/>
      <c r="ND295"/>
      <c r="NE295"/>
      <c r="NF295"/>
      <c r="NG295"/>
      <c r="NH295"/>
      <c r="NI295"/>
      <c r="NJ295"/>
      <c r="NK295"/>
      <c r="NL295"/>
      <c r="NM295"/>
      <c r="NN295"/>
      <c r="NO295"/>
      <c r="NP295"/>
      <c r="NQ295"/>
      <c r="NR295"/>
      <c r="NS295"/>
      <c r="NT295"/>
      <c r="NU295"/>
      <c r="NV295"/>
      <c r="NW295"/>
      <c r="NX295"/>
      <c r="NY295"/>
      <c r="NZ295"/>
      <c r="OA295"/>
      <c r="OB295"/>
      <c r="OC295"/>
      <c r="OD295"/>
      <c r="OE295"/>
      <c r="OF295"/>
      <c r="OG295"/>
      <c r="OH295"/>
      <c r="OI295"/>
      <c r="OJ295"/>
      <c r="OK295"/>
      <c r="OL295"/>
      <c r="OM295"/>
      <c r="ON295"/>
      <c r="OO295"/>
      <c r="OP295"/>
      <c r="OQ295"/>
      <c r="OR295"/>
      <c r="OS295"/>
      <c r="OT295"/>
      <c r="OU295"/>
      <c r="OV295"/>
      <c r="OW295"/>
      <c r="OX295"/>
      <c r="OY295"/>
      <c r="OZ295"/>
      <c r="PA295"/>
      <c r="PB295"/>
      <c r="PC295"/>
      <c r="PD295"/>
      <c r="PE295"/>
      <c r="PF295"/>
      <c r="PG295"/>
      <c r="PH295"/>
      <c r="PI295"/>
      <c r="PJ295"/>
      <c r="PK295"/>
      <c r="PL295"/>
      <c r="PM295"/>
      <c r="PN295"/>
      <c r="PO295"/>
      <c r="PP295"/>
      <c r="PQ295"/>
      <c r="PR295"/>
      <c r="PS295"/>
      <c r="PT295"/>
      <c r="PU295"/>
      <c r="PV295"/>
      <c r="PW295"/>
      <c r="PX295"/>
      <c r="PY295"/>
      <c r="PZ295"/>
      <c r="QA295"/>
      <c r="QB295"/>
      <c r="QC295"/>
      <c r="QD295"/>
      <c r="QE295"/>
      <c r="QF295"/>
      <c r="QG295"/>
      <c r="QH295"/>
      <c r="QI295"/>
      <c r="QJ295"/>
      <c r="QK295"/>
      <c r="QL295"/>
      <c r="QM295"/>
      <c r="QN295"/>
      <c r="QO295"/>
      <c r="QP295"/>
      <c r="QQ295"/>
      <c r="QR295"/>
      <c r="QS295"/>
      <c r="QT295"/>
      <c r="QU295"/>
      <c r="QV295"/>
      <c r="QW295"/>
      <c r="QX295"/>
      <c r="QY295"/>
      <c r="QZ295"/>
      <c r="RA295"/>
      <c r="RB295"/>
      <c r="RC295"/>
      <c r="RD295"/>
      <c r="RE295"/>
      <c r="RF295"/>
      <c r="RG295"/>
      <c r="RH295"/>
      <c r="RI295"/>
      <c r="RJ295"/>
      <c r="RK295"/>
      <c r="RL295"/>
      <c r="RM295"/>
      <c r="RN295"/>
      <c r="RO295"/>
      <c r="RP295"/>
      <c r="RQ295"/>
      <c r="RR295"/>
      <c r="RS295"/>
      <c r="RT295"/>
      <c r="RU295"/>
      <c r="RV295"/>
      <c r="RW295"/>
      <c r="RX295"/>
      <c r="RY295"/>
      <c r="RZ295"/>
      <c r="SA295"/>
      <c r="SB295"/>
      <c r="SC295"/>
      <c r="SD295"/>
      <c r="SE295"/>
      <c r="SF295"/>
      <c r="SG295"/>
      <c r="SH295"/>
      <c r="SI295"/>
      <c r="SJ295"/>
      <c r="SK295"/>
      <c r="SL295"/>
      <c r="SM295"/>
      <c r="SN295"/>
      <c r="SO295"/>
      <c r="SP295"/>
      <c r="SQ295"/>
      <c r="SR295"/>
      <c r="SS295"/>
      <c r="ST295"/>
      <c r="SU295"/>
      <c r="SV295"/>
      <c r="SW295"/>
      <c r="SX295"/>
      <c r="SY295"/>
      <c r="SZ295"/>
      <c r="TA295"/>
      <c r="TB295"/>
      <c r="TC295"/>
      <c r="TD295"/>
      <c r="TE295"/>
      <c r="TF295"/>
      <c r="TG295"/>
      <c r="TH295"/>
      <c r="TI295"/>
      <c r="TJ295"/>
      <c r="TK295"/>
      <c r="TL295"/>
      <c r="TM295"/>
      <c r="TN295"/>
      <c r="TO295"/>
      <c r="TP295"/>
      <c r="TQ295"/>
      <c r="TR295"/>
      <c r="TS295"/>
      <c r="TT295"/>
      <c r="TU295"/>
      <c r="TV295"/>
      <c r="TW295"/>
      <c r="TX295"/>
      <c r="TY295"/>
      <c r="TZ295"/>
      <c r="UA295"/>
      <c r="UB295"/>
      <c r="UC295"/>
      <c r="UD295"/>
      <c r="UE295"/>
      <c r="UF295"/>
      <c r="UG295"/>
      <c r="UH295"/>
      <c r="UI295"/>
      <c r="UJ295"/>
      <c r="UK295"/>
      <c r="UL295"/>
      <c r="UM295"/>
      <c r="UN295"/>
      <c r="UO295"/>
      <c r="UP295"/>
      <c r="UQ295"/>
      <c r="UR295"/>
      <c r="US295"/>
      <c r="UT295"/>
      <c r="UU295"/>
      <c r="UV295"/>
      <c r="UW295"/>
      <c r="UX295"/>
      <c r="UY295"/>
      <c r="UZ295"/>
      <c r="VA295"/>
      <c r="VB295"/>
      <c r="VC295"/>
      <c r="VD295"/>
      <c r="VE295"/>
      <c r="VF295"/>
      <c r="VG295"/>
      <c r="VH295"/>
      <c r="VI295"/>
      <c r="VJ295"/>
      <c r="VK295"/>
      <c r="VL295"/>
      <c r="VM295"/>
      <c r="VN295"/>
      <c r="VO295"/>
      <c r="VP295"/>
      <c r="VQ295"/>
      <c r="VR295"/>
      <c r="VS295"/>
      <c r="VT295"/>
      <c r="VU295"/>
      <c r="VV295"/>
      <c r="VW295"/>
      <c r="VX295"/>
      <c r="VY295"/>
      <c r="VZ295"/>
      <c r="WA295"/>
      <c r="WB295"/>
      <c r="WC295"/>
      <c r="WD295"/>
      <c r="WE295"/>
      <c r="WF295"/>
      <c r="WG295"/>
      <c r="WH295"/>
      <c r="WI295"/>
      <c r="WJ295"/>
      <c r="WK295"/>
      <c r="WL295"/>
      <c r="WM295"/>
      <c r="WN295"/>
      <c r="WO295"/>
      <c r="WP295"/>
      <c r="WQ295"/>
      <c r="WR295"/>
      <c r="WS295"/>
      <c r="WT295"/>
      <c r="WU295"/>
      <c r="WV295"/>
      <c r="WW295"/>
      <c r="WX295"/>
      <c r="WY295"/>
      <c r="WZ295"/>
      <c r="XA295"/>
      <c r="XB295"/>
      <c r="XC295"/>
      <c r="XD295"/>
      <c r="XE295"/>
      <c r="XF295"/>
      <c r="XG295"/>
      <c r="XH295"/>
      <c r="XI295"/>
      <c r="XJ295"/>
      <c r="XK295"/>
      <c r="XL295"/>
      <c r="XM295"/>
      <c r="XN295"/>
      <c r="XO295"/>
      <c r="XP295"/>
      <c r="XQ295"/>
      <c r="XR295"/>
      <c r="XS295"/>
      <c r="XT295"/>
      <c r="XU295"/>
      <c r="XV295"/>
      <c r="XW295"/>
      <c r="XX295"/>
      <c r="XY295"/>
      <c r="XZ295"/>
      <c r="YA295"/>
      <c r="YB295"/>
      <c r="YC295"/>
      <c r="YD295"/>
      <c r="YE295"/>
      <c r="YF295"/>
      <c r="YG295"/>
      <c r="YH295"/>
      <c r="YI295"/>
      <c r="YJ295"/>
      <c r="YK295"/>
      <c r="YL295"/>
      <c r="YM295"/>
      <c r="YN295"/>
      <c r="YO295"/>
      <c r="YP295"/>
      <c r="YQ295"/>
      <c r="YR295"/>
      <c r="YS295"/>
      <c r="YT295"/>
      <c r="YU295"/>
      <c r="YV295"/>
      <c r="YW295"/>
      <c r="YX295"/>
      <c r="YY295"/>
      <c r="YZ295"/>
      <c r="ZA295"/>
      <c r="ZB295"/>
      <c r="ZC295"/>
      <c r="ZD295"/>
      <c r="ZE295"/>
      <c r="ZF295"/>
      <c r="ZG295"/>
      <c r="ZH295"/>
      <c r="ZI295"/>
      <c r="ZJ295"/>
      <c r="ZK295"/>
      <c r="ZL295"/>
      <c r="ZM295"/>
      <c r="ZN295"/>
      <c r="ZO295"/>
      <c r="ZP295"/>
      <c r="ZQ295"/>
      <c r="ZR295"/>
      <c r="ZS295"/>
      <c r="ZT295"/>
      <c r="ZU295"/>
      <c r="ZV295"/>
      <c r="ZW295"/>
      <c r="ZX295"/>
      <c r="ZY295"/>
      <c r="ZZ295"/>
      <c r="AAA295"/>
      <c r="AAB295"/>
      <c r="AAC295"/>
      <c r="AAD295"/>
      <c r="AAE295"/>
      <c r="AAF295"/>
      <c r="AAG295"/>
      <c r="AAH295"/>
      <c r="AAI295"/>
      <c r="AAJ295"/>
      <c r="AAK295"/>
      <c r="AAL295"/>
      <c r="AAM295"/>
      <c r="AAN295"/>
      <c r="AAO295"/>
      <c r="AAP295"/>
      <c r="AAQ295"/>
      <c r="AAR295"/>
      <c r="AAS295"/>
      <c r="AAT295"/>
      <c r="AAU295"/>
      <c r="AAV295"/>
      <c r="AAW295"/>
      <c r="AAX295"/>
      <c r="AAY295"/>
      <c r="AAZ295"/>
      <c r="ABA295"/>
      <c r="ABB295"/>
      <c r="ABC295"/>
      <c r="ABD295"/>
      <c r="ABE295"/>
      <c r="ABF295"/>
      <c r="ABG295"/>
      <c r="ABH295"/>
      <c r="ABI295"/>
      <c r="ABJ295"/>
      <c r="ABK295"/>
      <c r="ABL295"/>
      <c r="ABM295"/>
      <c r="ABN295"/>
      <c r="ABO295"/>
      <c r="ABP295"/>
      <c r="ABQ295"/>
      <c r="ABR295"/>
      <c r="ABS295"/>
      <c r="ABT295"/>
      <c r="ABU295"/>
      <c r="ABV295"/>
    </row>
    <row r="296" spans="1:750" s="27" customFormat="1">
      <c r="A296" s="24">
        <v>39900</v>
      </c>
      <c r="B296" s="24"/>
      <c r="C296" s="86" t="s">
        <v>254</v>
      </c>
      <c r="D296" s="25"/>
      <c r="E296" s="25"/>
      <c r="F296" s="114">
        <v>-114093</v>
      </c>
      <c r="G296" s="92"/>
      <c r="H296" s="92"/>
      <c r="I296" s="114">
        <v>31282</v>
      </c>
      <c r="J296" s="92"/>
      <c r="K296" s="92"/>
      <c r="L296" s="114">
        <v>25008</v>
      </c>
      <c r="M296" s="92"/>
      <c r="N296" s="92"/>
      <c r="O296" s="92" t="s">
        <v>296</v>
      </c>
      <c r="P296" s="92"/>
      <c r="Q296" s="92"/>
      <c r="R296" s="114">
        <v>2300</v>
      </c>
      <c r="S296" s="92"/>
      <c r="T296" s="114">
        <v>58590</v>
      </c>
      <c r="U296" s="92"/>
      <c r="V296" s="93"/>
      <c r="W296" s="92"/>
      <c r="X296" s="92" t="s">
        <v>296</v>
      </c>
      <c r="Y296" s="92"/>
      <c r="Z296" s="92"/>
      <c r="AA296" s="92" t="s">
        <v>296</v>
      </c>
      <c r="AB296" s="92"/>
      <c r="AC296" s="92"/>
      <c r="AD296" s="114" t="s">
        <v>319</v>
      </c>
      <c r="AE296" s="92"/>
      <c r="AF296" s="92"/>
      <c r="AG296" s="114" t="s">
        <v>319</v>
      </c>
      <c r="AH296" s="92"/>
      <c r="AI296" s="92"/>
      <c r="AJ296" s="114">
        <v>60617</v>
      </c>
      <c r="AK296" s="92"/>
      <c r="AL296" s="92"/>
      <c r="AM296" s="114">
        <v>767</v>
      </c>
      <c r="AN296" s="92"/>
      <c r="AO296" s="92"/>
      <c r="AP296" s="114">
        <v>61384</v>
      </c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  <c r="LC296"/>
      <c r="LD296"/>
      <c r="LE296"/>
      <c r="LF296"/>
      <c r="LG296"/>
      <c r="LH296"/>
      <c r="LI296"/>
      <c r="LJ296"/>
      <c r="LK296"/>
      <c r="LL296"/>
      <c r="LM296"/>
      <c r="LN296"/>
      <c r="LO296"/>
      <c r="LP296"/>
      <c r="LQ296"/>
      <c r="LR296"/>
      <c r="LS296"/>
      <c r="LT296"/>
      <c r="LU296"/>
      <c r="LV296"/>
      <c r="LW296"/>
      <c r="LX296"/>
      <c r="LY296"/>
      <c r="LZ296"/>
      <c r="MA296"/>
      <c r="MB296"/>
      <c r="MC296"/>
      <c r="MD296"/>
      <c r="ME296"/>
      <c r="MF296"/>
      <c r="MG296"/>
      <c r="MH296"/>
      <c r="MI296"/>
      <c r="MJ296"/>
      <c r="MK296"/>
      <c r="ML296"/>
      <c r="MM296"/>
      <c r="MN296"/>
      <c r="MO296"/>
      <c r="MP296"/>
      <c r="MQ296"/>
      <c r="MR296"/>
      <c r="MS296"/>
      <c r="MT296"/>
      <c r="MU296"/>
      <c r="MV296"/>
      <c r="MW296"/>
      <c r="MX296"/>
      <c r="MY296"/>
      <c r="MZ296"/>
      <c r="NA296"/>
      <c r="NB296"/>
      <c r="NC296"/>
      <c r="ND296"/>
      <c r="NE296"/>
      <c r="NF296"/>
      <c r="NG296"/>
      <c r="NH296"/>
      <c r="NI296"/>
      <c r="NJ296"/>
      <c r="NK296"/>
      <c r="NL296"/>
      <c r="NM296"/>
      <c r="NN296"/>
      <c r="NO296"/>
      <c r="NP296"/>
      <c r="NQ296"/>
      <c r="NR296"/>
      <c r="NS296"/>
      <c r="NT296"/>
      <c r="NU296"/>
      <c r="NV296"/>
      <c r="NW296"/>
      <c r="NX296"/>
      <c r="NY296"/>
      <c r="NZ296"/>
      <c r="OA296"/>
      <c r="OB296"/>
      <c r="OC296"/>
      <c r="OD296"/>
      <c r="OE296"/>
      <c r="OF296"/>
      <c r="OG296"/>
      <c r="OH296"/>
      <c r="OI296"/>
      <c r="OJ296"/>
      <c r="OK296"/>
      <c r="OL296"/>
      <c r="OM296"/>
      <c r="ON296"/>
      <c r="OO296"/>
      <c r="OP296"/>
      <c r="OQ296"/>
      <c r="OR296"/>
      <c r="OS296"/>
      <c r="OT296"/>
      <c r="OU296"/>
      <c r="OV296"/>
      <c r="OW296"/>
      <c r="OX296"/>
      <c r="OY296"/>
      <c r="OZ296"/>
      <c r="PA296"/>
      <c r="PB296"/>
      <c r="PC296"/>
      <c r="PD296"/>
      <c r="PE296"/>
      <c r="PF296"/>
      <c r="PG296"/>
      <c r="PH296"/>
      <c r="PI296"/>
      <c r="PJ296"/>
      <c r="PK296"/>
      <c r="PL296"/>
      <c r="PM296"/>
      <c r="PN296"/>
      <c r="PO296"/>
      <c r="PP296"/>
      <c r="PQ296"/>
      <c r="PR296"/>
      <c r="PS296"/>
      <c r="PT296"/>
      <c r="PU296"/>
      <c r="PV296"/>
      <c r="PW296"/>
      <c r="PX296"/>
      <c r="PY296"/>
      <c r="PZ296"/>
      <c r="QA296"/>
      <c r="QB296"/>
      <c r="QC296"/>
      <c r="QD296"/>
      <c r="QE296"/>
      <c r="QF296"/>
      <c r="QG296"/>
      <c r="QH296"/>
      <c r="QI296"/>
      <c r="QJ296"/>
      <c r="QK296"/>
      <c r="QL296"/>
      <c r="QM296"/>
      <c r="QN296"/>
      <c r="QO296"/>
      <c r="QP296"/>
      <c r="QQ296"/>
      <c r="QR296"/>
      <c r="QS296"/>
      <c r="QT296"/>
      <c r="QU296"/>
      <c r="QV296"/>
      <c r="QW296"/>
      <c r="QX296"/>
      <c r="QY296"/>
      <c r="QZ296"/>
      <c r="RA296"/>
      <c r="RB296"/>
      <c r="RC296"/>
      <c r="RD296"/>
      <c r="RE296"/>
      <c r="RF296"/>
      <c r="RG296"/>
      <c r="RH296"/>
      <c r="RI296"/>
      <c r="RJ296"/>
      <c r="RK296"/>
      <c r="RL296"/>
      <c r="RM296"/>
      <c r="RN296"/>
      <c r="RO296"/>
      <c r="RP296"/>
      <c r="RQ296"/>
      <c r="RR296"/>
      <c r="RS296"/>
      <c r="RT296"/>
      <c r="RU296"/>
      <c r="RV296"/>
      <c r="RW296"/>
      <c r="RX296"/>
      <c r="RY296"/>
      <c r="RZ296"/>
      <c r="SA296"/>
      <c r="SB296"/>
      <c r="SC296"/>
      <c r="SD296"/>
      <c r="SE296"/>
      <c r="SF296"/>
      <c r="SG296"/>
      <c r="SH296"/>
      <c r="SI296"/>
      <c r="SJ296"/>
      <c r="SK296"/>
      <c r="SL296"/>
      <c r="SM296"/>
      <c r="SN296"/>
      <c r="SO296"/>
      <c r="SP296"/>
      <c r="SQ296"/>
      <c r="SR296"/>
      <c r="SS296"/>
      <c r="ST296"/>
      <c r="SU296"/>
      <c r="SV296"/>
      <c r="SW296"/>
      <c r="SX296"/>
      <c r="SY296"/>
      <c r="SZ296"/>
      <c r="TA296"/>
      <c r="TB296"/>
      <c r="TC296"/>
      <c r="TD296"/>
      <c r="TE296"/>
      <c r="TF296"/>
      <c r="TG296"/>
      <c r="TH296"/>
      <c r="TI296"/>
      <c r="TJ296"/>
      <c r="TK296"/>
      <c r="TL296"/>
      <c r="TM296"/>
      <c r="TN296"/>
      <c r="TO296"/>
      <c r="TP296"/>
      <c r="TQ296"/>
      <c r="TR296"/>
      <c r="TS296"/>
      <c r="TT296"/>
      <c r="TU296"/>
      <c r="TV296"/>
      <c r="TW296"/>
      <c r="TX296"/>
      <c r="TY296"/>
      <c r="TZ296"/>
      <c r="UA296"/>
      <c r="UB296"/>
      <c r="UC296"/>
      <c r="UD296"/>
      <c r="UE296"/>
      <c r="UF296"/>
      <c r="UG296"/>
      <c r="UH296"/>
      <c r="UI296"/>
      <c r="UJ296"/>
      <c r="UK296"/>
      <c r="UL296"/>
      <c r="UM296"/>
      <c r="UN296"/>
      <c r="UO296"/>
      <c r="UP296"/>
      <c r="UQ296"/>
      <c r="UR296"/>
      <c r="US296"/>
      <c r="UT296"/>
      <c r="UU296"/>
      <c r="UV296"/>
      <c r="UW296"/>
      <c r="UX296"/>
      <c r="UY296"/>
      <c r="UZ296"/>
      <c r="VA296"/>
      <c r="VB296"/>
      <c r="VC296"/>
      <c r="VD296"/>
      <c r="VE296"/>
      <c r="VF296"/>
      <c r="VG296"/>
      <c r="VH296"/>
      <c r="VI296"/>
      <c r="VJ296"/>
      <c r="VK296"/>
      <c r="VL296"/>
      <c r="VM296"/>
      <c r="VN296"/>
      <c r="VO296"/>
      <c r="VP296"/>
      <c r="VQ296"/>
      <c r="VR296"/>
      <c r="VS296"/>
      <c r="VT296"/>
      <c r="VU296"/>
      <c r="VV296"/>
      <c r="VW296"/>
      <c r="VX296"/>
      <c r="VY296"/>
      <c r="VZ296"/>
      <c r="WA296"/>
      <c r="WB296"/>
      <c r="WC296"/>
      <c r="WD296"/>
      <c r="WE296"/>
      <c r="WF296"/>
      <c r="WG296"/>
      <c r="WH296"/>
      <c r="WI296"/>
      <c r="WJ296"/>
      <c r="WK296"/>
      <c r="WL296"/>
      <c r="WM296"/>
      <c r="WN296"/>
      <c r="WO296"/>
      <c r="WP296"/>
      <c r="WQ296"/>
      <c r="WR296"/>
      <c r="WS296"/>
      <c r="WT296"/>
      <c r="WU296"/>
      <c r="WV296"/>
      <c r="WW296"/>
      <c r="WX296"/>
      <c r="WY296"/>
      <c r="WZ296"/>
      <c r="XA296"/>
      <c r="XB296"/>
      <c r="XC296"/>
      <c r="XD296"/>
      <c r="XE296"/>
      <c r="XF296"/>
      <c r="XG296"/>
      <c r="XH296"/>
      <c r="XI296"/>
      <c r="XJ296"/>
      <c r="XK296"/>
      <c r="XL296"/>
      <c r="XM296"/>
      <c r="XN296"/>
      <c r="XO296"/>
      <c r="XP296"/>
      <c r="XQ296"/>
      <c r="XR296"/>
      <c r="XS296"/>
      <c r="XT296"/>
      <c r="XU296"/>
      <c r="XV296"/>
      <c r="XW296"/>
      <c r="XX296"/>
      <c r="XY296"/>
      <c r="XZ296"/>
      <c r="YA296"/>
      <c r="YB296"/>
      <c r="YC296"/>
      <c r="YD296"/>
      <c r="YE296"/>
      <c r="YF296"/>
      <c r="YG296"/>
      <c r="YH296"/>
      <c r="YI296"/>
      <c r="YJ296"/>
      <c r="YK296"/>
      <c r="YL296"/>
      <c r="YM296"/>
      <c r="YN296"/>
      <c r="YO296"/>
      <c r="YP296"/>
      <c r="YQ296"/>
      <c r="YR296"/>
      <c r="YS296"/>
      <c r="YT296"/>
      <c r="YU296"/>
      <c r="YV296"/>
      <c r="YW296"/>
      <c r="YX296"/>
      <c r="YY296"/>
      <c r="YZ296"/>
      <c r="ZA296"/>
      <c r="ZB296"/>
      <c r="ZC296"/>
      <c r="ZD296"/>
      <c r="ZE296"/>
      <c r="ZF296"/>
      <c r="ZG296"/>
      <c r="ZH296"/>
      <c r="ZI296"/>
      <c r="ZJ296"/>
      <c r="ZK296"/>
      <c r="ZL296"/>
      <c r="ZM296"/>
      <c r="ZN296"/>
      <c r="ZO296"/>
      <c r="ZP296"/>
      <c r="ZQ296"/>
      <c r="ZR296"/>
      <c r="ZS296"/>
      <c r="ZT296"/>
      <c r="ZU296"/>
      <c r="ZV296"/>
      <c r="ZW296"/>
      <c r="ZX296"/>
      <c r="ZY296"/>
      <c r="ZZ296"/>
      <c r="AAA296"/>
      <c r="AAB296"/>
      <c r="AAC296"/>
      <c r="AAD296"/>
      <c r="AAE296"/>
      <c r="AAF296"/>
      <c r="AAG296"/>
      <c r="AAH296"/>
      <c r="AAI296"/>
      <c r="AAJ296"/>
      <c r="AAK296"/>
      <c r="AAL296"/>
      <c r="AAM296"/>
      <c r="AAN296"/>
      <c r="AAO296"/>
      <c r="AAP296"/>
      <c r="AAQ296"/>
      <c r="AAR296"/>
      <c r="AAS296"/>
      <c r="AAT296"/>
      <c r="AAU296"/>
      <c r="AAV296"/>
      <c r="AAW296"/>
      <c r="AAX296"/>
      <c r="AAY296"/>
      <c r="AAZ296"/>
      <c r="ABA296"/>
      <c r="ABB296"/>
      <c r="ABC296"/>
      <c r="ABD296"/>
      <c r="ABE296"/>
      <c r="ABF296"/>
      <c r="ABG296"/>
      <c r="ABH296"/>
      <c r="ABI296"/>
      <c r="ABJ296"/>
      <c r="ABK296"/>
      <c r="ABL296"/>
      <c r="ABM296"/>
      <c r="ABN296"/>
      <c r="ABO296"/>
      <c r="ABP296"/>
      <c r="ABQ296"/>
      <c r="ABR296"/>
      <c r="ABS296"/>
      <c r="ABT296"/>
      <c r="ABU296"/>
      <c r="ABV296"/>
    </row>
    <row r="297" spans="1:750">
      <c r="A297" s="116">
        <v>51000</v>
      </c>
      <c r="B297" s="28"/>
      <c r="C297" s="87" t="s">
        <v>293</v>
      </c>
      <c r="D297" s="29"/>
      <c r="E297" s="29"/>
      <c r="F297" s="113">
        <v>-1604632</v>
      </c>
      <c r="G297" s="93"/>
      <c r="H297" s="93"/>
      <c r="I297" s="113">
        <v>439961</v>
      </c>
      <c r="J297" s="93"/>
      <c r="K297" s="93"/>
      <c r="L297" s="113">
        <v>351722</v>
      </c>
      <c r="M297" s="93"/>
      <c r="N297" s="93"/>
      <c r="O297" s="93" t="s">
        <v>296</v>
      </c>
      <c r="P297" s="93"/>
      <c r="Q297" s="93"/>
      <c r="R297" s="113">
        <v>406492</v>
      </c>
      <c r="S297" s="93"/>
      <c r="T297" s="113">
        <v>1198175</v>
      </c>
      <c r="U297" s="93"/>
      <c r="V297" s="93"/>
      <c r="W297" s="93"/>
      <c r="X297" s="93" t="s">
        <v>296</v>
      </c>
      <c r="Y297" s="93"/>
      <c r="Z297" s="93"/>
      <c r="AA297" s="93" t="s">
        <v>296</v>
      </c>
      <c r="AB297" s="93"/>
      <c r="AC297" s="93"/>
      <c r="AD297" s="113" t="s">
        <v>319</v>
      </c>
      <c r="AE297" s="93"/>
      <c r="AF297" s="93"/>
      <c r="AG297" s="113" t="s">
        <v>319</v>
      </c>
      <c r="AH297" s="93"/>
      <c r="AI297" s="93"/>
      <c r="AJ297" s="113">
        <v>852540</v>
      </c>
      <c r="AK297" s="93"/>
      <c r="AL297" s="93"/>
      <c r="AM297" s="113">
        <v>135497</v>
      </c>
      <c r="AN297" s="93"/>
      <c r="AO297" s="93"/>
      <c r="AP297" s="113">
        <v>988037</v>
      </c>
    </row>
    <row r="298" spans="1:750">
      <c r="A298" s="116">
        <v>51000.2</v>
      </c>
      <c r="B298" s="28"/>
      <c r="C298" s="87" t="s">
        <v>294</v>
      </c>
      <c r="D298" s="29"/>
      <c r="E298" s="29"/>
      <c r="F298" s="113">
        <v>-996</v>
      </c>
      <c r="G298" s="93"/>
      <c r="H298" s="93"/>
      <c r="I298" s="113">
        <v>273</v>
      </c>
      <c r="J298" s="93"/>
      <c r="K298" s="93"/>
      <c r="L298" s="113">
        <v>218</v>
      </c>
      <c r="M298" s="93"/>
      <c r="N298" s="93"/>
      <c r="O298" s="93" t="s">
        <v>296</v>
      </c>
      <c r="P298" s="93"/>
      <c r="Q298" s="93"/>
      <c r="R298" s="113">
        <v>697</v>
      </c>
      <c r="S298" s="93"/>
      <c r="T298" s="113">
        <v>1188</v>
      </c>
      <c r="U298" s="93"/>
      <c r="V298" s="93"/>
      <c r="W298" s="93"/>
      <c r="X298" s="93" t="s">
        <v>296</v>
      </c>
      <c r="Y298" s="93"/>
      <c r="Z298" s="93"/>
      <c r="AA298" s="93" t="s">
        <v>296</v>
      </c>
      <c r="AB298" s="93"/>
      <c r="AC298" s="93"/>
      <c r="AD298" s="113" t="s">
        <v>319</v>
      </c>
      <c r="AE298" s="93"/>
      <c r="AF298" s="93"/>
      <c r="AG298" s="113" t="s">
        <v>319</v>
      </c>
      <c r="AH298" s="93"/>
      <c r="AI298" s="93"/>
      <c r="AJ298" s="113">
        <v>529</v>
      </c>
      <c r="AK298" s="93"/>
      <c r="AL298" s="93"/>
      <c r="AM298" s="113">
        <v>232</v>
      </c>
      <c r="AN298" s="93"/>
      <c r="AO298" s="93"/>
      <c r="AP298" s="113">
        <v>761</v>
      </c>
    </row>
    <row r="299" spans="1:750">
      <c r="A299" s="116">
        <v>51000.3</v>
      </c>
      <c r="B299" s="28"/>
      <c r="C299" s="87" t="s">
        <v>295</v>
      </c>
      <c r="D299" s="29"/>
      <c r="E299" s="124"/>
      <c r="F299" s="125">
        <v>-38878</v>
      </c>
      <c r="G299" s="93"/>
      <c r="H299" s="93"/>
      <c r="I299" s="113">
        <v>10660</v>
      </c>
      <c r="J299" s="93"/>
      <c r="K299" s="93"/>
      <c r="L299" s="113">
        <v>8522</v>
      </c>
      <c r="M299" s="93"/>
      <c r="N299" s="93"/>
      <c r="O299" s="93" t="s">
        <v>296</v>
      </c>
      <c r="P299" s="93"/>
      <c r="Q299" s="93"/>
      <c r="R299" s="113">
        <v>8579</v>
      </c>
      <c r="S299" s="93"/>
      <c r="T299" s="113">
        <v>27761</v>
      </c>
      <c r="U299" s="93"/>
      <c r="V299" s="93"/>
      <c r="W299" s="93"/>
      <c r="X299" s="93" t="s">
        <v>296</v>
      </c>
      <c r="Y299" s="93"/>
      <c r="Z299" s="93"/>
      <c r="AA299" s="93" t="s">
        <v>296</v>
      </c>
      <c r="AB299" s="93"/>
      <c r="AC299" s="93"/>
      <c r="AD299" s="113" t="s">
        <v>319</v>
      </c>
      <c r="AE299" s="93"/>
      <c r="AF299" s="93"/>
      <c r="AG299" s="113" t="s">
        <v>319</v>
      </c>
      <c r="AH299" s="93"/>
      <c r="AI299" s="93"/>
      <c r="AJ299" s="113">
        <v>20656</v>
      </c>
      <c r="AK299" s="93"/>
      <c r="AL299" s="93"/>
      <c r="AM299" s="113">
        <v>2860</v>
      </c>
      <c r="AN299" s="93"/>
      <c r="AO299" s="93"/>
      <c r="AP299" s="113">
        <v>23516</v>
      </c>
    </row>
    <row r="300" spans="1:750" s="95" customFormat="1">
      <c r="B300" s="28"/>
      <c r="C300" s="87"/>
      <c r="D300" s="87"/>
      <c r="E300" s="87"/>
      <c r="F300" s="88"/>
      <c r="G300" s="88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34"/>
      <c r="W300" s="81"/>
      <c r="X300" s="83"/>
      <c r="Y300" s="83"/>
      <c r="Z300" s="83"/>
      <c r="AA300" s="83"/>
      <c r="AB300" s="83"/>
      <c r="AC300" s="83"/>
      <c r="AD300" s="81"/>
      <c r="AE300" s="81"/>
      <c r="AF300" s="81"/>
      <c r="AG300" s="81"/>
      <c r="AH300" s="33"/>
      <c r="AI300" s="81"/>
      <c r="AJ300" s="83"/>
      <c r="AK300" s="83"/>
      <c r="AL300" s="83"/>
      <c r="AM300" s="84"/>
      <c r="AN300" s="84"/>
      <c r="AO300" s="84"/>
      <c r="AP300" s="84"/>
      <c r="AQ300" s="94"/>
      <c r="AR300" s="94"/>
      <c r="AS300" s="94"/>
      <c r="AT300" s="94"/>
      <c r="AU300" s="94"/>
      <c r="AV300" s="94"/>
      <c r="AW300" s="94"/>
      <c r="AX300" s="94"/>
      <c r="AY300" s="94"/>
      <c r="AZ300" s="94"/>
      <c r="BA300" s="94"/>
      <c r="BB300" s="94"/>
      <c r="BC300" s="94"/>
      <c r="BD300" s="94"/>
      <c r="BE300" s="94"/>
      <c r="BF300" s="94"/>
      <c r="BG300" s="94"/>
      <c r="BH300" s="94"/>
      <c r="BI300" s="94"/>
      <c r="BJ300" s="94"/>
      <c r="BK300" s="94"/>
      <c r="BL300" s="94"/>
      <c r="BM300" s="94"/>
      <c r="BN300" s="94"/>
      <c r="BO300" s="94"/>
      <c r="BP300" s="94"/>
      <c r="BQ300" s="94"/>
      <c r="BR300" s="94"/>
      <c r="BS300" s="94"/>
      <c r="BT300" s="94"/>
      <c r="BU300" s="94"/>
      <c r="BV300" s="94"/>
      <c r="BW300" s="94"/>
      <c r="BX300" s="94"/>
      <c r="BY300" s="94"/>
      <c r="BZ300" s="94"/>
      <c r="CA300" s="94"/>
      <c r="CB300" s="94"/>
      <c r="CC300" s="94"/>
      <c r="CD300" s="94"/>
      <c r="CE300" s="94"/>
      <c r="CF300" s="94"/>
      <c r="CG300" s="94"/>
      <c r="CH300" s="94"/>
      <c r="CI300" s="94"/>
      <c r="CJ300" s="94"/>
      <c r="CK300" s="94"/>
      <c r="CL300" s="94"/>
      <c r="CM300" s="94"/>
      <c r="CN300" s="94"/>
      <c r="CO300" s="94"/>
      <c r="CP300" s="94"/>
      <c r="CQ300" s="94"/>
      <c r="CR300" s="94"/>
      <c r="CS300" s="94"/>
      <c r="CT300" s="94"/>
      <c r="CU300" s="94"/>
      <c r="CV300" s="94"/>
      <c r="CW300" s="94"/>
      <c r="CX300" s="94"/>
      <c r="CY300" s="94"/>
      <c r="CZ300" s="94"/>
      <c r="DA300" s="94"/>
      <c r="DB300" s="94"/>
      <c r="DC300" s="94"/>
      <c r="DD300" s="94"/>
      <c r="DE300" s="94"/>
      <c r="DF300" s="94"/>
      <c r="DG300" s="94"/>
      <c r="DH300" s="94"/>
      <c r="DI300" s="94"/>
      <c r="DJ300" s="94"/>
      <c r="DK300" s="94"/>
      <c r="DL300" s="94"/>
      <c r="DM300" s="94"/>
      <c r="DN300" s="94"/>
      <c r="DO300" s="94"/>
      <c r="DP300" s="94"/>
      <c r="DQ300" s="94"/>
      <c r="DR300" s="94"/>
      <c r="DS300" s="94"/>
      <c r="DT300" s="94"/>
      <c r="DU300" s="94"/>
      <c r="DV300" s="94"/>
      <c r="DW300" s="94"/>
      <c r="DX300" s="94"/>
      <c r="DY300" s="94"/>
      <c r="DZ300" s="94"/>
      <c r="EA300" s="94"/>
      <c r="EB300" s="94"/>
      <c r="EC300" s="94"/>
      <c r="ED300" s="94"/>
      <c r="EE300" s="94"/>
      <c r="EF300" s="94"/>
      <c r="EG300" s="94"/>
      <c r="EH300" s="94"/>
      <c r="EI300" s="94"/>
      <c r="EJ300" s="94"/>
      <c r="EK300" s="94"/>
      <c r="EL300" s="94"/>
      <c r="EM300" s="94"/>
      <c r="EN300" s="94"/>
      <c r="EO300" s="94"/>
      <c r="EP300" s="94"/>
      <c r="EQ300" s="94"/>
      <c r="ER300" s="94"/>
      <c r="ES300" s="94"/>
      <c r="ET300" s="94"/>
      <c r="EU300" s="94"/>
      <c r="EV300" s="94"/>
      <c r="EW300" s="94"/>
      <c r="EX300" s="94"/>
      <c r="EY300" s="94"/>
      <c r="EZ300" s="94"/>
      <c r="FA300" s="94"/>
      <c r="FB300" s="94"/>
      <c r="FC300" s="94"/>
      <c r="FD300" s="94"/>
      <c r="FE300" s="94"/>
      <c r="FF300" s="94"/>
      <c r="FG300" s="94"/>
      <c r="FH300" s="94"/>
      <c r="FI300" s="94"/>
      <c r="FJ300" s="94"/>
      <c r="FK300" s="94"/>
      <c r="FL300" s="94"/>
      <c r="FM300" s="94"/>
      <c r="FN300" s="94"/>
      <c r="FO300" s="94"/>
      <c r="FP300" s="94"/>
      <c r="FQ300" s="94"/>
      <c r="FR300" s="94"/>
      <c r="FS300" s="94"/>
      <c r="FT300" s="94"/>
      <c r="FU300" s="94"/>
      <c r="FV300" s="94"/>
      <c r="FW300" s="94"/>
      <c r="FX300" s="94"/>
      <c r="FY300" s="94"/>
      <c r="FZ300" s="94"/>
      <c r="GA300" s="94"/>
      <c r="GB300" s="94"/>
      <c r="GC300" s="94"/>
      <c r="GD300" s="94"/>
      <c r="GE300" s="94"/>
      <c r="GF300" s="94"/>
      <c r="GG300" s="94"/>
      <c r="GH300" s="94"/>
      <c r="GI300" s="94"/>
      <c r="GJ300" s="94"/>
      <c r="GK300" s="94"/>
      <c r="GL300" s="94"/>
      <c r="GM300" s="94"/>
      <c r="GN300" s="94"/>
      <c r="GO300" s="94"/>
      <c r="GP300" s="94"/>
      <c r="GQ300" s="94"/>
      <c r="GR300" s="94"/>
      <c r="GS300" s="94"/>
      <c r="GT300" s="94"/>
      <c r="GU300" s="94"/>
      <c r="GV300" s="94"/>
      <c r="GW300" s="94"/>
      <c r="GX300" s="94"/>
      <c r="GY300" s="94"/>
      <c r="GZ300" s="94"/>
      <c r="HA300" s="94"/>
      <c r="HB300" s="94"/>
      <c r="HC300" s="94"/>
      <c r="HD300" s="94"/>
      <c r="HE300" s="94"/>
      <c r="HF300" s="94"/>
      <c r="HG300" s="94"/>
      <c r="HH300" s="94"/>
      <c r="HI300" s="94"/>
      <c r="HJ300" s="94"/>
      <c r="HK300" s="94"/>
      <c r="HL300" s="94"/>
      <c r="HM300" s="94"/>
      <c r="HN300" s="94"/>
      <c r="HO300" s="94"/>
      <c r="HP300" s="94"/>
      <c r="HQ300" s="94"/>
      <c r="HR300" s="94"/>
      <c r="HS300" s="94"/>
      <c r="HT300" s="94"/>
      <c r="HU300" s="94"/>
      <c r="HV300" s="94"/>
      <c r="HW300" s="94"/>
      <c r="HX300" s="94"/>
      <c r="HY300" s="94"/>
      <c r="HZ300" s="94"/>
      <c r="IA300" s="94"/>
      <c r="IB300" s="94"/>
      <c r="IC300" s="94"/>
      <c r="ID300" s="94"/>
      <c r="IE300" s="94"/>
      <c r="IF300" s="94"/>
      <c r="IG300" s="94"/>
      <c r="IH300" s="94"/>
      <c r="II300" s="94"/>
      <c r="IJ300" s="94"/>
      <c r="IK300" s="94"/>
      <c r="IL300" s="94"/>
      <c r="IM300" s="94"/>
      <c r="IN300" s="94"/>
      <c r="IO300" s="94"/>
      <c r="IP300" s="94"/>
      <c r="IQ300" s="94"/>
      <c r="IR300" s="94"/>
      <c r="IS300" s="94"/>
      <c r="IT300" s="94"/>
      <c r="IU300" s="94"/>
      <c r="IV300" s="94"/>
      <c r="IW300" s="94"/>
      <c r="IX300" s="94"/>
      <c r="IY300" s="94"/>
      <c r="IZ300" s="94"/>
      <c r="JA300" s="94"/>
      <c r="JB300" s="94"/>
      <c r="JC300" s="94"/>
      <c r="JD300" s="94"/>
      <c r="JE300" s="94"/>
      <c r="JF300" s="94"/>
      <c r="JG300" s="94"/>
      <c r="JH300" s="94"/>
      <c r="JI300" s="94"/>
      <c r="JJ300" s="94"/>
      <c r="JK300" s="94"/>
      <c r="JL300" s="94"/>
      <c r="JM300" s="94"/>
      <c r="JN300" s="94"/>
      <c r="JO300" s="94"/>
      <c r="JP300" s="94"/>
      <c r="JQ300" s="94"/>
      <c r="JR300" s="94"/>
      <c r="JS300" s="94"/>
      <c r="JT300" s="94"/>
      <c r="JU300" s="94"/>
      <c r="JV300" s="94"/>
      <c r="JW300" s="94"/>
      <c r="JX300" s="94"/>
      <c r="JY300" s="94"/>
      <c r="JZ300" s="94"/>
      <c r="KA300" s="94"/>
      <c r="KB300" s="94"/>
      <c r="KC300" s="94"/>
      <c r="KD300" s="94"/>
      <c r="KE300" s="94"/>
      <c r="KF300" s="94"/>
      <c r="KG300" s="94"/>
      <c r="KH300" s="94"/>
      <c r="KI300" s="94"/>
      <c r="KJ300" s="94"/>
      <c r="KK300" s="94"/>
      <c r="KL300" s="94"/>
      <c r="KM300" s="94"/>
      <c r="KN300" s="94"/>
      <c r="KO300" s="94"/>
      <c r="KP300" s="94"/>
      <c r="KQ300" s="94"/>
      <c r="KR300" s="94"/>
      <c r="KS300" s="94"/>
      <c r="KT300" s="94"/>
      <c r="KU300" s="94"/>
      <c r="KV300" s="94"/>
      <c r="KW300" s="94"/>
      <c r="KX300" s="94"/>
      <c r="KY300" s="94"/>
      <c r="KZ300" s="94"/>
      <c r="LA300" s="94"/>
      <c r="LB300" s="94"/>
      <c r="LC300" s="94"/>
      <c r="LD300" s="94"/>
      <c r="LE300" s="94"/>
      <c r="LF300" s="94"/>
      <c r="LG300" s="94"/>
      <c r="LH300" s="94"/>
      <c r="LI300" s="94"/>
      <c r="LJ300" s="94"/>
      <c r="LK300" s="94"/>
      <c r="LL300" s="94"/>
      <c r="LM300" s="94"/>
      <c r="LN300" s="94"/>
      <c r="LO300" s="94"/>
      <c r="LP300" s="94"/>
      <c r="LQ300" s="94"/>
      <c r="LR300" s="94"/>
      <c r="LS300" s="94"/>
      <c r="LT300" s="94"/>
      <c r="LU300" s="94"/>
      <c r="LV300" s="94"/>
      <c r="LW300" s="94"/>
      <c r="LX300" s="94"/>
      <c r="LY300" s="94"/>
      <c r="LZ300" s="94"/>
      <c r="MA300" s="94"/>
      <c r="MB300" s="94"/>
      <c r="MC300" s="94"/>
      <c r="MD300" s="94"/>
      <c r="ME300" s="94"/>
      <c r="MF300" s="94"/>
      <c r="MG300" s="94"/>
      <c r="MH300" s="94"/>
      <c r="MI300" s="94"/>
      <c r="MJ300" s="94"/>
      <c r="MK300" s="94"/>
      <c r="ML300" s="94"/>
      <c r="MM300" s="94"/>
      <c r="MN300" s="94"/>
      <c r="MO300" s="94"/>
      <c r="MP300" s="94"/>
      <c r="MQ300" s="94"/>
      <c r="MR300" s="94"/>
      <c r="MS300" s="94"/>
      <c r="MT300" s="94"/>
      <c r="MU300" s="94"/>
      <c r="MV300" s="94"/>
      <c r="MW300" s="94"/>
      <c r="MX300" s="94"/>
      <c r="MY300" s="94"/>
      <c r="MZ300" s="94"/>
      <c r="NA300" s="94"/>
      <c r="NB300" s="94"/>
      <c r="NC300" s="94"/>
      <c r="ND300" s="94"/>
      <c r="NE300" s="94"/>
      <c r="NF300" s="94"/>
      <c r="NG300" s="94"/>
      <c r="NH300" s="94"/>
      <c r="NI300" s="94"/>
      <c r="NJ300" s="94"/>
      <c r="NK300" s="94"/>
      <c r="NL300" s="94"/>
      <c r="NM300" s="94"/>
      <c r="NN300" s="94"/>
      <c r="NO300" s="94"/>
      <c r="NP300" s="94"/>
      <c r="NQ300" s="94"/>
      <c r="NR300" s="94"/>
      <c r="NS300" s="94"/>
      <c r="NT300" s="94"/>
      <c r="NU300" s="94"/>
      <c r="NV300" s="94"/>
      <c r="NW300" s="94"/>
      <c r="NX300" s="94"/>
      <c r="NY300" s="94"/>
      <c r="NZ300" s="94"/>
      <c r="OA300" s="94"/>
      <c r="OB300" s="94"/>
      <c r="OC300" s="94"/>
      <c r="OD300" s="94"/>
      <c r="OE300" s="94"/>
      <c r="OF300" s="94"/>
      <c r="OG300" s="94"/>
      <c r="OH300" s="94"/>
      <c r="OI300" s="94"/>
      <c r="OJ300" s="94"/>
      <c r="OK300" s="94"/>
      <c r="OL300" s="94"/>
      <c r="OM300" s="94"/>
      <c r="ON300" s="94"/>
      <c r="OO300" s="94"/>
      <c r="OP300" s="94"/>
      <c r="OQ300" s="94"/>
      <c r="OR300" s="94"/>
      <c r="OS300" s="94"/>
      <c r="OT300" s="94"/>
      <c r="OU300" s="94"/>
      <c r="OV300" s="94"/>
      <c r="OW300" s="94"/>
      <c r="OX300" s="94"/>
      <c r="OY300" s="94"/>
      <c r="OZ300" s="94"/>
      <c r="PA300" s="94"/>
      <c r="PB300" s="94"/>
      <c r="PC300" s="94"/>
      <c r="PD300" s="94"/>
      <c r="PE300" s="94"/>
      <c r="PF300" s="94"/>
      <c r="PG300" s="94"/>
      <c r="PH300" s="94"/>
      <c r="PI300" s="94"/>
      <c r="PJ300" s="94"/>
      <c r="PK300" s="94"/>
      <c r="PL300" s="94"/>
      <c r="PM300" s="94"/>
      <c r="PN300" s="94"/>
      <c r="PO300" s="94"/>
      <c r="PP300" s="94"/>
      <c r="PQ300" s="94"/>
      <c r="PR300" s="94"/>
      <c r="PS300" s="94"/>
      <c r="PT300" s="94"/>
      <c r="PU300" s="94"/>
      <c r="PV300" s="94"/>
      <c r="PW300" s="94"/>
      <c r="PX300" s="94"/>
      <c r="PY300" s="94"/>
      <c r="PZ300" s="94"/>
      <c r="QA300" s="94"/>
      <c r="QB300" s="94"/>
      <c r="QC300" s="94"/>
      <c r="QD300" s="94"/>
      <c r="QE300" s="94"/>
      <c r="QF300" s="94"/>
      <c r="QG300" s="94"/>
      <c r="QH300" s="94"/>
      <c r="QI300" s="94"/>
      <c r="QJ300" s="94"/>
      <c r="QK300" s="94"/>
      <c r="QL300" s="94"/>
      <c r="QM300" s="94"/>
      <c r="QN300" s="94"/>
      <c r="QO300" s="94"/>
      <c r="QP300" s="94"/>
      <c r="QQ300" s="94"/>
      <c r="QR300" s="94"/>
      <c r="QS300" s="94"/>
      <c r="QT300" s="94"/>
      <c r="QU300" s="94"/>
      <c r="QV300" s="94"/>
      <c r="QW300" s="94"/>
      <c r="QX300" s="94"/>
      <c r="QY300" s="94"/>
      <c r="QZ300" s="94"/>
      <c r="RA300" s="94"/>
      <c r="RB300" s="94"/>
      <c r="RC300" s="94"/>
      <c r="RD300" s="94"/>
      <c r="RE300" s="94"/>
      <c r="RF300" s="94"/>
      <c r="RG300" s="94"/>
      <c r="RH300" s="94"/>
      <c r="RI300" s="94"/>
      <c r="RJ300" s="94"/>
      <c r="RK300" s="94"/>
      <c r="RL300" s="94"/>
      <c r="RM300" s="94"/>
      <c r="RN300" s="94"/>
      <c r="RO300" s="94"/>
      <c r="RP300" s="94"/>
      <c r="RQ300" s="94"/>
      <c r="RR300" s="94"/>
      <c r="RS300" s="94"/>
      <c r="RT300" s="94"/>
      <c r="RU300" s="94"/>
      <c r="RV300" s="94"/>
      <c r="RW300" s="94"/>
      <c r="RX300" s="94"/>
      <c r="RY300" s="94"/>
      <c r="RZ300" s="94"/>
      <c r="SA300" s="94"/>
      <c r="SB300" s="94"/>
      <c r="SC300" s="94"/>
      <c r="SD300" s="94"/>
      <c r="SE300" s="94"/>
      <c r="SF300" s="94"/>
      <c r="SG300" s="94"/>
      <c r="SH300" s="94"/>
      <c r="SI300" s="94"/>
      <c r="SJ300" s="94"/>
      <c r="SK300" s="94"/>
      <c r="SL300" s="94"/>
      <c r="SM300" s="94"/>
      <c r="SN300" s="94"/>
      <c r="SO300" s="94"/>
      <c r="SP300" s="94"/>
      <c r="SQ300" s="94"/>
      <c r="SR300" s="94"/>
      <c r="SS300" s="94"/>
      <c r="ST300" s="94"/>
      <c r="SU300" s="94"/>
      <c r="SV300" s="94"/>
      <c r="SW300" s="94"/>
      <c r="SX300" s="94"/>
      <c r="SY300" s="94"/>
      <c r="SZ300" s="94"/>
      <c r="TA300" s="94"/>
      <c r="TB300" s="94"/>
      <c r="TC300" s="94"/>
      <c r="TD300" s="94"/>
      <c r="TE300" s="94"/>
      <c r="TF300" s="94"/>
      <c r="TG300" s="94"/>
      <c r="TH300" s="94"/>
      <c r="TI300" s="94"/>
      <c r="TJ300" s="94"/>
      <c r="TK300" s="94"/>
      <c r="TL300" s="94"/>
      <c r="TM300" s="94"/>
      <c r="TN300" s="94"/>
      <c r="TO300" s="94"/>
      <c r="TP300" s="94"/>
      <c r="TQ300" s="94"/>
      <c r="TR300" s="94"/>
      <c r="TS300" s="94"/>
      <c r="TT300" s="94"/>
      <c r="TU300" s="94"/>
      <c r="TV300" s="94"/>
      <c r="TW300" s="94"/>
      <c r="TX300" s="94"/>
      <c r="TY300" s="94"/>
      <c r="TZ300" s="94"/>
      <c r="UA300" s="94"/>
      <c r="UB300" s="94"/>
      <c r="UC300" s="94"/>
      <c r="UD300" s="94"/>
      <c r="UE300" s="94"/>
      <c r="UF300" s="94"/>
      <c r="UG300" s="94"/>
      <c r="UH300" s="94"/>
      <c r="UI300" s="94"/>
      <c r="UJ300" s="94"/>
      <c r="UK300" s="94"/>
      <c r="UL300" s="94"/>
      <c r="UM300" s="94"/>
      <c r="UN300" s="94"/>
      <c r="UO300" s="94"/>
      <c r="UP300" s="94"/>
      <c r="UQ300" s="94"/>
      <c r="UR300" s="94"/>
      <c r="US300" s="94"/>
      <c r="UT300" s="94"/>
      <c r="UU300" s="94"/>
      <c r="UV300" s="94"/>
      <c r="UW300" s="94"/>
      <c r="UX300" s="94"/>
      <c r="UY300" s="94"/>
      <c r="UZ300" s="94"/>
      <c r="VA300" s="94"/>
      <c r="VB300" s="94"/>
      <c r="VC300" s="94"/>
      <c r="VD300" s="94"/>
      <c r="VE300" s="94"/>
      <c r="VF300" s="94"/>
      <c r="VG300" s="94"/>
      <c r="VH300" s="94"/>
      <c r="VI300" s="94"/>
      <c r="VJ300" s="94"/>
      <c r="VK300" s="94"/>
      <c r="VL300" s="94"/>
      <c r="VM300" s="94"/>
      <c r="VN300" s="94"/>
      <c r="VO300" s="94"/>
      <c r="VP300" s="94"/>
      <c r="VQ300" s="94"/>
      <c r="VR300" s="94"/>
      <c r="VS300" s="94"/>
      <c r="VT300" s="94"/>
      <c r="VU300" s="94"/>
      <c r="VV300" s="94"/>
      <c r="VW300" s="94"/>
      <c r="VX300" s="94"/>
      <c r="VY300" s="94"/>
      <c r="VZ300" s="94"/>
      <c r="WA300" s="94"/>
      <c r="WB300" s="94"/>
      <c r="WC300" s="94"/>
      <c r="WD300" s="94"/>
      <c r="WE300" s="94"/>
      <c r="WF300" s="94"/>
      <c r="WG300" s="94"/>
      <c r="WH300" s="94"/>
      <c r="WI300" s="94"/>
      <c r="WJ300" s="94"/>
      <c r="WK300" s="94"/>
      <c r="WL300" s="94"/>
      <c r="WM300" s="94"/>
      <c r="WN300" s="94"/>
      <c r="WO300" s="94"/>
      <c r="WP300" s="94"/>
      <c r="WQ300" s="94"/>
      <c r="WR300" s="94"/>
      <c r="WS300" s="94"/>
      <c r="WT300" s="94"/>
      <c r="WU300" s="94"/>
      <c r="WV300" s="94"/>
      <c r="WW300" s="94"/>
      <c r="WX300" s="94"/>
      <c r="WY300" s="94"/>
      <c r="WZ300" s="94"/>
      <c r="XA300" s="94"/>
      <c r="XB300" s="94"/>
      <c r="XC300" s="94"/>
      <c r="XD300" s="94"/>
      <c r="XE300" s="94"/>
      <c r="XF300" s="94"/>
      <c r="XG300" s="94"/>
      <c r="XH300" s="94"/>
      <c r="XI300" s="94"/>
      <c r="XJ300" s="94"/>
      <c r="XK300" s="94"/>
      <c r="XL300" s="94"/>
      <c r="XM300" s="94"/>
      <c r="XN300" s="94"/>
      <c r="XO300" s="94"/>
      <c r="XP300" s="94"/>
      <c r="XQ300" s="94"/>
      <c r="XR300" s="94"/>
      <c r="XS300" s="94"/>
      <c r="XT300" s="94"/>
      <c r="XU300" s="94"/>
      <c r="XV300" s="94"/>
      <c r="XW300" s="94"/>
      <c r="XX300" s="94"/>
      <c r="XY300" s="94"/>
      <c r="XZ300" s="94"/>
      <c r="YA300" s="94"/>
      <c r="YB300" s="94"/>
      <c r="YC300" s="94"/>
      <c r="YD300" s="94"/>
      <c r="YE300" s="94"/>
      <c r="YF300" s="94"/>
      <c r="YG300" s="94"/>
      <c r="YH300" s="94"/>
      <c r="YI300" s="94"/>
      <c r="YJ300" s="94"/>
      <c r="YK300" s="94"/>
      <c r="YL300" s="94"/>
      <c r="YM300" s="94"/>
      <c r="YN300" s="94"/>
      <c r="YO300" s="94"/>
      <c r="YP300" s="94"/>
      <c r="YQ300" s="94"/>
      <c r="YR300" s="94"/>
      <c r="YS300" s="94"/>
      <c r="YT300" s="94"/>
      <c r="YU300" s="94"/>
      <c r="YV300" s="94"/>
      <c r="YW300" s="94"/>
      <c r="YX300" s="94"/>
      <c r="YY300" s="94"/>
      <c r="YZ300" s="94"/>
      <c r="ZA300" s="94"/>
      <c r="ZB300" s="94"/>
      <c r="ZC300" s="94"/>
      <c r="ZD300" s="94"/>
      <c r="ZE300" s="94"/>
      <c r="ZF300" s="94"/>
      <c r="ZG300" s="94"/>
      <c r="ZH300" s="94"/>
      <c r="ZI300" s="94"/>
      <c r="ZJ300" s="94"/>
      <c r="ZK300" s="94"/>
      <c r="ZL300" s="94"/>
      <c r="ZM300" s="94"/>
      <c r="ZN300" s="94"/>
      <c r="ZO300" s="94"/>
      <c r="ZP300" s="94"/>
      <c r="ZQ300" s="94"/>
      <c r="ZR300" s="94"/>
      <c r="ZS300" s="94"/>
      <c r="ZT300" s="94"/>
      <c r="ZU300" s="94"/>
      <c r="ZV300" s="94"/>
      <c r="ZW300" s="94"/>
      <c r="ZX300" s="94"/>
      <c r="ZY300" s="94"/>
      <c r="ZZ300" s="94"/>
      <c r="AAA300" s="94"/>
      <c r="AAB300" s="94"/>
      <c r="AAC300" s="94"/>
      <c r="AAD300" s="94"/>
      <c r="AAE300" s="94"/>
      <c r="AAF300" s="94"/>
      <c r="AAG300" s="94"/>
      <c r="AAH300" s="94"/>
      <c r="AAI300" s="94"/>
      <c r="AAJ300" s="94"/>
      <c r="AAK300" s="94"/>
      <c r="AAL300" s="94"/>
      <c r="AAM300" s="94"/>
      <c r="AAN300" s="94"/>
      <c r="AAO300" s="94"/>
      <c r="AAP300" s="94"/>
      <c r="AAQ300" s="94"/>
      <c r="AAR300" s="94"/>
      <c r="AAS300" s="94"/>
      <c r="AAT300" s="94"/>
      <c r="AAU300" s="94"/>
      <c r="AAV300" s="94"/>
      <c r="AAW300" s="94"/>
      <c r="AAX300" s="94"/>
      <c r="AAY300" s="94"/>
      <c r="AAZ300" s="94"/>
      <c r="ABA300" s="94"/>
      <c r="ABB300" s="94"/>
      <c r="ABC300" s="94"/>
      <c r="ABD300" s="94"/>
      <c r="ABE300" s="94"/>
      <c r="ABF300" s="94"/>
      <c r="ABG300" s="94"/>
      <c r="ABH300" s="94"/>
      <c r="ABI300" s="94"/>
      <c r="ABJ300" s="94"/>
      <c r="ABK300" s="94"/>
      <c r="ABL300" s="94"/>
      <c r="ABM300" s="94"/>
      <c r="ABN300" s="94"/>
      <c r="ABO300" s="94"/>
      <c r="ABP300" s="94"/>
      <c r="ABQ300" s="94"/>
      <c r="ABR300" s="94"/>
      <c r="ABS300" s="94"/>
      <c r="ABT300" s="94"/>
      <c r="ABU300" s="94"/>
      <c r="ABV300" s="94"/>
    </row>
    <row r="301" spans="1:750" s="119" customFormat="1" ht="15.75" thickBot="1">
      <c r="A301" s="87" t="s">
        <v>15</v>
      </c>
      <c r="B301" s="82"/>
      <c r="C301" s="82"/>
      <c r="D301" s="82"/>
      <c r="E301" s="85" t="s">
        <v>4</v>
      </c>
      <c r="F301" s="96">
        <f>SUM(F9:F299)</f>
        <v>-61119997</v>
      </c>
      <c r="G301" s="97"/>
      <c r="H301" s="96" t="s">
        <v>4</v>
      </c>
      <c r="I301" s="96">
        <f>SUM(I9:I299)</f>
        <v>16758001</v>
      </c>
      <c r="J301" s="96"/>
      <c r="K301" s="96" t="s">
        <v>4</v>
      </c>
      <c r="L301" s="96">
        <f>SUM(L9:L299)</f>
        <v>13397003</v>
      </c>
      <c r="M301" s="96"/>
      <c r="N301" s="85" t="s">
        <v>4</v>
      </c>
      <c r="O301" s="128" t="s">
        <v>296</v>
      </c>
      <c r="P301" s="96"/>
      <c r="Q301" s="96" t="s">
        <v>4</v>
      </c>
      <c r="R301" s="96">
        <f>SUM(R9:R299)</f>
        <v>1710439</v>
      </c>
      <c r="S301" s="96" t="s">
        <v>4</v>
      </c>
      <c r="T301" s="96">
        <f>SUM(T9:T299)</f>
        <v>31865443</v>
      </c>
      <c r="U301" s="96"/>
      <c r="V301" s="97"/>
      <c r="W301" s="85" t="s">
        <v>4</v>
      </c>
      <c r="X301" s="128" t="s">
        <v>296</v>
      </c>
      <c r="Y301" s="96"/>
      <c r="Z301" s="85" t="s">
        <v>4</v>
      </c>
      <c r="AA301" s="128" t="s">
        <v>296</v>
      </c>
      <c r="AB301" s="96"/>
      <c r="AC301" s="85" t="s">
        <v>4</v>
      </c>
      <c r="AD301" s="96">
        <f>SUM(AD9:AD299)</f>
        <v>1709802</v>
      </c>
      <c r="AE301" s="96"/>
      <c r="AF301" s="85" t="s">
        <v>4</v>
      </c>
      <c r="AG301" s="96">
        <f>SUM(AG9:AG299)</f>
        <v>1709802</v>
      </c>
      <c r="AH301" s="97"/>
      <c r="AI301" s="85" t="s">
        <v>4</v>
      </c>
      <c r="AJ301" s="96">
        <f>SUM(AJ9:AJ299)</f>
        <v>32472993</v>
      </c>
      <c r="AK301" s="96"/>
      <c r="AL301" s="85" t="s">
        <v>4</v>
      </c>
      <c r="AM301" s="96">
        <f>SUM(AM9:AM299)</f>
        <v>119</v>
      </c>
      <c r="AN301" s="96"/>
      <c r="AO301" s="85" t="s">
        <v>4</v>
      </c>
      <c r="AP301" s="96">
        <f>SUM(AP9:AP299)</f>
        <v>32473112</v>
      </c>
      <c r="AQ301" s="117"/>
      <c r="AR301" s="117"/>
      <c r="AS301" s="117"/>
      <c r="AT301" s="117"/>
    </row>
    <row r="302" spans="1:750" s="119" customFormat="1" ht="15.75" thickTop="1">
      <c r="A302" s="87"/>
      <c r="B302" s="82"/>
      <c r="C302" s="82"/>
      <c r="D302" s="82"/>
      <c r="E302" s="127"/>
      <c r="F302" s="97"/>
      <c r="G302" s="97"/>
      <c r="H302" s="97"/>
      <c r="I302" s="97"/>
      <c r="J302" s="97"/>
      <c r="K302" s="97"/>
      <c r="L302" s="97"/>
      <c r="M302" s="97"/>
      <c r="N302" s="127"/>
      <c r="O302" s="97"/>
      <c r="P302" s="97"/>
      <c r="Q302" s="97"/>
      <c r="R302" s="97"/>
      <c r="S302" s="97"/>
      <c r="T302" s="97"/>
      <c r="U302" s="97"/>
      <c r="V302" s="97"/>
      <c r="W302" s="127"/>
      <c r="X302" s="97"/>
      <c r="Y302" s="97"/>
      <c r="Z302" s="127"/>
      <c r="AA302" s="97"/>
      <c r="AB302" s="97"/>
      <c r="AC302" s="127"/>
      <c r="AD302" s="97"/>
      <c r="AE302" s="97"/>
      <c r="AF302" s="127"/>
      <c r="AG302" s="97"/>
      <c r="AH302" s="97"/>
      <c r="AI302" s="127"/>
      <c r="AJ302" s="97"/>
      <c r="AK302" s="97"/>
      <c r="AL302" s="127"/>
      <c r="AM302" s="97"/>
      <c r="AN302" s="97"/>
      <c r="AO302" s="127"/>
      <c r="AP302" s="97"/>
      <c r="AQ302" s="117"/>
      <c r="AR302" s="117"/>
      <c r="AS302" s="117"/>
      <c r="AT302" s="117"/>
    </row>
    <row r="303" spans="1:750" s="119" customFormat="1">
      <c r="A303" s="87"/>
      <c r="B303" s="82"/>
      <c r="C303" s="82"/>
      <c r="D303" s="82"/>
      <c r="E303" s="127"/>
      <c r="F303" s="97"/>
      <c r="G303" s="97"/>
      <c r="H303" s="97"/>
      <c r="I303" s="97"/>
      <c r="J303" s="97"/>
      <c r="K303" s="97"/>
      <c r="L303" s="97"/>
      <c r="M303" s="97"/>
      <c r="N303" s="127"/>
      <c r="O303" s="97"/>
      <c r="P303" s="97"/>
      <c r="Q303" s="97"/>
      <c r="R303" s="97"/>
      <c r="S303" s="97"/>
      <c r="T303" s="97"/>
      <c r="U303" s="97"/>
      <c r="V303" s="97"/>
      <c r="W303" s="127"/>
      <c r="X303" s="97"/>
      <c r="Y303" s="97"/>
      <c r="Z303" s="127"/>
      <c r="AA303" s="97"/>
      <c r="AB303" s="97"/>
      <c r="AC303" s="127"/>
      <c r="AD303" s="97"/>
      <c r="AE303" s="97"/>
      <c r="AF303" s="127"/>
      <c r="AG303" s="97"/>
      <c r="AH303" s="97"/>
      <c r="AI303" s="127"/>
      <c r="AJ303" s="97"/>
      <c r="AK303" s="97"/>
      <c r="AL303" s="127"/>
      <c r="AM303" s="97"/>
      <c r="AN303" s="97"/>
      <c r="AO303" s="127"/>
      <c r="AP303" s="97"/>
      <c r="AQ303" s="117"/>
      <c r="AR303" s="117"/>
      <c r="AS303" s="117"/>
      <c r="AT303" s="117"/>
    </row>
    <row r="304" spans="1:750" s="95" customFormat="1">
      <c r="A304" s="1" t="s">
        <v>3</v>
      </c>
      <c r="F304" s="98"/>
      <c r="L304" s="98"/>
      <c r="O304" s="118"/>
      <c r="R304" s="98"/>
      <c r="T304" s="98"/>
      <c r="X304" s="98"/>
      <c r="AD304" s="98"/>
      <c r="AG304" s="98"/>
      <c r="AJ304" s="98"/>
      <c r="AM304" s="98"/>
      <c r="AP304" s="98"/>
      <c r="AQ304" s="94"/>
      <c r="AR304" s="94"/>
      <c r="AS304" s="94"/>
      <c r="AT304" s="94"/>
      <c r="AU304" s="94"/>
      <c r="AV304" s="94"/>
      <c r="AW304" s="94"/>
      <c r="AX304" s="94"/>
      <c r="AY304" s="94"/>
      <c r="AZ304" s="94"/>
      <c r="BA304" s="94"/>
      <c r="BB304" s="94"/>
      <c r="BC304" s="94"/>
      <c r="BD304" s="94"/>
      <c r="BE304" s="94"/>
      <c r="BF304" s="94"/>
      <c r="BG304" s="94"/>
      <c r="BH304" s="94"/>
      <c r="BI304" s="94"/>
      <c r="BJ304" s="94"/>
      <c r="BK304" s="94"/>
      <c r="BL304" s="94"/>
      <c r="BM304" s="94"/>
      <c r="BN304" s="94"/>
      <c r="BO304" s="94"/>
      <c r="BP304" s="94"/>
      <c r="BQ304" s="94"/>
      <c r="BR304" s="94"/>
      <c r="BS304" s="94"/>
      <c r="BT304" s="94"/>
      <c r="BU304" s="94"/>
      <c r="BV304" s="94"/>
      <c r="BW304" s="94"/>
      <c r="BX304" s="94"/>
      <c r="BY304" s="94"/>
      <c r="BZ304" s="94"/>
      <c r="CA304" s="94"/>
      <c r="CB304" s="94"/>
      <c r="CC304" s="94"/>
      <c r="CD304" s="94"/>
      <c r="CE304" s="94"/>
      <c r="CF304" s="94"/>
      <c r="CG304" s="94"/>
      <c r="CH304" s="94"/>
      <c r="CI304" s="94"/>
      <c r="CJ304" s="94"/>
      <c r="CK304" s="94"/>
      <c r="CL304" s="94"/>
      <c r="CM304" s="94"/>
      <c r="CN304" s="94"/>
      <c r="CO304" s="94"/>
      <c r="CP304" s="94"/>
      <c r="CQ304" s="94"/>
      <c r="CR304" s="94"/>
      <c r="CS304" s="94"/>
      <c r="CT304" s="94"/>
      <c r="CU304" s="94"/>
      <c r="CV304" s="94"/>
      <c r="CW304" s="94"/>
      <c r="CX304" s="94"/>
      <c r="CY304" s="94"/>
      <c r="CZ304" s="94"/>
      <c r="DA304" s="94"/>
      <c r="DB304" s="94"/>
      <c r="DC304" s="94"/>
      <c r="DD304" s="94"/>
      <c r="DE304" s="94"/>
      <c r="DF304" s="94"/>
      <c r="DG304" s="94"/>
      <c r="DH304" s="94"/>
      <c r="DI304" s="94"/>
      <c r="DJ304" s="94"/>
      <c r="DK304" s="94"/>
      <c r="DL304" s="94"/>
      <c r="DM304" s="94"/>
      <c r="DN304" s="94"/>
      <c r="DO304" s="94"/>
      <c r="DP304" s="94"/>
      <c r="DQ304" s="94"/>
      <c r="DR304" s="94"/>
      <c r="DS304" s="94"/>
      <c r="DT304" s="94"/>
      <c r="DU304" s="94"/>
      <c r="DV304" s="94"/>
      <c r="DW304" s="94"/>
      <c r="DX304" s="94"/>
      <c r="DY304" s="94"/>
      <c r="DZ304" s="94"/>
      <c r="EA304" s="94"/>
      <c r="EB304" s="94"/>
      <c r="EC304" s="94"/>
      <c r="ED304" s="94"/>
      <c r="EE304" s="94"/>
      <c r="EF304" s="94"/>
      <c r="EG304" s="94"/>
      <c r="EH304" s="94"/>
      <c r="EI304" s="94"/>
      <c r="EJ304" s="94"/>
      <c r="EK304" s="94"/>
      <c r="EL304" s="94"/>
      <c r="EM304" s="94"/>
      <c r="EN304" s="94"/>
      <c r="EO304" s="94"/>
      <c r="EP304" s="94"/>
      <c r="EQ304" s="94"/>
      <c r="ER304" s="94"/>
      <c r="ES304" s="94"/>
      <c r="ET304" s="94"/>
      <c r="EU304" s="94"/>
      <c r="EV304" s="94"/>
      <c r="EW304" s="94"/>
      <c r="EX304" s="94"/>
      <c r="EY304" s="94"/>
      <c r="EZ304" s="94"/>
      <c r="FA304" s="94"/>
      <c r="FB304" s="94"/>
      <c r="FC304" s="94"/>
      <c r="FD304" s="94"/>
      <c r="FE304" s="94"/>
      <c r="FF304" s="94"/>
      <c r="FG304" s="94"/>
      <c r="FH304" s="94"/>
      <c r="FI304" s="94"/>
      <c r="FJ304" s="94"/>
      <c r="FK304" s="94"/>
      <c r="FL304" s="94"/>
      <c r="FM304" s="94"/>
      <c r="FN304" s="94"/>
      <c r="FO304" s="94"/>
      <c r="FP304" s="94"/>
      <c r="FQ304" s="94"/>
      <c r="FR304" s="94"/>
      <c r="FS304" s="94"/>
      <c r="FT304" s="94"/>
      <c r="FU304" s="94"/>
      <c r="FV304" s="94"/>
      <c r="FW304" s="94"/>
      <c r="FX304" s="94"/>
      <c r="FY304" s="94"/>
      <c r="FZ304" s="94"/>
      <c r="GA304" s="94"/>
      <c r="GB304" s="94"/>
      <c r="GC304" s="94"/>
      <c r="GD304" s="94"/>
      <c r="GE304" s="94"/>
      <c r="GF304" s="94"/>
      <c r="GG304" s="94"/>
      <c r="GH304" s="94"/>
      <c r="GI304" s="94"/>
      <c r="GJ304" s="94"/>
      <c r="GK304" s="94"/>
      <c r="GL304" s="94"/>
      <c r="GM304" s="94"/>
      <c r="GN304" s="94"/>
      <c r="GO304" s="94"/>
      <c r="GP304" s="94"/>
      <c r="GQ304" s="94"/>
      <c r="GR304" s="94"/>
      <c r="GS304" s="94"/>
      <c r="GT304" s="94"/>
      <c r="GU304" s="94"/>
      <c r="GV304" s="94"/>
      <c r="GW304" s="94"/>
      <c r="GX304" s="94"/>
      <c r="GY304" s="94"/>
      <c r="GZ304" s="94"/>
      <c r="HA304" s="94"/>
      <c r="HB304" s="94"/>
      <c r="HC304" s="94"/>
      <c r="HD304" s="94"/>
      <c r="HE304" s="94"/>
      <c r="HF304" s="94"/>
      <c r="HG304" s="94"/>
      <c r="HH304" s="94"/>
      <c r="HI304" s="94"/>
      <c r="HJ304" s="94"/>
      <c r="HK304" s="94"/>
      <c r="HL304" s="94"/>
      <c r="HM304" s="94"/>
      <c r="HN304" s="94"/>
      <c r="HO304" s="94"/>
      <c r="HP304" s="94"/>
      <c r="HQ304" s="94"/>
      <c r="HR304" s="94"/>
      <c r="HS304" s="94"/>
      <c r="HT304" s="94"/>
      <c r="HU304" s="94"/>
      <c r="HV304" s="94"/>
      <c r="HW304" s="94"/>
      <c r="HX304" s="94"/>
      <c r="HY304" s="94"/>
      <c r="HZ304" s="94"/>
      <c r="IA304" s="94"/>
      <c r="IB304" s="94"/>
      <c r="IC304" s="94"/>
      <c r="ID304" s="94"/>
      <c r="IE304" s="94"/>
      <c r="IF304" s="94"/>
      <c r="IG304" s="94"/>
      <c r="IH304" s="94"/>
      <c r="II304" s="94"/>
      <c r="IJ304" s="94"/>
      <c r="IK304" s="94"/>
      <c r="IL304" s="94"/>
      <c r="IM304" s="94"/>
      <c r="IN304" s="94"/>
      <c r="IO304" s="94"/>
      <c r="IP304" s="94"/>
      <c r="IQ304" s="94"/>
      <c r="IR304" s="94"/>
      <c r="IS304" s="94"/>
      <c r="IT304" s="94"/>
      <c r="IU304" s="94"/>
      <c r="IV304" s="94"/>
      <c r="IW304" s="94"/>
      <c r="IX304" s="94"/>
      <c r="IY304" s="94"/>
      <c r="IZ304" s="94"/>
      <c r="JA304" s="94"/>
      <c r="JB304" s="94"/>
      <c r="JC304" s="94"/>
      <c r="JD304" s="94"/>
      <c r="JE304" s="94"/>
      <c r="JF304" s="94"/>
      <c r="JG304" s="94"/>
      <c r="JH304" s="94"/>
      <c r="JI304" s="94"/>
      <c r="JJ304" s="94"/>
      <c r="JK304" s="94"/>
      <c r="JL304" s="94"/>
      <c r="JM304" s="94"/>
      <c r="JN304" s="94"/>
      <c r="JO304" s="94"/>
      <c r="JP304" s="94"/>
      <c r="JQ304" s="94"/>
      <c r="JR304" s="94"/>
      <c r="JS304" s="94"/>
      <c r="JT304" s="94"/>
      <c r="JU304" s="94"/>
      <c r="JV304" s="94"/>
      <c r="JW304" s="94"/>
      <c r="JX304" s="94"/>
      <c r="JY304" s="94"/>
      <c r="JZ304" s="94"/>
      <c r="KA304" s="94"/>
      <c r="KB304" s="94"/>
      <c r="KC304" s="94"/>
      <c r="KD304" s="94"/>
      <c r="KE304" s="94"/>
      <c r="KF304" s="94"/>
      <c r="KG304" s="94"/>
      <c r="KH304" s="94"/>
      <c r="KI304" s="94"/>
      <c r="KJ304" s="94"/>
      <c r="KK304" s="94"/>
      <c r="KL304" s="94"/>
      <c r="KM304" s="94"/>
      <c r="KN304" s="94"/>
      <c r="KO304" s="94"/>
      <c r="KP304" s="94"/>
      <c r="KQ304" s="94"/>
      <c r="KR304" s="94"/>
      <c r="KS304" s="94"/>
      <c r="KT304" s="94"/>
      <c r="KU304" s="94"/>
      <c r="KV304" s="94"/>
      <c r="KW304" s="94"/>
      <c r="KX304" s="94"/>
      <c r="KY304" s="94"/>
      <c r="KZ304" s="94"/>
      <c r="LA304" s="94"/>
      <c r="LB304" s="94"/>
      <c r="LC304" s="94"/>
      <c r="LD304" s="94"/>
      <c r="LE304" s="94"/>
      <c r="LF304" s="94"/>
      <c r="LG304" s="94"/>
      <c r="LH304" s="94"/>
      <c r="LI304" s="94"/>
      <c r="LJ304" s="94"/>
      <c r="LK304" s="94"/>
      <c r="LL304" s="94"/>
      <c r="LM304" s="94"/>
      <c r="LN304" s="94"/>
      <c r="LO304" s="94"/>
      <c r="LP304" s="94"/>
      <c r="LQ304" s="94"/>
      <c r="LR304" s="94"/>
      <c r="LS304" s="94"/>
      <c r="LT304" s="94"/>
      <c r="LU304" s="94"/>
      <c r="LV304" s="94"/>
      <c r="LW304" s="94"/>
      <c r="LX304" s="94"/>
      <c r="LY304" s="94"/>
      <c r="LZ304" s="94"/>
      <c r="MA304" s="94"/>
      <c r="MB304" s="94"/>
      <c r="MC304" s="94"/>
      <c r="MD304" s="94"/>
      <c r="ME304" s="94"/>
      <c r="MF304" s="94"/>
      <c r="MG304" s="94"/>
      <c r="MH304" s="94"/>
      <c r="MI304" s="94"/>
      <c r="MJ304" s="94"/>
      <c r="MK304" s="94"/>
      <c r="ML304" s="94"/>
      <c r="MM304" s="94"/>
      <c r="MN304" s="94"/>
      <c r="MO304" s="94"/>
      <c r="MP304" s="94"/>
      <c r="MQ304" s="94"/>
      <c r="MR304" s="94"/>
      <c r="MS304" s="94"/>
      <c r="MT304" s="94"/>
      <c r="MU304" s="94"/>
      <c r="MV304" s="94"/>
      <c r="MW304" s="94"/>
      <c r="MX304" s="94"/>
      <c r="MY304" s="94"/>
      <c r="MZ304" s="94"/>
      <c r="NA304" s="94"/>
      <c r="NB304" s="94"/>
      <c r="NC304" s="94"/>
      <c r="ND304" s="94"/>
      <c r="NE304" s="94"/>
      <c r="NF304" s="94"/>
      <c r="NG304" s="94"/>
      <c r="NH304" s="94"/>
      <c r="NI304" s="94"/>
      <c r="NJ304" s="94"/>
      <c r="NK304" s="94"/>
      <c r="NL304" s="94"/>
      <c r="NM304" s="94"/>
      <c r="NN304" s="94"/>
      <c r="NO304" s="94"/>
      <c r="NP304" s="94"/>
      <c r="NQ304" s="94"/>
      <c r="NR304" s="94"/>
      <c r="NS304" s="94"/>
      <c r="NT304" s="94"/>
      <c r="NU304" s="94"/>
      <c r="NV304" s="94"/>
      <c r="NW304" s="94"/>
      <c r="NX304" s="94"/>
      <c r="NY304" s="94"/>
      <c r="NZ304" s="94"/>
      <c r="OA304" s="94"/>
      <c r="OB304" s="94"/>
      <c r="OC304" s="94"/>
      <c r="OD304" s="94"/>
      <c r="OE304" s="94"/>
      <c r="OF304" s="94"/>
      <c r="OG304" s="94"/>
      <c r="OH304" s="94"/>
      <c r="OI304" s="94"/>
      <c r="OJ304" s="94"/>
      <c r="OK304" s="94"/>
      <c r="OL304" s="94"/>
      <c r="OM304" s="94"/>
      <c r="ON304" s="94"/>
      <c r="OO304" s="94"/>
      <c r="OP304" s="94"/>
      <c r="OQ304" s="94"/>
      <c r="OR304" s="94"/>
      <c r="OS304" s="94"/>
      <c r="OT304" s="94"/>
      <c r="OU304" s="94"/>
      <c r="OV304" s="94"/>
      <c r="OW304" s="94"/>
      <c r="OX304" s="94"/>
      <c r="OY304" s="94"/>
      <c r="OZ304" s="94"/>
      <c r="PA304" s="94"/>
      <c r="PB304" s="94"/>
      <c r="PC304" s="94"/>
      <c r="PD304" s="94"/>
      <c r="PE304" s="94"/>
      <c r="PF304" s="94"/>
      <c r="PG304" s="94"/>
      <c r="PH304" s="94"/>
      <c r="PI304" s="94"/>
      <c r="PJ304" s="94"/>
      <c r="PK304" s="94"/>
      <c r="PL304" s="94"/>
      <c r="PM304" s="94"/>
      <c r="PN304" s="94"/>
      <c r="PO304" s="94"/>
      <c r="PP304" s="94"/>
      <c r="PQ304" s="94"/>
      <c r="PR304" s="94"/>
      <c r="PS304" s="94"/>
      <c r="PT304" s="94"/>
      <c r="PU304" s="94"/>
      <c r="PV304" s="94"/>
      <c r="PW304" s="94"/>
      <c r="PX304" s="94"/>
      <c r="PY304" s="94"/>
      <c r="PZ304" s="94"/>
      <c r="QA304" s="94"/>
      <c r="QB304" s="94"/>
      <c r="QC304" s="94"/>
      <c r="QD304" s="94"/>
      <c r="QE304" s="94"/>
      <c r="QF304" s="94"/>
      <c r="QG304" s="94"/>
      <c r="QH304" s="94"/>
      <c r="QI304" s="94"/>
      <c r="QJ304" s="94"/>
      <c r="QK304" s="94"/>
      <c r="QL304" s="94"/>
      <c r="QM304" s="94"/>
      <c r="QN304" s="94"/>
      <c r="QO304" s="94"/>
      <c r="QP304" s="94"/>
      <c r="QQ304" s="94"/>
      <c r="QR304" s="94"/>
      <c r="QS304" s="94"/>
      <c r="QT304" s="94"/>
      <c r="QU304" s="94"/>
      <c r="QV304" s="94"/>
      <c r="QW304" s="94"/>
      <c r="QX304" s="94"/>
      <c r="QY304" s="94"/>
      <c r="QZ304" s="94"/>
      <c r="RA304" s="94"/>
      <c r="RB304" s="94"/>
      <c r="RC304" s="94"/>
      <c r="RD304" s="94"/>
      <c r="RE304" s="94"/>
      <c r="RF304" s="94"/>
      <c r="RG304" s="94"/>
      <c r="RH304" s="94"/>
      <c r="RI304" s="94"/>
      <c r="RJ304" s="94"/>
      <c r="RK304" s="94"/>
      <c r="RL304" s="94"/>
      <c r="RM304" s="94"/>
      <c r="RN304" s="94"/>
      <c r="RO304" s="94"/>
      <c r="RP304" s="94"/>
      <c r="RQ304" s="94"/>
      <c r="RR304" s="94"/>
      <c r="RS304" s="94"/>
      <c r="RT304" s="94"/>
      <c r="RU304" s="94"/>
      <c r="RV304" s="94"/>
      <c r="RW304" s="94"/>
      <c r="RX304" s="94"/>
      <c r="RY304" s="94"/>
      <c r="RZ304" s="94"/>
      <c r="SA304" s="94"/>
      <c r="SB304" s="94"/>
      <c r="SC304" s="94"/>
      <c r="SD304" s="94"/>
      <c r="SE304" s="94"/>
      <c r="SF304" s="94"/>
      <c r="SG304" s="94"/>
      <c r="SH304" s="94"/>
      <c r="SI304" s="94"/>
      <c r="SJ304" s="94"/>
      <c r="SK304" s="94"/>
      <c r="SL304" s="94"/>
      <c r="SM304" s="94"/>
      <c r="SN304" s="94"/>
      <c r="SO304" s="94"/>
      <c r="SP304" s="94"/>
      <c r="SQ304" s="94"/>
      <c r="SR304" s="94"/>
      <c r="SS304" s="94"/>
      <c r="ST304" s="94"/>
      <c r="SU304" s="94"/>
      <c r="SV304" s="94"/>
      <c r="SW304" s="94"/>
      <c r="SX304" s="94"/>
      <c r="SY304" s="94"/>
      <c r="SZ304" s="94"/>
      <c r="TA304" s="94"/>
      <c r="TB304" s="94"/>
      <c r="TC304" s="94"/>
      <c r="TD304" s="94"/>
      <c r="TE304" s="94"/>
      <c r="TF304" s="94"/>
      <c r="TG304" s="94"/>
      <c r="TH304" s="94"/>
      <c r="TI304" s="94"/>
      <c r="TJ304" s="94"/>
      <c r="TK304" s="94"/>
      <c r="TL304" s="94"/>
      <c r="TM304" s="94"/>
      <c r="TN304" s="94"/>
      <c r="TO304" s="94"/>
      <c r="TP304" s="94"/>
      <c r="TQ304" s="94"/>
      <c r="TR304" s="94"/>
      <c r="TS304" s="94"/>
      <c r="TT304" s="94"/>
      <c r="TU304" s="94"/>
      <c r="TV304" s="94"/>
      <c r="TW304" s="94"/>
      <c r="TX304" s="94"/>
      <c r="TY304" s="94"/>
      <c r="TZ304" s="94"/>
      <c r="UA304" s="94"/>
      <c r="UB304" s="94"/>
      <c r="UC304" s="94"/>
      <c r="UD304" s="94"/>
      <c r="UE304" s="94"/>
      <c r="UF304" s="94"/>
      <c r="UG304" s="94"/>
      <c r="UH304" s="94"/>
      <c r="UI304" s="94"/>
      <c r="UJ304" s="94"/>
      <c r="UK304" s="94"/>
      <c r="UL304" s="94"/>
      <c r="UM304" s="94"/>
      <c r="UN304" s="94"/>
      <c r="UO304" s="94"/>
      <c r="UP304" s="94"/>
      <c r="UQ304" s="94"/>
      <c r="UR304" s="94"/>
      <c r="US304" s="94"/>
      <c r="UT304" s="94"/>
      <c r="UU304" s="94"/>
      <c r="UV304" s="94"/>
      <c r="UW304" s="94"/>
      <c r="UX304" s="94"/>
      <c r="UY304" s="94"/>
      <c r="UZ304" s="94"/>
      <c r="VA304" s="94"/>
      <c r="VB304" s="94"/>
      <c r="VC304" s="94"/>
      <c r="VD304" s="94"/>
      <c r="VE304" s="94"/>
      <c r="VF304" s="94"/>
      <c r="VG304" s="94"/>
      <c r="VH304" s="94"/>
      <c r="VI304" s="94"/>
      <c r="VJ304" s="94"/>
      <c r="VK304" s="94"/>
      <c r="VL304" s="94"/>
      <c r="VM304" s="94"/>
      <c r="VN304" s="94"/>
      <c r="VO304" s="94"/>
      <c r="VP304" s="94"/>
      <c r="VQ304" s="94"/>
      <c r="VR304" s="94"/>
      <c r="VS304" s="94"/>
      <c r="VT304" s="94"/>
      <c r="VU304" s="94"/>
      <c r="VV304" s="94"/>
      <c r="VW304" s="94"/>
      <c r="VX304" s="94"/>
      <c r="VY304" s="94"/>
      <c r="VZ304" s="94"/>
      <c r="WA304" s="94"/>
      <c r="WB304" s="94"/>
      <c r="WC304" s="94"/>
      <c r="WD304" s="94"/>
      <c r="WE304" s="94"/>
      <c r="WF304" s="94"/>
      <c r="WG304" s="94"/>
      <c r="WH304" s="94"/>
      <c r="WI304" s="94"/>
      <c r="WJ304" s="94"/>
      <c r="WK304" s="94"/>
      <c r="WL304" s="94"/>
      <c r="WM304" s="94"/>
      <c r="WN304" s="94"/>
      <c r="WO304" s="94"/>
      <c r="WP304" s="94"/>
      <c r="WQ304" s="94"/>
      <c r="WR304" s="94"/>
      <c r="WS304" s="94"/>
      <c r="WT304" s="94"/>
      <c r="WU304" s="94"/>
      <c r="WV304" s="94"/>
      <c r="WW304" s="94"/>
      <c r="WX304" s="94"/>
      <c r="WY304" s="94"/>
      <c r="WZ304" s="94"/>
      <c r="XA304" s="94"/>
      <c r="XB304" s="94"/>
      <c r="XC304" s="94"/>
      <c r="XD304" s="94"/>
      <c r="XE304" s="94"/>
      <c r="XF304" s="94"/>
      <c r="XG304" s="94"/>
      <c r="XH304" s="94"/>
      <c r="XI304" s="94"/>
      <c r="XJ304" s="94"/>
      <c r="XK304" s="94"/>
      <c r="XL304" s="94"/>
      <c r="XM304" s="94"/>
      <c r="XN304" s="94"/>
      <c r="XO304" s="94"/>
      <c r="XP304" s="94"/>
      <c r="XQ304" s="94"/>
      <c r="XR304" s="94"/>
      <c r="XS304" s="94"/>
      <c r="XT304" s="94"/>
      <c r="XU304" s="94"/>
      <c r="XV304" s="94"/>
      <c r="XW304" s="94"/>
      <c r="XX304" s="94"/>
      <c r="XY304" s="94"/>
      <c r="XZ304" s="94"/>
      <c r="YA304" s="94"/>
      <c r="YB304" s="94"/>
      <c r="YC304" s="94"/>
      <c r="YD304" s="94"/>
      <c r="YE304" s="94"/>
      <c r="YF304" s="94"/>
      <c r="YG304" s="94"/>
      <c r="YH304" s="94"/>
      <c r="YI304" s="94"/>
      <c r="YJ304" s="94"/>
      <c r="YK304" s="94"/>
      <c r="YL304" s="94"/>
      <c r="YM304" s="94"/>
      <c r="YN304" s="94"/>
      <c r="YO304" s="94"/>
      <c r="YP304" s="94"/>
      <c r="YQ304" s="94"/>
      <c r="YR304" s="94"/>
      <c r="YS304" s="94"/>
      <c r="YT304" s="94"/>
      <c r="YU304" s="94"/>
      <c r="YV304" s="94"/>
      <c r="YW304" s="94"/>
      <c r="YX304" s="94"/>
      <c r="YY304" s="94"/>
      <c r="YZ304" s="94"/>
      <c r="ZA304" s="94"/>
      <c r="ZB304" s="94"/>
      <c r="ZC304" s="94"/>
      <c r="ZD304" s="94"/>
      <c r="ZE304" s="94"/>
      <c r="ZF304" s="94"/>
      <c r="ZG304" s="94"/>
      <c r="ZH304" s="94"/>
      <c r="ZI304" s="94"/>
      <c r="ZJ304" s="94"/>
      <c r="ZK304" s="94"/>
      <c r="ZL304" s="94"/>
      <c r="ZM304" s="94"/>
      <c r="ZN304" s="94"/>
      <c r="ZO304" s="94"/>
      <c r="ZP304" s="94"/>
      <c r="ZQ304" s="94"/>
      <c r="ZR304" s="94"/>
      <c r="ZS304" s="94"/>
      <c r="ZT304" s="94"/>
      <c r="ZU304" s="94"/>
      <c r="ZV304" s="94"/>
      <c r="ZW304" s="94"/>
      <c r="ZX304" s="94"/>
      <c r="ZY304" s="94"/>
      <c r="ZZ304" s="94"/>
      <c r="AAA304" s="94"/>
      <c r="AAB304" s="94"/>
      <c r="AAC304" s="94"/>
      <c r="AAD304" s="94"/>
      <c r="AAE304" s="94"/>
      <c r="AAF304" s="94"/>
      <c r="AAG304" s="94"/>
      <c r="AAH304" s="94"/>
      <c r="AAI304" s="94"/>
      <c r="AAJ304" s="94"/>
      <c r="AAK304" s="94"/>
      <c r="AAL304" s="94"/>
      <c r="AAM304" s="94"/>
      <c r="AAN304" s="94"/>
      <c r="AAO304" s="94"/>
      <c r="AAP304" s="94"/>
      <c r="AAQ304" s="94"/>
      <c r="AAR304" s="94"/>
      <c r="AAS304" s="94"/>
      <c r="AAT304" s="94"/>
      <c r="AAU304" s="94"/>
      <c r="AAV304" s="94"/>
      <c r="AAW304" s="94"/>
      <c r="AAX304" s="94"/>
      <c r="AAY304" s="94"/>
      <c r="AAZ304" s="94"/>
      <c r="ABA304" s="94"/>
      <c r="ABB304" s="94"/>
      <c r="ABC304" s="94"/>
      <c r="ABD304" s="94"/>
      <c r="ABE304" s="94"/>
      <c r="ABF304" s="94"/>
      <c r="ABG304" s="94"/>
      <c r="ABH304" s="94"/>
      <c r="ABI304" s="94"/>
      <c r="ABJ304" s="94"/>
      <c r="ABK304" s="94"/>
      <c r="ABL304" s="94"/>
      <c r="ABM304" s="94"/>
      <c r="ABN304" s="94"/>
      <c r="ABO304" s="94"/>
      <c r="ABP304" s="94"/>
      <c r="ABQ304" s="94"/>
      <c r="ABR304" s="94"/>
      <c r="ABS304" s="94"/>
      <c r="ABT304" s="94"/>
      <c r="ABU304" s="94"/>
      <c r="ABV304" s="94"/>
    </row>
    <row r="305" spans="1:42">
      <c r="A305" s="28"/>
      <c r="B305" s="28"/>
      <c r="C305" s="87"/>
      <c r="D305" s="87"/>
      <c r="E305" s="87"/>
      <c r="F305" s="33"/>
      <c r="G305" s="33"/>
      <c r="H305" s="33"/>
      <c r="I305" s="88"/>
      <c r="J305" s="88"/>
      <c r="K305" s="88"/>
      <c r="L305" s="88"/>
      <c r="M305" s="88"/>
      <c r="N305" s="88"/>
      <c r="O305" s="89"/>
      <c r="P305" s="88"/>
      <c r="Q305" s="88"/>
      <c r="R305" s="33"/>
      <c r="S305" s="33"/>
      <c r="T305" s="33"/>
      <c r="U305" s="33"/>
      <c r="V305" s="33"/>
      <c r="W305" s="33"/>
      <c r="X305" s="88"/>
      <c r="Y305" s="88"/>
      <c r="Z305" s="88"/>
      <c r="AA305" s="88"/>
      <c r="AB305" s="88"/>
      <c r="AC305" s="88"/>
      <c r="AD305" s="33"/>
      <c r="AE305" s="33"/>
      <c r="AF305" s="33"/>
      <c r="AG305" s="33"/>
      <c r="AH305" s="33"/>
      <c r="AI305" s="33"/>
      <c r="AJ305" s="88"/>
      <c r="AK305" s="88"/>
      <c r="AL305" s="88"/>
      <c r="AM305" s="89"/>
      <c r="AN305" s="89"/>
      <c r="AO305" s="89"/>
      <c r="AP305" s="89"/>
    </row>
    <row r="306" spans="1:42" ht="16.5" customHeight="1"/>
  </sheetData>
  <mergeCells count="18">
    <mergeCell ref="A3:C3"/>
    <mergeCell ref="AM3:AP3"/>
    <mergeCell ref="AI6:AP6"/>
    <mergeCell ref="X6:AG6"/>
    <mergeCell ref="H6:T6"/>
    <mergeCell ref="E7:F7"/>
    <mergeCell ref="H7:I7"/>
    <mergeCell ref="K7:L7"/>
    <mergeCell ref="N7:O7"/>
    <mergeCell ref="Q7:R7"/>
    <mergeCell ref="AI7:AJ7"/>
    <mergeCell ref="AL7:AM7"/>
    <mergeCell ref="AO7:AP7"/>
    <mergeCell ref="S7:T7"/>
    <mergeCell ref="W7:X7"/>
    <mergeCell ref="Z7:AA7"/>
    <mergeCell ref="AC7:AD7"/>
    <mergeCell ref="AF7:AG7"/>
  </mergeCells>
  <printOptions horizontalCentered="1"/>
  <pageMargins left="0.25" right="0.35" top="0.375" bottom="0.75" header="0" footer="0.3"/>
  <pageSetup scale="50" fitToWidth="2" fitToHeight="0" pageOrder="overThenDown" orientation="portrait" r:id="rId1"/>
  <headerFooter scaleWithDoc="0" alignWithMargins="0"/>
  <rowBreaks count="3" manualBreakCount="3">
    <brk id="86" max="41" man="1"/>
    <brk id="164" max="41" man="1"/>
    <brk id="242" max="41" man="1"/>
  </rowBreaks>
  <colBreaks count="1" manualBreakCount="1">
    <brk id="21" min="5" max="30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E6D748AC7C9C43A96C5224165110D7" ma:contentTypeVersion="14" ma:contentTypeDescription="Create a new document." ma:contentTypeScope="" ma:versionID="04c839d3a56f026a73d1cf96db788e9e">
  <xsd:schema xmlns:xsd="http://www.w3.org/2001/XMLSchema" xmlns:xs="http://www.w3.org/2001/XMLSchema" xmlns:p="http://schemas.microsoft.com/office/2006/metadata/properties" xmlns:ns2="b0d8bf0e-b15b-456f-8ae4-2bdf59acac1f" xmlns:ns3="d4ea4015-5b02-447c-9074-d5807a41497e" targetNamespace="http://schemas.microsoft.com/office/2006/metadata/properties" ma:root="true" ma:fieldsID="9e4fe7c83c102520a0fb93416c304af6" ns2:_="" ns3:_="">
    <xsd:import namespace="b0d8bf0e-b15b-456f-8ae4-2bdf59acac1f"/>
    <xsd:import namespace="d4ea4015-5b02-447c-9074-d5807a41497e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Description0" minOccurs="0"/>
                <xsd:element ref="ns2:Publication_x0020_Date" minOccurs="0"/>
                <xsd:element ref="ns2:Resource_x0020_Category" minOccurs="0"/>
                <xsd:element ref="ns2:Resource_x0020_Group" minOccurs="0"/>
                <xsd:element ref="ns2:Sort_x0020_Order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8bf0e-b15b-456f-8ae4-2bdf59acac1f" elementFormDefault="qualified">
    <xsd:import namespace="http://schemas.microsoft.com/office/2006/documentManagement/types"/>
    <xsd:import namespace="http://schemas.microsoft.com/office/infopath/2007/PartnerControls"/>
    <xsd:element name="Category" ma:index="4" nillable="true" ma:displayName="Category" ma:description="Category" ma:internalName="Category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description="Description" ma:internalName="Description0" ma:readOnly="false">
      <xsd:simpleType>
        <xsd:restriction base="dms:Text">
          <xsd:maxLength value="255"/>
        </xsd:restriction>
      </xsd:simpleType>
    </xsd:element>
    <xsd:element name="Publication_x0020_Date" ma:index="7" nillable="true" ma:displayName="Publication Date" ma:description="Publication Date" ma:internalName="Publication_x0020_Date" ma:readOnly="false">
      <xsd:simpleType>
        <xsd:restriction base="dms:Text">
          <xsd:maxLength value="255"/>
        </xsd:restriction>
      </xsd:simpleType>
    </xsd:element>
    <xsd:element name="Resource_x0020_Category" ma:index="8" nillable="true" ma:displayName="Resource Category" ma:description="Determines if the item appears on the Sample Financial Statements page OR the Aids to Financial Statement Preparation page" ma:format="Dropdown" ma:internalName="Resource_x0020_Category" ma:readOnly="false">
      <xsd:simpleType>
        <xsd:restriction base="dms:Choice">
          <xsd:enumeration value="Sample Financial Statement"/>
          <xsd:enumeration value="Preparation Aid"/>
        </xsd:restriction>
      </xsd:simpleType>
    </xsd:element>
    <xsd:element name="Resource_x0020_Group" ma:index="9" nillable="true" ma:displayName="Resource Group" ma:format="Dropdown" ma:internalName="Resource_x0020_Group" ma:readOnly="false">
      <xsd:simpleType>
        <xsd:restriction base="dms:Choice">
          <xsd:enumeration value="Board of Education Specific Worksheets"/>
          <xsd:enumeration value="Charter School Specific Worksheets"/>
          <xsd:enumeration value="County Specific Worksheets"/>
          <xsd:enumeration value="Municipal Specific Worksheets"/>
          <xsd:enumeration value="Writing a Management Discussion &amp; Analysis"/>
        </xsd:restriction>
      </xsd:simpleType>
    </xsd:element>
    <xsd:element name="Sort_x0020_Order" ma:index="10" nillable="true" ma:displayName="Sort Order" ma:internalName="Sort_x0020_Order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4015-5b02-447c-9074-d5807a41497e" elementFormDefault="qualified">
    <xsd:import namespace="http://schemas.microsoft.com/office/2006/documentManagement/types"/>
    <xsd:import namespace="http://schemas.microsoft.com/office/infopath/2007/PartnerControls"/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 ma:index="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b0d8bf0e-b15b-456f-8ae4-2bdf59acac1f" xsi:nil="true"/>
    <Publication_x0020_Date xmlns="b0d8bf0e-b15b-456f-8ae4-2bdf59acac1f" xsi:nil="true"/>
    <Sort_x0020_Order xmlns="b0d8bf0e-b15b-456f-8ae4-2bdf59acac1f" xsi:nil="true"/>
    <Category xmlns="b0d8bf0e-b15b-456f-8ae4-2bdf59acac1f" xsi:nil="true"/>
    <Resource_x0020_Category xmlns="b0d8bf0e-b15b-456f-8ae4-2bdf59acac1f" xsi:nil="true"/>
    <Resource_x0020_Group xmlns="b0d8bf0e-b15b-456f-8ae4-2bdf59acac1f" xsi:nil="true"/>
  </documentManagement>
</p:properties>
</file>

<file path=customXml/itemProps1.xml><?xml version="1.0" encoding="utf-8"?>
<ds:datastoreItem xmlns:ds="http://schemas.openxmlformats.org/officeDocument/2006/customXml" ds:itemID="{49263E89-F10E-4A32-967D-144580A46426}"/>
</file>

<file path=customXml/itemProps2.xml><?xml version="1.0" encoding="utf-8"?>
<ds:datastoreItem xmlns:ds="http://schemas.openxmlformats.org/officeDocument/2006/customXml" ds:itemID="{3F5731E0-E14C-4FB3-A633-54A850948953}"/>
</file>

<file path=customXml/itemProps3.xml><?xml version="1.0" encoding="utf-8"?>
<ds:datastoreItem xmlns:ds="http://schemas.openxmlformats.org/officeDocument/2006/customXml" ds:itemID="{6019979A-A5F9-424E-AF00-0585DC930672}"/>
</file>

<file path=customXml/itemProps4.xml><?xml version="1.0" encoding="utf-8"?>
<ds:datastoreItem xmlns:ds="http://schemas.openxmlformats.org/officeDocument/2006/customXml" ds:itemID="{895103F9-139C-4926-B225-443611E74C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2016 GASB 75 Allocation</vt:lpstr>
      <vt:lpstr>2017 GASB 75 Allocation</vt:lpstr>
      <vt:lpstr>OPEB Amounts by Employer</vt:lpstr>
      <vt:lpstr>'2016 GASB 75 Allocation'!PAGE1</vt:lpstr>
      <vt:lpstr>'2017 GASB 75 Allocation'!PAGE1</vt:lpstr>
      <vt:lpstr>'2016 GASB 75 Allocation'!PAGE2</vt:lpstr>
      <vt:lpstr>'2017 GASB 75 Allocation'!PAGE2</vt:lpstr>
      <vt:lpstr>'2016 GASB 75 Allocation'!Print_Area</vt:lpstr>
      <vt:lpstr>'2017 GASB 75 Allocation'!Print_Area</vt:lpstr>
      <vt:lpstr>'OPEB Amounts by Employer'!Print_Area</vt:lpstr>
      <vt:lpstr>'2016 GASB 75 Allocation'!Print_Area_MI</vt:lpstr>
      <vt:lpstr>'2017 GASB 75 Allocation'!Print_Area_MI</vt:lpstr>
      <vt:lpstr>'2016 GASB 75 Allocation'!Print_Titles</vt:lpstr>
      <vt:lpstr>'2017 GASB 75 Allocation'!Print_Titles</vt:lpstr>
      <vt:lpstr>'OPEB Amounts by Employer'!Print_Titles</vt:lpstr>
      <vt:lpstr>'2016 GASB 75 Allocation'!TextRefCopy4</vt:lpstr>
      <vt:lpstr>'2017 GASB 75 Allocation'!TextRefCopy4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Lovitt</dc:creator>
  <cp:lastModifiedBy>Preeta Nayak</cp:lastModifiedBy>
  <cp:lastPrinted>2018-04-12T20:12:45Z</cp:lastPrinted>
  <dcterms:created xsi:type="dcterms:W3CDTF">2006-09-16T00:00:00Z</dcterms:created>
  <dcterms:modified xsi:type="dcterms:W3CDTF">2018-06-19T19:33:16Z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fresh">
    <vt:bool>true</vt:bool>
  </property>
  <property fmtid="{D5CDD505-2E9C-101B-9397-08002B2CF9AE}" pid="3" name="Refresh97">
    <vt:bool>false</vt:bool>
  </property>
  <property fmtid="{D5CDD505-2E9C-101B-9397-08002B2CF9AE}" pid="4" name="Version">
    <vt:i4>20</vt:i4>
  </property>
  <property fmtid="{D5CDD505-2E9C-101B-9397-08002B2CF9AE}" pid="5" name="ContentTypeId">
    <vt:lpwstr>0x01010063E6D748AC7C9C43A96C5224165110D7</vt:lpwstr>
  </property>
</Properties>
</file>