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Nayak Preeta\Illustratives 2018\"/>
    </mc:Choice>
  </mc:AlternateContent>
  <bookViews>
    <workbookView xWindow="0" yWindow="0" windowWidth="19200" windowHeight="11490" tabRatio="631" activeTab="2"/>
  </bookViews>
  <sheets>
    <sheet name="2016 GASB 75 Allocation" sheetId="9" r:id="rId1"/>
    <sheet name="2017 GASB 75 Allocation" sheetId="11" r:id="rId2"/>
    <sheet name="OPEB Amounts by Employer" sheetId="8" r:id="rId3"/>
  </sheets>
  <externalReferences>
    <externalReference r:id="rId4"/>
    <externalReference r:id="rId5"/>
    <externalReference r:id="rId6"/>
  </externalReferences>
  <definedNames>
    <definedName name="AgencyCode" localSheetId="0">#REF!</definedName>
    <definedName name="AgencyCode" localSheetId="1">#REF!</definedName>
    <definedName name="AgencyCode" localSheetId="2">#REF!</definedName>
    <definedName name="AgencyCode">#REF!</definedName>
    <definedName name="Annuity" localSheetId="2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 localSheetId="2">#REF!</definedName>
    <definedName name="EmployerRates">#REF!</definedName>
    <definedName name="EmployerRatesLEO" localSheetId="1">#REF!</definedName>
    <definedName name="EmployerRatesLEO" localSheetId="2">#REF!</definedName>
    <definedName name="EmployerRatesLEO">#REF!</definedName>
    <definedName name="PAGE1" localSheetId="0">'2016 GASB 75 Allocation'!$B$6:$G$39</definedName>
    <definedName name="PAGE1" localSheetId="1">'2017 GASB 75 Allocation'!$B$6:$G$39</definedName>
    <definedName name="PAGE1">#REF!</definedName>
    <definedName name="PAGE2" localSheetId="0">'2016 GASB 75 Allocation'!$D$97:$G$110</definedName>
    <definedName name="PAGE2" localSheetId="1">'2017 GASB 75 Allocation'!$D$97:$G$110</definedName>
    <definedName name="PAGE2">#REF!</definedName>
    <definedName name="Pension" localSheetId="2">'[1]Assets Input'!$L$61:$L$96</definedName>
    <definedName name="Pension">'[2]Assets Input'!$L$60:$L$95</definedName>
    <definedName name="_xlnm.Print_Area" localSheetId="0">'2016 GASB 75 Allocation'!$A$1:$J$304</definedName>
    <definedName name="_xlnm.Print_Area" localSheetId="1">'2017 GASB 75 Allocation'!$A$1:$J$302</definedName>
    <definedName name="_xlnm.Print_Area" localSheetId="2">'OPEB Amounts by Employer'!$A$6:$AP$304</definedName>
    <definedName name="Print_Area_MI" localSheetId="0">'2016 GASB 75 Allocation'!$D$1:$G$39</definedName>
    <definedName name="Print_Area_MI" localSheetId="1">'2017 GASB 75 Allocation'!$D$1:$G$39</definedName>
    <definedName name="_xlnm.Print_Titles" localSheetId="0">'2016 GASB 75 Allocation'!$1:$8</definedName>
    <definedName name="_xlnm.Print_Titles" localSheetId="1">'2017 GASB 75 Allocation'!$1:$8</definedName>
    <definedName name="_xlnm.Print_Titles" localSheetId="2">'OPEB Amounts by Employer'!$1:$8</definedName>
    <definedName name="ProValResults" localSheetId="1">#REF!</definedName>
    <definedName name="ProValResults">#REF!</definedName>
    <definedName name="TableData" localSheetId="1">#REF!</definedName>
    <definedName name="TableData">#REF!</definedName>
    <definedName name="TextRefCopy2" localSheetId="1">#REF!</definedName>
    <definedName name="TextRefCopy2">#REF!</definedName>
    <definedName name="TextRefCopy3" localSheetId="1">'[3]Schedule 3'!#REF!</definedName>
    <definedName name="TextRefCopy3">'[3]Schedule 3'!#REF!</definedName>
    <definedName name="TextRefCopy4" localSheetId="0">'2016 GASB 75 Allocation'!$A$2</definedName>
    <definedName name="TextRefCopy4" localSheetId="1">'2017 GASB 75 Allocation'!$A$2</definedName>
    <definedName name="TextRefCopy4">#REF!</definedName>
    <definedName name="TextRefCopyRangeCount" hidden="1">4</definedName>
    <definedName name="TypeAnnuity" localSheetId="2">'[1]Assets Input'!$K$38:$K$57</definedName>
    <definedName name="TypeAnnuity">'[2]Assets Input'!$K$37:$K$56</definedName>
    <definedName name="TypePension" localSheetId="2">'[1]Assets Input'!$K$61:$K$96</definedName>
    <definedName name="TypePension">'[2]Assets Input'!$K$60:$K$95</definedName>
    <definedName name="UnfundedData" localSheetId="1">#REF!</definedName>
    <definedName name="UnfundedData" localSheetId="2">#REF!</definedName>
    <definedName name="UnfundedData">#REF!</definedName>
    <definedName name="UnfundedLY" localSheetId="1">#REF!</definedName>
    <definedName name="UnfundedLY" localSheetId="2">#REF!</definedName>
    <definedName name="UnfundedLY">#REF!</definedName>
    <definedName name="UnfunedLYLEO" localSheetId="1">#REF!</definedName>
    <definedName name="UnfunedLYLEO">#REF!</definedName>
  </definedNames>
  <calcPr calcId="162913" fullPrecision="0"/>
</workbook>
</file>

<file path=xl/calcChain.xml><?xml version="1.0" encoding="utf-8"?>
<calcChain xmlns="http://schemas.openxmlformats.org/spreadsheetml/2006/main">
  <c r="J298" i="11" l="1"/>
  <c r="G298" i="11"/>
  <c r="AP301" i="8" l="1"/>
  <c r="AM301" i="8"/>
  <c r="AJ301" i="8"/>
  <c r="AG301" i="8"/>
  <c r="AD301" i="8"/>
  <c r="T301" i="8"/>
  <c r="R301" i="8"/>
  <c r="L301" i="8"/>
  <c r="I301" i="8"/>
  <c r="F301" i="8"/>
  <c r="G300" i="9"/>
  <c r="J300" i="9" l="1"/>
</calcChain>
</file>

<file path=xl/sharedStrings.xml><?xml version="1.0" encoding="utf-8"?>
<sst xmlns="http://schemas.openxmlformats.org/spreadsheetml/2006/main" count="2294" uniqueCount="329">
  <si>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</si>
  <si>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</si>
  <si>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</si>
  <si>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</si>
  <si>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</si>
  <si>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</si>
  <si>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</si>
  <si>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</si>
  <si>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</si>
  <si>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</si>
  <si>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</si>
  <si>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2</t>
  </si>
  <si>
    <t>Employer Number</t>
  </si>
  <si>
    <t>Total Deferred Outflows of Resources</t>
  </si>
  <si>
    <t>Total Deferred Inflows of Resources</t>
  </si>
  <si>
    <t>Total for All Employers</t>
  </si>
  <si>
    <t>NORTH CAROLINA EDUCATION LOTTERY</t>
  </si>
  <si>
    <t>DEPARTMENT OF JUSTICE</t>
  </si>
  <si>
    <t>DEPARTMENT OF NATURAL AND CULTURAL RESOURCES</t>
  </si>
  <si>
    <t>ADMINISTRATIVE OFFICE OF THE COURTS</t>
  </si>
  <si>
    <t>DEPARTMENT OF ADMINISTRATION</t>
  </si>
  <si>
    <t>WILDLIFE RESOURCES COMMISSION</t>
  </si>
  <si>
    <t>STATE BOARD OF ELECTIONS</t>
  </si>
  <si>
    <t>GENERAL ASSEMBLY</t>
  </si>
  <si>
    <t>DEPARTMENT OF COMMERCE</t>
  </si>
  <si>
    <t>DEPARTMENT OF PUBLIC SAFETY</t>
  </si>
  <si>
    <t>APPALACHIAN STATE UNIVERSITY</t>
  </si>
  <si>
    <t>EAST CAROLINA UNIVERSITY</t>
  </si>
  <si>
    <t>ELIZABETH CITY STATE UNIVERSITY</t>
  </si>
  <si>
    <t>FAYETTEVILLE STATE UNIVERSITY</t>
  </si>
  <si>
    <t>UNIVERSITY OF NORTH CAROLINA AT GREENSBORO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</si>
  <si>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</si>
  <si>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</si>
  <si>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</si>
  <si>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</si>
  <si>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</si>
  <si>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</si>
  <si>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</si>
  <si>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</si>
  <si>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</si>
  <si>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</si>
  <si>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</si>
  <si>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</si>
  <si>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</si>
  <si>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</si>
  <si>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</si>
  <si>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</si>
  <si>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</si>
  <si>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</si>
  <si>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</si>
  <si>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</si>
  <si>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</si>
  <si>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</si>
  <si>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</si>
  <si>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</si>
  <si>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</si>
  <si>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</si>
  <si>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</si>
  <si>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</si>
  <si>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</si>
  <si>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</si>
  <si>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</si>
  <si>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EVERGREEN COMMUNITY CHARTER SCHOOL</t>
  </si>
  <si>
    <t>ASHEVILLE-BUNCOMBE TECHNICAL COLLEGE</t>
  </si>
  <si>
    <t>ASHEVILLE CITY SCHOOLS</t>
  </si>
  <si>
    <t>BURKE COUNTY SCHOOLS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</si>
  <si>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</si>
  <si>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</si>
  <si>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</si>
  <si>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</si>
  <si>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</si>
  <si>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</si>
  <si>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</si>
  <si>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</si>
  <si>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</si>
  <si>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</si>
  <si>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</si>
  <si>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</si>
  <si>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</si>
  <si>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</si>
  <si>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</si>
  <si>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</si>
  <si>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</si>
  <si>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</si>
  <si>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</si>
  <si>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</si>
  <si>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</si>
  <si>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</si>
  <si>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</si>
  <si>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</si>
  <si>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</si>
  <si>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</si>
  <si>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</si>
  <si>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</si>
  <si>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</si>
  <si>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</si>
  <si>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</si>
  <si>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</si>
  <si>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CORNERSTONE ACADEMY</t>
  </si>
  <si>
    <t>DUPLIN COUNTY SCHOOLS</t>
  </si>
  <si>
    <t>JAMES SPRUNT TECHNICAL COLLEGE</t>
  </si>
  <si>
    <t>DURHAM PUBLIC SCHOOLS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</si>
  <si>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</si>
  <si>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</si>
  <si>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</si>
  <si>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</si>
  <si>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</si>
  <si>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KIPP HALIFAX COLLEGE PREP CHARTER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</si>
  <si>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</si>
  <si>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</si>
  <si>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</si>
  <si>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</si>
  <si>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</si>
  <si>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</si>
  <si>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</si>
  <si>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</si>
  <si>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</si>
  <si>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</si>
  <si>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</si>
  <si>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</si>
  <si>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</si>
  <si>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</si>
  <si>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</si>
  <si>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</si>
  <si>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</si>
  <si>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</si>
  <si>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</si>
  <si>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</si>
  <si>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</si>
  <si>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</si>
  <si>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</si>
  <si>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</si>
  <si>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</si>
  <si>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</si>
  <si>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</si>
  <si>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</si>
  <si>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</si>
  <si>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</si>
  <si>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</si>
  <si>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</si>
  <si>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</si>
  <si>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</si>
  <si>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</si>
  <si>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</si>
  <si>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</si>
  <si>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</si>
  <si>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</si>
  <si>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</si>
  <si>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</si>
  <si>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</si>
  <si>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</si>
  <si>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</si>
  <si>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</si>
  <si>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</si>
  <si>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</si>
  <si>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</si>
  <si>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</si>
  <si>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</si>
  <si>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</si>
  <si>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</si>
  <si>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KENNEDY CHARTER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</si>
  <si>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</si>
  <si>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</si>
  <si>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</si>
  <si>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</si>
  <si>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</si>
  <si>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</si>
  <si>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</si>
  <si>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</si>
  <si>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</si>
  <si>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</si>
  <si>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</si>
  <si>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</si>
  <si>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</si>
  <si>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</si>
  <si>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SANDHILLS COMMUNITY COLLEGE</t>
  </si>
  <si>
    <t>NASH-ROCKY MOUNT SCHOOLS</t>
  </si>
  <si>
    <t>NEW HANOVER COUNTY SCHOOLS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</si>
  <si>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</si>
  <si>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</si>
  <si>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</si>
  <si>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</si>
  <si>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</si>
  <si>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</si>
  <si>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</si>
  <si>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</si>
  <si>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</si>
  <si>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</si>
  <si>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</si>
  <si>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</si>
  <si>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</si>
  <si>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</si>
  <si>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</si>
  <si>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</si>
  <si>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</si>
  <si>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</si>
  <si>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</si>
  <si>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</si>
  <si>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</si>
  <si>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</si>
  <si>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</si>
  <si>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</si>
  <si>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</si>
  <si>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</si>
  <si>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</si>
  <si>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</si>
  <si>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</si>
  <si>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</si>
  <si>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</si>
  <si>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</si>
  <si>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</si>
  <si>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</si>
  <si>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</si>
  <si>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</si>
  <si>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</si>
  <si>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</si>
  <si>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</si>
  <si>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</si>
  <si>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</si>
  <si>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</si>
  <si>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</si>
  <si>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</si>
  <si>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</si>
  <si>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</si>
  <si>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</si>
  <si>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</si>
  <si>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</si>
  <si>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</si>
  <si>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</si>
  <si>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</si>
  <si>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</si>
  <si>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</si>
  <si>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</si>
  <si>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</si>
  <si>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</si>
  <si>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</si>
  <si>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</si>
  <si>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</si>
  <si>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</si>
  <si>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</si>
  <si>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</si>
  <si>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</si>
  <si>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</si>
  <si>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</si>
  <si>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</si>
  <si>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</si>
  <si>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</si>
  <si>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</si>
  <si>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</si>
  <si>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</si>
  <si>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</si>
  <si>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</si>
  <si>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</si>
  <si>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</si>
  <si>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</si>
  <si>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INVEST COLLEGIATE CHARTER SCHOOL</t>
  </si>
  <si>
    <t>AMERICAN RENAISSANCE MIDDLE SCHOOL</t>
  </si>
  <si>
    <t>Differences Between Expected and Actual Experience</t>
  </si>
  <si>
    <t>Deferred Outflows of Resources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</si>
  <si>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</si>
  <si>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</si>
  <si>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</si>
  <si>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Deferred Inflows of Resources</t>
  </si>
  <si>
    <t>Net Amortization of Deferred Amounts from Changes in Proportion and Differences Between Employer Contributions and Proportional Share of Contributions</t>
  </si>
  <si>
    <t>June 30, 2017</t>
  </si>
  <si>
    <t>OFFICE OF STATE AUDITOR</t>
  </si>
  <si>
    <t>OFFICE OF ADMINISTRATIVE HEARINGS</t>
  </si>
  <si>
    <t xml:space="preserve">DEPARTMENT OF INFORMATION TECHNOLOGY </t>
  </si>
  <si>
    <t>OFFICE OF THE STATE CONTROLLER</t>
  </si>
  <si>
    <t>HOUSING FINANCE AGENCY OF NORTH CAROLINA</t>
  </si>
  <si>
    <t>OFFICE OF GOVERNOR</t>
  </si>
  <si>
    <t>OFFICE OF LIEUTENANT GOVERNOR</t>
  </si>
  <si>
    <t>DEPARTMENT OF INSURANCE</t>
  </si>
  <si>
    <t>DEPARTMENT OF SECRETARY OF STATE</t>
  </si>
  <si>
    <t>DEPARTMENT OF STATE TREASURER (w/o State Health Plan)</t>
  </si>
  <si>
    <t>DEPARTMENT OF STATE TREASURER (State Health Plan Only)</t>
  </si>
  <si>
    <t>STATE BOARD OF BARBER EXAMINERS</t>
  </si>
  <si>
    <t>NC REAL ESTATE COMMISSION</t>
  </si>
  <si>
    <t>NC AUCTIONEERS LICENSING BOARD</t>
  </si>
  <si>
    <t>NC STATE BOARD OF EXAMINERS OF PRACTICING PSYCHOLOGISTS</t>
  </si>
  <si>
    <t>NORTH CAROLINA SCHOOL OF THE ARTS</t>
  </si>
  <si>
    <t>NORTH CAROLINA A&amp;T UNIVERSITY</t>
  </si>
  <si>
    <t>NORTH CAROLINA CENTRAL UNIVERSITY</t>
  </si>
  <si>
    <t>NC STATE UNIVERSITY</t>
  </si>
  <si>
    <t>FRANCINE DELANY NEW SCHOOL FOR CHILDREN</t>
  </si>
  <si>
    <t>WESTERN PIEDMONT COMMUNITY COLLEGE</t>
  </si>
  <si>
    <t>NORTHEAST REGIONAL SCHOOL FOR BIOTECHNOLOGY</t>
  </si>
  <si>
    <t>CENTRAL PARK SCHOOL FOR CHILDREN</t>
  </si>
  <si>
    <t>FERNLEAF COMMUNITY CHARTER</t>
  </si>
  <si>
    <t>CAPE FEAR CENTER FOR INQUIRY</t>
  </si>
  <si>
    <t>N.E. ACADEMY OF AEROSPACE &amp; ADVANCED TECHNOLOGY</t>
  </si>
  <si>
    <t>MOUNTAIN DISCOVERY CHARTER</t>
  </si>
  <si>
    <t>TWO RIVERS COMMUNITY SCHOOL</t>
  </si>
  <si>
    <t>HIGHWAY - ADMIN (w/o Global Transpark or Ports Authority)</t>
  </si>
  <si>
    <t>HIGHWAY - ADMIN (Global Transpark Only)</t>
  </si>
  <si>
    <t>HIGHWAY - ADMIN (Ports Authority Only)</t>
  </si>
  <si>
    <t xml:space="preserve">                             -    </t>
  </si>
  <si>
    <t>Disability Income Plan of North Carolina</t>
  </si>
  <si>
    <t>June 30, 2016</t>
  </si>
  <si>
    <t>DEPARTMENT OF ENVIROMENTAL QUALITY</t>
  </si>
  <si>
    <t>DEPARTMENT OF LABOR</t>
  </si>
  <si>
    <t>DEPARTMENT OF REVENUE</t>
  </si>
  <si>
    <t>COMMUNITY COLLEGES SYSTEM OFFICE</t>
  </si>
  <si>
    <t>UNC-CHAPEL HILL CB1260</t>
  </si>
  <si>
    <t>CLEVELAND COMMUNITY COLLEGE</t>
  </si>
  <si>
    <t>NEW BERN CRAVEN COUNTY BOARD OF EDUCATION</t>
  </si>
  <si>
    <t>IREDELL-STATESVILLE SCHOOLS</t>
  </si>
  <si>
    <t>LEE COUNTY SCHOOLS</t>
  </si>
  <si>
    <t>CORVIAN COMMUNITY CHARTER SCHOOL</t>
  </si>
  <si>
    <t>NASH COMMUNITY COLLEGE</t>
  </si>
  <si>
    <t>CHAPEL HILL - CARRBORO CITY SCHOOLS</t>
  </si>
  <si>
    <t>WAKE COUNTY PUBLIC SCHOOLS SYSTEM</t>
  </si>
  <si>
    <t>EAST WAKE FIRST ACADEMY</t>
  </si>
  <si>
    <t>Schedule of OPEB Amounts by Employer</t>
  </si>
  <si>
    <t>Proportional Share of OPEB Expense</t>
  </si>
  <si>
    <t>Total Employer OPEB Expense</t>
  </si>
  <si>
    <t xml:space="preserve">                          -  </t>
  </si>
  <si>
    <t xml:space="preserve">                        -    </t>
  </si>
  <si>
    <t xml:space="preserve">                           -    </t>
  </si>
  <si>
    <t xml:space="preserve">                            -  </t>
  </si>
  <si>
    <t xml:space="preserve">                              -    </t>
  </si>
  <si>
    <t>OFFICE OF STATE BUDGET AND MANAGEMENT</t>
  </si>
  <si>
    <t>NC SCHOOL OF SCIENCE AND MATHEMATICS</t>
  </si>
  <si>
    <t>DEPARTMENT OF HEALTH AND HUMAN SERVICES</t>
  </si>
  <si>
    <t>DEPARTMENT OF AGRICULTURE AND CONSUMER SERVICES</t>
  </si>
  <si>
    <t>UNIVERSITY OF NORTH CAROLINA AT PEMBROKE</t>
  </si>
  <si>
    <t>Schedule 3</t>
  </si>
  <si>
    <t>OPEB Expense</t>
  </si>
  <si>
    <t>Net OPEB Asset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</si>
</sst>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color indexed="8"/>
      <name val="Times New Roman"/>
      <family val="1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6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4" applyNumberFormat="0" applyAlignment="0" applyProtection="0"/>
    <xf numFmtId="0" fontId="18" fillId="16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5" fillId="0" borderId="9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4" fillId="0" borderId="0"/>
    <xf numFmtId="39" fontId="4" fillId="0" borderId="0"/>
    <xf numFmtId="39" fontId="45" fillId="0" borderId="0"/>
    <xf numFmtId="0" fontId="48" fillId="0" borderId="0"/>
    <xf numFmtId="43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7" fillId="0" borderId="0"/>
    <xf numFmtId="37" fontId="5" fillId="0" borderId="0"/>
    <xf numFmtId="37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39" fontId="48" fillId="0" borderId="0"/>
    <xf numFmtId="39" fontId="4" fillId="0" borderId="0"/>
  </cellStyleXfs>
  <cellXfs count="139">
    <xf numFmtId="0" fontId="0" fillId="0" borderId="0" xfId="0"/>
    <xf numFmtId="39" fontId="4" fillId="0" borderId="0" xfId="13" applyFont="1" applyFill="1" applyAlignment="1" applyProtection="1"/>
    <xf numFmtId="164" fontId="2" fillId="0" borderId="0" xfId="14" applyNumberFormat="1" applyFont="1" applyFill="1" applyBorder="1"/>
    <xf numFmtId="165" fontId="2" fillId="0" borderId="0" xfId="16" applyNumberFormat="1" applyFont="1" applyFill="1" applyBorder="1"/>
    <xf numFmtId="39" fontId="4" fillId="0" borderId="0" xfId="13" applyFill="1"/>
    <xf numFmtId="0" fontId="2" fillId="0" borderId="0" xfId="0" applyFont="1" applyFill="1" applyBorder="1" applyAlignment="1"/>
    <xf numFmtId="39" fontId="4" fillId="18" borderId="0" xfId="13" applyFill="1"/>
    <xf numFmtId="165" fontId="2" fillId="18" borderId="0" xfId="16" applyNumberFormat="1" applyFont="1" applyFill="1" applyBorder="1"/>
    <xf numFmtId="164" fontId="2" fillId="18" borderId="0" xfId="14" applyNumberFormat="1" applyFont="1" applyFill="1" applyBorder="1"/>
    <xf numFmtId="0" fontId="37" fillId="0" borderId="0" xfId="0" applyFont="1" applyFill="1"/>
    <xf numFmtId="0" fontId="0" fillId="0" borderId="0" xfId="0" applyFill="1"/>
    <xf numFmtId="0" fontId="37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7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40" fillId="0" borderId="0" xfId="0" applyFont="1" applyFill="1" applyBorder="1"/>
    <xf numFmtId="0" fontId="39" fillId="0" borderId="0" xfId="0" applyFont="1" applyFill="1" applyBorder="1" applyAlignment="1">
      <alignment horizontal="center"/>
    </xf>
    <xf numFmtId="0" fontId="40" fillId="0" borderId="15" xfId="0" applyFont="1" applyFill="1" applyBorder="1"/>
    <xf numFmtId="0" fontId="41" fillId="0" borderId="1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0" fillId="0" borderId="0" xfId="0" applyFont="1" applyFill="1"/>
    <xf numFmtId="0" fontId="42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165" fontId="4" fillId="0" borderId="0" xfId="76" applyNumberFormat="1" applyFont="1" applyFill="1"/>
    <xf numFmtId="39" fontId="11" fillId="0" borderId="0" xfId="78" applyFont="1" applyFill="1" applyAlignment="1" applyProtection="1">
      <alignment horizontal="left"/>
    </xf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1" fillId="0" borderId="3" xfId="78" quotePrefix="1" applyFont="1" applyFill="1" applyBorder="1" applyAlignment="1" applyProtection="1">
      <alignment horizontal="left"/>
    </xf>
    <xf numFmtId="39" fontId="10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"/>
    </xf>
    <xf numFmtId="39" fontId="8" fillId="0" borderId="3" xfId="78" applyFont="1" applyFill="1" applyBorder="1" applyAlignment="1" applyProtection="1">
      <alignment horizontal="right"/>
    </xf>
    <xf numFmtId="39" fontId="31" fillId="0" borderId="3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2" fillId="0" borderId="0" xfId="78" applyFont="1" applyFill="1"/>
    <xf numFmtId="39" fontId="33" fillId="0" borderId="0" xfId="78" quotePrefix="1" applyFont="1" applyFill="1" applyBorder="1" applyAlignment="1" applyProtection="1">
      <alignment horizontal="left"/>
    </xf>
    <xf numFmtId="39" fontId="34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"/>
    </xf>
    <xf numFmtId="39" fontId="35" fillId="0" borderId="0" xfId="78" applyFont="1" applyFill="1" applyProtection="1"/>
    <xf numFmtId="39" fontId="36" fillId="0" borderId="0" xfId="78" applyFont="1" applyFill="1" applyBorder="1" applyAlignment="1" applyProtection="1">
      <alignment horizontal="center" vertical="center"/>
    </xf>
    <xf numFmtId="39" fontId="32" fillId="0" borderId="0" xfId="78" applyFont="1" applyFill="1" applyProtection="1"/>
    <xf numFmtId="39" fontId="33" fillId="0" borderId="0" xfId="78" applyFont="1" applyFill="1" applyAlignment="1" applyProtection="1">
      <alignment horizontal="centerContinuous"/>
    </xf>
    <xf numFmtId="39" fontId="36" fillId="0" borderId="2" xfId="78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7" fillId="0" borderId="0" xfId="78" applyFont="1" applyFill="1" applyAlignment="1" applyProtection="1">
      <alignment horizontal="center"/>
    </xf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4" fillId="0" borderId="0" xfId="78" applyFont="1" applyFill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164" fontId="7" fillId="0" borderId="1" xfId="78" applyNumberFormat="1" applyFont="1" applyFill="1" applyBorder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" fillId="0" borderId="15" xfId="76" applyNumberFormat="1" applyFont="1" applyFill="1" applyBorder="1"/>
    <xf numFmtId="165" fontId="43" fillId="0" borderId="0" xfId="76" applyNumberFormat="1" applyFont="1" applyFill="1" applyBorder="1" applyAlignment="1">
      <alignment horizontal="left"/>
    </xf>
    <xf numFmtId="167" fontId="4" fillId="0" borderId="15" xfId="0" applyNumberFormat="1" applyFont="1" applyFill="1" applyBorder="1"/>
    <xf numFmtId="165" fontId="4" fillId="0" borderId="15" xfId="0" applyNumberFormat="1" applyFont="1" applyFill="1" applyBorder="1"/>
    <xf numFmtId="165" fontId="43" fillId="0" borderId="17" xfId="76" applyNumberFormat="1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0" fontId="46" fillId="0" borderId="0" xfId="0" applyFont="1"/>
    <xf numFmtId="0" fontId="46" fillId="0" borderId="0" xfId="0" applyFont="1" applyFill="1"/>
    <xf numFmtId="165" fontId="43" fillId="0" borderId="17" xfId="76" applyNumberFormat="1" applyFont="1" applyFill="1" applyBorder="1"/>
    <xf numFmtId="165" fontId="43" fillId="0" borderId="0" xfId="76" applyNumberFormat="1" applyFont="1" applyFill="1" applyBorder="1"/>
    <xf numFmtId="3" fontId="46" fillId="0" borderId="0" xfId="0" applyNumberFormat="1" applyFont="1" applyFill="1"/>
    <xf numFmtId="39" fontId="4" fillId="0" borderId="0" xfId="78" applyFill="1" applyBorder="1" applyAlignment="1">
      <alignment horizontal="center"/>
    </xf>
    <xf numFmtId="164" fontId="4" fillId="0" borderId="0" xfId="78" applyNumberFormat="1" applyFill="1" applyBorder="1"/>
    <xf numFmtId="39" fontId="7" fillId="18" borderId="0" xfId="78" applyNumberFormat="1" applyFont="1" applyFill="1" applyBorder="1" applyAlignment="1" applyProtection="1">
      <alignment horizontal="center"/>
    </xf>
    <xf numFmtId="164" fontId="2" fillId="18" borderId="2" xfId="14" applyNumberFormat="1" applyFont="1" applyFill="1" applyBorder="1"/>
    <xf numFmtId="165" fontId="0" fillId="0" borderId="0" xfId="0" applyNumberFormat="1" applyFill="1" applyBorder="1"/>
    <xf numFmtId="165" fontId="4" fillId="0" borderId="0" xfId="76" applyNumberFormat="1" applyFont="1" applyFill="1" applyAlignment="1">
      <alignment horizontal="right" vertical="top"/>
    </xf>
    <xf numFmtId="165" fontId="42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/>
    <xf numFmtId="39" fontId="7" fillId="18" borderId="2" xfId="78" applyNumberFormat="1" applyFont="1" applyFill="1" applyBorder="1" applyProtection="1"/>
    <xf numFmtId="165" fontId="2" fillId="18" borderId="2" xfId="16" applyNumberFormat="1" applyFont="1" applyFill="1" applyBorder="1"/>
    <xf numFmtId="39" fontId="7" fillId="18" borderId="2" xfId="78" applyNumberFormat="1" applyFont="1" applyFill="1" applyBorder="1" applyAlignment="1" applyProtection="1">
      <alignment horizontal="center"/>
    </xf>
    <xf numFmtId="165" fontId="0" fillId="0" borderId="13" xfId="0" applyNumberFormat="1" applyFill="1" applyBorder="1"/>
    <xf numFmtId="165" fontId="2" fillId="18" borderId="0" xfId="76" applyNumberFormat="1" applyFont="1" applyFill="1" applyBorder="1"/>
    <xf numFmtId="165" fontId="4" fillId="0" borderId="0" xfId="76" applyNumberFormat="1" applyFont="1" applyFill="1" applyBorder="1" applyAlignment="1">
      <alignment horizontal="right"/>
    </xf>
    <xf numFmtId="165" fontId="4" fillId="0" borderId="0" xfId="76" applyNumberFormat="1" applyFont="1" applyFill="1" applyAlignment="1">
      <alignment horizontal="right"/>
    </xf>
    <xf numFmtId="165" fontId="4" fillId="18" borderId="0" xfId="76" applyNumberFormat="1" applyFont="1" applyFill="1" applyAlignment="1">
      <alignment horizontal="right"/>
    </xf>
    <xf numFmtId="165" fontId="4" fillId="18" borderId="0" xfId="76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5" fontId="46" fillId="0" borderId="0" xfId="76" applyNumberFormat="1" applyFont="1" applyFill="1"/>
    <xf numFmtId="165" fontId="46" fillId="0" borderId="0" xfId="0" applyNumberFormat="1" applyFont="1" applyFill="1"/>
    <xf numFmtId="0" fontId="46" fillId="0" borderId="0" xfId="0" applyFont="1" applyFill="1"/>
    <xf numFmtId="165" fontId="2" fillId="0" borderId="2" xfId="16" applyNumberFormat="1" applyFont="1" applyFill="1" applyBorder="1"/>
    <xf numFmtId="39" fontId="7" fillId="0" borderId="2" xfId="78" applyNumberFormat="1" applyFont="1" applyFill="1" applyBorder="1" applyAlignment="1" applyProtection="1">
      <alignment horizontal="center"/>
    </xf>
    <xf numFmtId="39" fontId="7" fillId="0" borderId="2" xfId="78" applyNumberFormat="1" applyFont="1" applyFill="1" applyBorder="1" applyProtection="1"/>
    <xf numFmtId="164" fontId="2" fillId="0" borderId="2" xfId="14" applyNumberFormat="1" applyFont="1" applyFill="1" applyBorder="1"/>
    <xf numFmtId="0" fontId="4" fillId="0" borderId="2" xfId="0" applyFont="1" applyFill="1" applyBorder="1" applyAlignment="1">
      <alignment horizontal="left"/>
    </xf>
    <xf numFmtId="165" fontId="4" fillId="0" borderId="2" xfId="76" applyNumberFormat="1" applyFont="1" applyFill="1" applyBorder="1" applyAlignment="1">
      <alignment horizontal="right"/>
    </xf>
    <xf numFmtId="39" fontId="7" fillId="0" borderId="0" xfId="78" applyFont="1" applyFill="1" applyBorder="1" applyProtection="1"/>
    <xf numFmtId="165" fontId="43" fillId="0" borderId="0" xfId="76" applyNumberFormat="1" applyFont="1" applyFill="1" applyBorder="1" applyAlignment="1">
      <alignment horizontal="center"/>
    </xf>
    <xf numFmtId="43" fontId="4" fillId="0" borderId="17" xfId="76" applyFont="1" applyFill="1" applyBorder="1" applyAlignment="1">
      <alignment horizontal="right"/>
    </xf>
    <xf numFmtId="39" fontId="36" fillId="0" borderId="2" xfId="78" applyFont="1" applyFill="1" applyBorder="1" applyAlignment="1" applyProtection="1">
      <alignment horizontal="center" vertical="center"/>
    </xf>
    <xf numFmtId="39" fontId="36" fillId="0" borderId="0" xfId="78" applyFont="1" applyFill="1" applyBorder="1" applyAlignment="1" applyProtection="1">
      <alignment horizontal="center" vertical="center"/>
    </xf>
    <xf numFmtId="164" fontId="36" fillId="0" borderId="0" xfId="78" applyNumberFormat="1" applyFont="1" applyFill="1" applyBorder="1" applyAlignment="1" applyProtection="1">
      <alignment horizontal="center" vertical="center"/>
    </xf>
    <xf numFmtId="164" fontId="36" fillId="0" borderId="2" xfId="78" applyNumberFormat="1" applyFont="1" applyFill="1" applyBorder="1" applyAlignment="1" applyProtection="1">
      <alignment horizontal="center" vertical="center"/>
    </xf>
    <xf numFmtId="0" fontId="41" fillId="0" borderId="16" xfId="0" applyFont="1" applyFill="1" applyBorder="1" applyAlignment="1">
      <alignment horizontal="center" wrapText="1"/>
    </xf>
    <xf numFmtId="0" fontId="41" fillId="0" borderId="14" xfId="0" applyFont="1" applyFill="1" applyBorder="1" applyAlignment="1">
      <alignment horizontal="center" wrapText="1"/>
    </xf>
    <xf numFmtId="165" fontId="41" fillId="0" borderId="16" xfId="0" applyNumberFormat="1" applyFont="1" applyFill="1" applyBorder="1" applyAlignment="1">
      <alignment horizontal="center" wrapText="1"/>
    </xf>
    <xf numFmtId="166" fontId="37" fillId="0" borderId="13" xfId="0" applyNumberFormat="1" applyFont="1" applyFill="1" applyBorder="1" applyAlignment="1">
      <alignment horizontal="left"/>
    </xf>
    <xf numFmtId="0" fontId="38" fillId="0" borderId="13" xfId="0" applyFont="1" applyFill="1" applyBorder="1" applyAlignment="1">
      <alignment horizontal="right"/>
    </xf>
    <xf numFmtId="0" fontId="39" fillId="0" borderId="14" xfId="0" applyFont="1" applyFill="1" applyBorder="1" applyAlignment="1">
      <alignment horizontal="center"/>
    </xf>
  </cellXfs>
  <cellStyles count="96">
    <cellStyle name="20% - Accent1 2" xfId="17"/>
    <cellStyle name="20% - Accent2 2" xfId="18"/>
    <cellStyle name="20% - Accent3 2" xfId="19"/>
    <cellStyle name="20% - Accent4 2" xfId="20"/>
    <cellStyle name="20% - Accent5 2" xfId="21"/>
    <cellStyle name="20% - Accent6 2" xfId="22"/>
    <cellStyle name="40% - Accent1 2" xfId="23"/>
    <cellStyle name="40% - Accent2 2" xfId="24"/>
    <cellStyle name="40% - Accent3 2" xfId="25"/>
    <cellStyle name="40% - Accent4 2" xfId="26"/>
    <cellStyle name="40% - Accent5 2" xfId="27"/>
    <cellStyle name="40% - Accent6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heck Cell 2" xfId="43"/>
    <cellStyle name="Comma" xfId="76" builtinId="3"/>
    <cellStyle name="Comma 2" xfId="1"/>
    <cellStyle name="Comma 2 2" xfId="44"/>
    <cellStyle name="Comma 2 2 2" xfId="84"/>
    <cellStyle name="Comma 3" xfId="16"/>
    <cellStyle name="Comma 3 2" xfId="45"/>
    <cellStyle name="Comma 4" xfId="46"/>
    <cellStyle name="Comma 4 2" xfId="85"/>
    <cellStyle name="Comma 5" xfId="47"/>
    <cellStyle name="Comma 5 2" xfId="48"/>
    <cellStyle name="Comma 5 3" xfId="81"/>
    <cellStyle name="Currency 2" xfId="2"/>
    <cellStyle name="Currency 2 2" xfId="49"/>
    <cellStyle name="Currency 2 3" xfId="86"/>
    <cellStyle name="Currency 3" xfId="50"/>
    <cellStyle name="Currency 4" xfId="51"/>
    <cellStyle name="Currency 5" xfId="52"/>
    <cellStyle name="Currency 5 2" xfId="53"/>
    <cellStyle name="Currency 5 3" xfId="82"/>
    <cellStyle name="Currency 6" xfId="54"/>
    <cellStyle name="Explanatory Text 2" xfId="55"/>
    <cellStyle name="Good 2" xfId="56"/>
    <cellStyle name="Heading 1 2" xfId="57"/>
    <cellStyle name="Heading 2 2" xfId="58"/>
    <cellStyle name="Heading 3 2" xfId="59"/>
    <cellStyle name="Heading 4 2" xfId="60"/>
    <cellStyle name="Input 2" xfId="61"/>
    <cellStyle name="Linked Cell 2" xfId="62"/>
    <cellStyle name="Neutral 2" xfId="63"/>
    <cellStyle name="Normal" xfId="0" builtinId="0"/>
    <cellStyle name="Normal 2" xfId="3"/>
    <cellStyle name="Normal 2 2" xfId="4"/>
    <cellStyle name="Normal 2 2 2" xfId="87"/>
    <cellStyle name="Normal 2 2 3" xfId="88"/>
    <cellStyle name="Normal 2 3" xfId="64"/>
    <cellStyle name="Normal 3" xfId="5"/>
    <cellStyle name="Normal 3 2" xfId="6"/>
    <cellStyle name="Normal 3 3" xfId="7"/>
    <cellStyle name="Normal 3 4" xfId="13"/>
    <cellStyle name="Normal 3 4 2" xfId="65"/>
    <cellStyle name="Normal 3 4 3" xfId="80"/>
    <cellStyle name="Normal 4" xfId="8"/>
    <cellStyle name="Normal 4 2" xfId="9"/>
    <cellStyle name="Normal 4 3" xfId="10"/>
    <cellStyle name="Normal 4 3 2" xfId="89"/>
    <cellStyle name="Normal 4 3 3" xfId="93"/>
    <cellStyle name="Normal 4 4" xfId="90"/>
    <cellStyle name="Normal 5" xfId="12"/>
    <cellStyle name="Normal 5 2" xfId="15"/>
    <cellStyle name="Normal 5 3" xfId="77"/>
    <cellStyle name="Normal 5 3 2" xfId="95"/>
    <cellStyle name="Normal 5 4" xfId="78"/>
    <cellStyle name="Normal 5 5" xfId="79"/>
    <cellStyle name="Normal 5 6" xfId="94"/>
    <cellStyle name="Note 2" xfId="66"/>
    <cellStyle name="Output 2" xfId="67"/>
    <cellStyle name="Percent 2" xfId="11"/>
    <cellStyle name="Percent 2 2" xfId="68"/>
    <cellStyle name="Percent 2 2 2" xfId="91"/>
    <cellStyle name="Percent 3" xfId="14"/>
    <cellStyle name="Percent 4" xfId="69"/>
    <cellStyle name="Percent 4 2" xfId="92"/>
    <cellStyle name="Percent 5" xfId="70"/>
    <cellStyle name="Percent 5 2" xfId="71"/>
    <cellStyle name="Percent 5 3" xfId="83"/>
    <cellStyle name="Percent 6" xfId="72"/>
    <cellStyle name="Title 2" xfId="73"/>
    <cellStyle name="Total 2" xfId="74"/>
    <cellStyle name="Warning Text 2" xfId="7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303"/>
  <sheetViews>
    <sheetView defaultGridColor="0" colorId="22" zoomScale="85" zoomScaleNormal="85" zoomScaleSheetLayoutView="100" workbookViewId="0"/>
  </sheetViews>
  <sheetFormatPr defaultColWidth="16.7109375" defaultRowHeight="12.75"/>
  <cols>
    <col min="1" max="1" width="18.7109375" style="36" customWidth="1"/>
    <col min="2" max="3" width="1.7109375" style="36" customWidth="1"/>
    <col min="4" max="4" width="57.85546875" style="36" customWidth="1"/>
    <col min="5" max="5" width="1.7109375" style="36" customWidth="1"/>
    <col min="6" max="6" width="1.85546875" style="79" customWidth="1"/>
    <col min="7" max="7" width="22.140625" style="36" customWidth="1"/>
    <col min="8" max="8" width="1.7109375" style="36" customWidth="1"/>
    <col min="9" max="9" width="2" style="36" customWidth="1"/>
    <col min="10" max="10" width="20.7109375" style="40" customWidth="1"/>
    <col min="11" max="12" width="16.7109375" style="36"/>
    <col min="13" max="13" width="16.7109375" style="80"/>
    <col min="14" max="16384" width="16.7109375" style="36"/>
  </cols>
  <sheetData>
    <row r="1" spans="1:11" ht="18" customHeight="1">
      <c r="A1" s="35" t="s">
        <v>297</v>
      </c>
      <c r="D1" s="37"/>
      <c r="E1" s="38"/>
      <c r="F1" s="39"/>
      <c r="G1" s="38" t="s">
        <v>9</v>
      </c>
      <c r="H1" s="38"/>
      <c r="I1" s="38"/>
      <c r="K1" s="41"/>
    </row>
    <row r="2" spans="1:11" ht="18" customHeight="1">
      <c r="A2" s="35" t="s">
        <v>2</v>
      </c>
      <c r="D2" s="37"/>
      <c r="E2" s="38"/>
      <c r="F2" s="39"/>
    </row>
    <row r="3" spans="1:11" ht="18" customHeight="1" thickBot="1">
      <c r="A3" s="42" t="s">
        <v>298</v>
      </c>
      <c r="B3" s="43"/>
      <c r="C3" s="43"/>
      <c r="D3" s="43"/>
      <c r="E3" s="44"/>
      <c r="F3" s="45"/>
      <c r="G3" s="46"/>
      <c r="H3" s="46"/>
      <c r="I3" s="46"/>
      <c r="J3" s="47" t="s">
        <v>11</v>
      </c>
    </row>
    <row r="4" spans="1:11" ht="18" customHeight="1">
      <c r="B4" s="48"/>
      <c r="C4" s="49"/>
      <c r="D4" s="49"/>
      <c r="E4" s="50"/>
      <c r="F4" s="51"/>
      <c r="G4" s="52"/>
      <c r="H4" s="52"/>
      <c r="I4" s="52"/>
      <c r="J4" s="53"/>
    </row>
    <row r="5" spans="1:11" ht="18" customHeight="1">
      <c r="A5" s="54"/>
      <c r="B5" s="55"/>
      <c r="C5" s="56"/>
      <c r="D5" s="56"/>
      <c r="E5" s="57"/>
      <c r="F5" s="58"/>
      <c r="G5" s="59" t="s">
        <v>9</v>
      </c>
      <c r="H5" s="59"/>
      <c r="I5" s="131" t="s">
        <v>8</v>
      </c>
      <c r="J5" s="131"/>
    </row>
    <row r="6" spans="1:11" ht="18" customHeight="1">
      <c r="A6" s="60" t="s">
        <v>1</v>
      </c>
      <c r="B6" s="61"/>
      <c r="C6" s="61"/>
      <c r="D6" s="62"/>
      <c r="E6" s="59"/>
      <c r="F6" s="130" t="s">
        <v>8</v>
      </c>
      <c r="G6" s="130"/>
      <c r="H6" s="60"/>
      <c r="I6" s="131" t="s">
        <v>6</v>
      </c>
      <c r="J6" s="131"/>
    </row>
    <row r="7" spans="1:11" ht="18" customHeight="1">
      <c r="A7" s="63" t="s">
        <v>7</v>
      </c>
      <c r="B7" s="54"/>
      <c r="C7" s="129" t="s">
        <v>1</v>
      </c>
      <c r="D7" s="129"/>
      <c r="E7" s="59"/>
      <c r="F7" s="129" t="s">
        <v>6</v>
      </c>
      <c r="G7" s="129"/>
      <c r="H7" s="60"/>
      <c r="I7" s="132" t="s">
        <v>5</v>
      </c>
      <c r="J7" s="132"/>
    </row>
    <row r="8" spans="1:11" ht="12" customHeight="1">
      <c r="B8" s="64"/>
      <c r="C8" s="64"/>
      <c r="D8" s="64"/>
      <c r="E8" s="65"/>
      <c r="F8" s="66"/>
      <c r="G8" s="126"/>
      <c r="H8" s="65"/>
      <c r="I8" s="65"/>
    </row>
    <row r="9" spans="1:11" ht="16.7" customHeight="1">
      <c r="A9" s="30">
        <v>10200</v>
      </c>
      <c r="B9" s="67"/>
      <c r="C9" s="67"/>
      <c r="D9" s="68" t="s">
        <v>16</v>
      </c>
      <c r="E9" s="6"/>
      <c r="F9" s="101" t="s">
        <v>4</v>
      </c>
      <c r="G9" s="111">
        <v>150082225</v>
      </c>
      <c r="H9" s="70"/>
      <c r="I9" s="70"/>
      <c r="J9" s="8">
        <v>9.8879999999999997E-4</v>
      </c>
    </row>
    <row r="10" spans="1:11" ht="16.7" customHeight="1">
      <c r="A10" s="30">
        <v>10400</v>
      </c>
      <c r="B10" s="67"/>
      <c r="C10" s="67"/>
      <c r="D10" s="68" t="s">
        <v>17</v>
      </c>
      <c r="E10" s="6"/>
      <c r="F10" s="69"/>
      <c r="G10" s="7">
        <v>439197704</v>
      </c>
      <c r="H10" s="70"/>
      <c r="I10" s="70"/>
      <c r="J10" s="8">
        <v>2.8936000000000001E-3</v>
      </c>
    </row>
    <row r="11" spans="1:11" ht="16.7" customHeight="1">
      <c r="A11" s="30">
        <v>10500</v>
      </c>
      <c r="B11" s="67"/>
      <c r="C11" s="67"/>
      <c r="D11" s="68" t="s">
        <v>265</v>
      </c>
      <c r="E11" s="6"/>
      <c r="F11" s="69"/>
      <c r="G11" s="7">
        <v>100764028</v>
      </c>
      <c r="H11" s="70"/>
      <c r="I11" s="70"/>
      <c r="J11" s="8">
        <v>6.6390000000000004E-4</v>
      </c>
    </row>
    <row r="12" spans="1:11" ht="16.7" customHeight="1">
      <c r="A12" s="30">
        <v>10700</v>
      </c>
      <c r="B12" s="67"/>
      <c r="C12" s="67"/>
      <c r="D12" s="68" t="s">
        <v>18</v>
      </c>
      <c r="E12" s="6"/>
      <c r="F12" s="69"/>
      <c r="G12" s="7">
        <v>610286815</v>
      </c>
      <c r="H12" s="70"/>
      <c r="I12" s="70"/>
      <c r="J12" s="8">
        <v>4.0207999999999997E-3</v>
      </c>
    </row>
    <row r="13" spans="1:11" ht="16.7" customHeight="1">
      <c r="A13" s="30">
        <v>10800</v>
      </c>
      <c r="B13" s="67"/>
      <c r="C13" s="67"/>
      <c r="D13" s="68" t="s">
        <v>19</v>
      </c>
      <c r="E13" s="6"/>
      <c r="F13" s="69"/>
      <c r="G13" s="7">
        <v>2578139031</v>
      </c>
      <c r="H13" s="70"/>
      <c r="I13" s="70"/>
      <c r="J13" s="8">
        <v>1.69856E-2</v>
      </c>
    </row>
    <row r="14" spans="1:11" ht="16.7" customHeight="1">
      <c r="A14" s="30">
        <v>10850</v>
      </c>
      <c r="B14" s="67"/>
      <c r="C14" s="67"/>
      <c r="D14" s="68" t="s">
        <v>266</v>
      </c>
      <c r="E14" s="6"/>
      <c r="F14" s="69"/>
      <c r="G14" s="7">
        <v>18066860</v>
      </c>
      <c r="H14" s="70"/>
      <c r="I14" s="70"/>
      <c r="J14" s="8">
        <v>1.1900000000000001E-4</v>
      </c>
    </row>
    <row r="15" spans="1:11" ht="16.7" customHeight="1">
      <c r="A15" s="31">
        <v>10900</v>
      </c>
      <c r="D15" s="71" t="s">
        <v>20</v>
      </c>
      <c r="E15" s="4"/>
      <c r="F15" s="72"/>
      <c r="G15" s="3">
        <v>249851271</v>
      </c>
      <c r="H15" s="73"/>
      <c r="I15" s="73"/>
      <c r="J15" s="2">
        <v>1.6461E-3</v>
      </c>
    </row>
    <row r="16" spans="1:11" ht="16.7" customHeight="1">
      <c r="A16" s="31">
        <v>10910</v>
      </c>
      <c r="D16" s="71" t="s">
        <v>321</v>
      </c>
      <c r="E16" s="4"/>
      <c r="F16" s="72"/>
      <c r="G16" s="3">
        <v>36346286</v>
      </c>
      <c r="H16" s="73"/>
      <c r="I16" s="73"/>
      <c r="J16" s="2">
        <v>2.3949999999999999E-4</v>
      </c>
    </row>
    <row r="17" spans="1:10" ht="16.7" customHeight="1">
      <c r="A17" s="31">
        <v>10930</v>
      </c>
      <c r="D17" s="71" t="s">
        <v>267</v>
      </c>
      <c r="E17" s="4"/>
      <c r="F17" s="72"/>
      <c r="G17" s="3">
        <v>331212537</v>
      </c>
      <c r="H17" s="73"/>
      <c r="I17" s="73"/>
      <c r="J17" s="2">
        <v>2.1821000000000002E-3</v>
      </c>
    </row>
    <row r="18" spans="1:10" ht="16.7" customHeight="1">
      <c r="A18" s="31">
        <v>10940</v>
      </c>
      <c r="D18" s="71" t="s">
        <v>268</v>
      </c>
      <c r="E18" s="4"/>
      <c r="F18" s="72"/>
      <c r="G18" s="3">
        <v>91351666</v>
      </c>
      <c r="H18" s="73"/>
      <c r="I18" s="73"/>
      <c r="J18" s="2">
        <v>6.0190000000000005E-4</v>
      </c>
    </row>
    <row r="19" spans="1:10" ht="16.7" customHeight="1">
      <c r="A19" s="31">
        <v>10950</v>
      </c>
      <c r="D19" s="71" t="s">
        <v>322</v>
      </c>
      <c r="E19" s="4"/>
      <c r="F19" s="72"/>
      <c r="G19" s="3">
        <v>117412713</v>
      </c>
      <c r="H19" s="73"/>
      <c r="I19" s="73"/>
      <c r="J19" s="2">
        <v>7.7360000000000005E-4</v>
      </c>
    </row>
    <row r="20" spans="1:10" ht="16.7" customHeight="1">
      <c r="A20" s="31">
        <v>11300</v>
      </c>
      <c r="D20" s="71" t="s">
        <v>299</v>
      </c>
      <c r="E20" s="4"/>
      <c r="F20" s="72"/>
      <c r="G20" s="3">
        <v>692895023</v>
      </c>
      <c r="H20" s="73"/>
      <c r="I20" s="73"/>
      <c r="J20" s="2">
        <v>4.5649999999999996E-3</v>
      </c>
    </row>
    <row r="21" spans="1:10" ht="16.7" customHeight="1">
      <c r="A21" s="30">
        <v>11310</v>
      </c>
      <c r="B21" s="67"/>
      <c r="C21" s="67"/>
      <c r="D21" s="68" t="s">
        <v>269</v>
      </c>
      <c r="E21" s="6"/>
      <c r="F21" s="69"/>
      <c r="G21" s="7">
        <v>65785640</v>
      </c>
      <c r="H21" s="70"/>
      <c r="I21" s="70"/>
      <c r="J21" s="8">
        <v>4.3340000000000002E-4</v>
      </c>
    </row>
    <row r="22" spans="1:10" ht="16.7" customHeight="1">
      <c r="A22" s="30">
        <v>11600</v>
      </c>
      <c r="B22" s="67"/>
      <c r="C22" s="67"/>
      <c r="D22" s="68" t="s">
        <v>21</v>
      </c>
      <c r="E22" s="6"/>
      <c r="F22" s="69"/>
      <c r="G22" s="7">
        <v>288005763</v>
      </c>
      <c r="H22" s="70"/>
      <c r="I22" s="70"/>
      <c r="J22" s="8">
        <v>1.8975000000000001E-3</v>
      </c>
    </row>
    <row r="23" spans="1:10" ht="16.7" customHeight="1">
      <c r="A23" s="30">
        <v>11900</v>
      </c>
      <c r="B23" s="67"/>
      <c r="C23" s="67"/>
      <c r="D23" s="68" t="s">
        <v>22</v>
      </c>
      <c r="E23" s="6"/>
      <c r="F23" s="69"/>
      <c r="G23" s="7">
        <v>33181952</v>
      </c>
      <c r="H23" s="70"/>
      <c r="I23" s="70"/>
      <c r="J23" s="8">
        <v>2.186E-4</v>
      </c>
    </row>
    <row r="24" spans="1:10" ht="16.7" customHeight="1">
      <c r="A24" s="30">
        <v>12100</v>
      </c>
      <c r="B24" s="67"/>
      <c r="C24" s="67"/>
      <c r="D24" s="68" t="s">
        <v>270</v>
      </c>
      <c r="E24" s="6"/>
      <c r="F24" s="69"/>
      <c r="G24" s="7">
        <v>36366305</v>
      </c>
      <c r="H24" s="70"/>
      <c r="I24" s="70"/>
      <c r="J24" s="8">
        <v>2.396E-4</v>
      </c>
    </row>
    <row r="25" spans="1:10" ht="16.7" customHeight="1">
      <c r="A25" s="30">
        <v>12150</v>
      </c>
      <c r="B25" s="67"/>
      <c r="C25" s="67"/>
      <c r="D25" s="68" t="s">
        <v>271</v>
      </c>
      <c r="E25" s="6"/>
      <c r="F25" s="69"/>
      <c r="G25" s="7">
        <v>5622395</v>
      </c>
      <c r="H25" s="70"/>
      <c r="I25" s="70"/>
      <c r="J25" s="8">
        <v>3.6999999999999998E-5</v>
      </c>
    </row>
    <row r="26" spans="1:10" ht="16.7" customHeight="1">
      <c r="A26" s="30">
        <v>12160</v>
      </c>
      <c r="B26" s="67"/>
      <c r="C26" s="67"/>
      <c r="D26" s="68" t="s">
        <v>23</v>
      </c>
      <c r="E26" s="6"/>
      <c r="F26" s="69"/>
      <c r="G26" s="7">
        <v>257532304</v>
      </c>
      <c r="H26" s="70"/>
      <c r="I26" s="70"/>
      <c r="J26" s="8">
        <v>1.6967E-3</v>
      </c>
    </row>
    <row r="27" spans="1:10" ht="16.7" customHeight="1">
      <c r="A27" s="31">
        <v>12220</v>
      </c>
      <c r="D27" s="71" t="s">
        <v>323</v>
      </c>
      <c r="E27" s="4"/>
      <c r="F27" s="72"/>
      <c r="G27" s="3">
        <v>6355784878</v>
      </c>
      <c r="H27" s="73"/>
      <c r="I27" s="73"/>
      <c r="J27" s="2">
        <v>4.1874000000000001E-2</v>
      </c>
    </row>
    <row r="28" spans="1:10" ht="16.7" customHeight="1">
      <c r="A28" s="31">
        <v>12510</v>
      </c>
      <c r="D28" s="71" t="s">
        <v>24</v>
      </c>
      <c r="E28" s="4"/>
      <c r="F28" s="72"/>
      <c r="G28" s="3">
        <v>710657995</v>
      </c>
      <c r="H28" s="73"/>
      <c r="I28" s="73"/>
      <c r="J28" s="2">
        <v>4.6820000000000004E-3</v>
      </c>
    </row>
    <row r="29" spans="1:10" ht="16.7" customHeight="1">
      <c r="A29" s="31">
        <v>12600</v>
      </c>
      <c r="D29" s="71" t="s">
        <v>272</v>
      </c>
      <c r="E29" s="4"/>
      <c r="F29" s="72"/>
      <c r="G29" s="3">
        <v>196552291</v>
      </c>
      <c r="H29" s="73"/>
      <c r="I29" s="73"/>
      <c r="J29" s="2">
        <v>1.2949000000000001E-3</v>
      </c>
    </row>
    <row r="30" spans="1:10" ht="16.7" customHeight="1">
      <c r="A30" s="31">
        <v>12700</v>
      </c>
      <c r="D30" s="71" t="s">
        <v>300</v>
      </c>
      <c r="E30" s="4"/>
      <c r="F30" s="72"/>
      <c r="G30" s="3">
        <v>150608367</v>
      </c>
      <c r="H30" s="73"/>
      <c r="I30" s="73"/>
      <c r="J30" s="2">
        <v>9.923E-4</v>
      </c>
    </row>
    <row r="31" spans="1:10" ht="16.7" customHeight="1">
      <c r="A31" s="31">
        <v>13500</v>
      </c>
      <c r="D31" s="71" t="s">
        <v>301</v>
      </c>
      <c r="E31" s="4"/>
      <c r="F31" s="72"/>
      <c r="G31" s="3">
        <v>583940451</v>
      </c>
      <c r="H31" s="73"/>
      <c r="I31" s="73"/>
      <c r="J31" s="2">
        <v>3.8471999999999998E-3</v>
      </c>
    </row>
    <row r="32" spans="1:10" ht="16.7" customHeight="1">
      <c r="A32" s="31">
        <v>13700</v>
      </c>
      <c r="D32" s="71" t="s">
        <v>273</v>
      </c>
      <c r="E32" s="4"/>
      <c r="F32" s="72"/>
      <c r="G32" s="3">
        <v>68384877</v>
      </c>
      <c r="H32" s="73"/>
      <c r="I32" s="73"/>
      <c r="J32" s="2">
        <v>4.505E-4</v>
      </c>
    </row>
    <row r="33" spans="1:10" ht="16.7" customHeight="1">
      <c r="A33" s="30">
        <v>14300</v>
      </c>
      <c r="B33" s="67"/>
      <c r="C33" s="67"/>
      <c r="D33" s="68" t="s">
        <v>274</v>
      </c>
      <c r="E33" s="6"/>
      <c r="F33" s="69"/>
      <c r="G33" s="7">
        <v>203174761</v>
      </c>
      <c r="H33" s="70"/>
      <c r="I33" s="70"/>
      <c r="J33" s="8">
        <v>1.3385999999999999E-3</v>
      </c>
    </row>
    <row r="34" spans="1:10" ht="16.7" customHeight="1">
      <c r="A34" s="30">
        <v>14300.2</v>
      </c>
      <c r="B34" s="67"/>
      <c r="C34" s="67"/>
      <c r="D34" s="68" t="s">
        <v>275</v>
      </c>
      <c r="E34" s="6"/>
      <c r="F34" s="69"/>
      <c r="G34" s="7">
        <v>22487117</v>
      </c>
      <c r="H34" s="70"/>
      <c r="I34" s="70"/>
      <c r="J34" s="8">
        <v>1.482E-4</v>
      </c>
    </row>
    <row r="35" spans="1:10" ht="16.7" customHeight="1">
      <c r="A35" s="30">
        <v>18400</v>
      </c>
      <c r="B35" s="67"/>
      <c r="C35" s="67"/>
      <c r="D35" s="68" t="s">
        <v>324</v>
      </c>
      <c r="E35" s="6"/>
      <c r="F35" s="69"/>
      <c r="G35" s="7">
        <v>751958551</v>
      </c>
      <c r="H35" s="70"/>
      <c r="I35" s="70"/>
      <c r="J35" s="8">
        <v>4.9541000000000003E-3</v>
      </c>
    </row>
    <row r="36" spans="1:10" ht="16.7" customHeight="1">
      <c r="A36" s="30">
        <v>18600</v>
      </c>
      <c r="B36" s="67"/>
      <c r="C36" s="67"/>
      <c r="D36" s="68" t="s">
        <v>276</v>
      </c>
      <c r="E36" s="6"/>
      <c r="F36" s="69"/>
      <c r="G36" s="7">
        <v>2888382</v>
      </c>
      <c r="H36" s="70"/>
      <c r="I36" s="70"/>
      <c r="J36" s="8">
        <v>1.9000000000000001E-5</v>
      </c>
    </row>
    <row r="37" spans="1:10" ht="16.7" customHeight="1">
      <c r="A37" s="30">
        <v>18690</v>
      </c>
      <c r="B37" s="67"/>
      <c r="C37" s="67"/>
      <c r="D37" s="68" t="s">
        <v>277</v>
      </c>
      <c r="E37" s="6"/>
      <c r="F37" s="69"/>
      <c r="G37" s="7">
        <v>620275</v>
      </c>
      <c r="H37" s="70"/>
      <c r="I37" s="70"/>
      <c r="J37" s="8">
        <v>4.0999999999999997E-6</v>
      </c>
    </row>
    <row r="38" spans="1:10" ht="16.7" customHeight="1">
      <c r="A38" s="30">
        <v>18740</v>
      </c>
      <c r="B38" s="67"/>
      <c r="C38" s="67"/>
      <c r="D38" s="68" t="s">
        <v>278</v>
      </c>
      <c r="E38" s="6"/>
      <c r="F38" s="69"/>
      <c r="G38" s="7">
        <v>979443</v>
      </c>
      <c r="H38" s="70"/>
      <c r="I38" s="70"/>
      <c r="J38" s="8">
        <v>6.4999999999999996E-6</v>
      </c>
    </row>
    <row r="39" spans="1:10" ht="16.7" customHeight="1">
      <c r="A39" s="31">
        <v>18780</v>
      </c>
      <c r="D39" s="71" t="s">
        <v>279</v>
      </c>
      <c r="E39" s="4"/>
      <c r="F39" s="72"/>
      <c r="G39" s="3">
        <v>2067230</v>
      </c>
      <c r="H39" s="73"/>
      <c r="I39" s="73"/>
      <c r="J39" s="2">
        <v>1.36E-5</v>
      </c>
    </row>
    <row r="40" spans="1:10" ht="16.7" customHeight="1">
      <c r="A40" s="31">
        <v>19005</v>
      </c>
      <c r="D40" s="71" t="s">
        <v>302</v>
      </c>
      <c r="E40" s="4"/>
      <c r="F40" s="72"/>
      <c r="G40" s="3">
        <v>99736182</v>
      </c>
      <c r="H40" s="73"/>
      <c r="I40" s="73"/>
      <c r="J40" s="2">
        <v>6.5709999999999998E-4</v>
      </c>
    </row>
    <row r="41" spans="1:10" ht="16.7" customHeight="1">
      <c r="A41" s="31">
        <v>19100</v>
      </c>
      <c r="D41" s="71" t="s">
        <v>25</v>
      </c>
      <c r="E41" s="4"/>
      <c r="F41" s="72"/>
      <c r="G41" s="3">
        <v>9372079339</v>
      </c>
      <c r="H41" s="73"/>
      <c r="I41" s="73"/>
      <c r="J41" s="2">
        <v>6.1746299999999997E-2</v>
      </c>
    </row>
    <row r="42" spans="1:10" ht="16.7" customHeight="1">
      <c r="A42" s="31">
        <v>20100</v>
      </c>
      <c r="D42" s="71" t="s">
        <v>26</v>
      </c>
      <c r="E42" s="4"/>
      <c r="F42" s="72"/>
      <c r="G42" s="3">
        <v>1543813970</v>
      </c>
      <c r="H42" s="73"/>
      <c r="I42" s="73"/>
      <c r="J42" s="2">
        <v>1.0171100000000001E-2</v>
      </c>
    </row>
    <row r="43" spans="1:10" ht="16.7" customHeight="1">
      <c r="A43" s="31">
        <v>20200</v>
      </c>
      <c r="D43" s="71" t="s">
        <v>280</v>
      </c>
      <c r="E43" s="4"/>
      <c r="F43" s="72"/>
      <c r="G43" s="3">
        <v>201453308</v>
      </c>
      <c r="H43" s="73"/>
      <c r="I43" s="73"/>
      <c r="J43" s="2">
        <v>1.3272E-3</v>
      </c>
    </row>
    <row r="44" spans="1:10" ht="16.7" customHeight="1">
      <c r="A44" s="31">
        <v>20300</v>
      </c>
      <c r="D44" s="71" t="s">
        <v>27</v>
      </c>
      <c r="E44" s="4"/>
      <c r="F44" s="72"/>
      <c r="G44" s="3">
        <v>3678786531</v>
      </c>
      <c r="H44" s="73"/>
      <c r="I44" s="73"/>
      <c r="J44" s="2">
        <v>2.4237000000000002E-2</v>
      </c>
    </row>
    <row r="45" spans="1:10" ht="16.7" customHeight="1">
      <c r="A45" s="30">
        <v>20400</v>
      </c>
      <c r="B45" s="67"/>
      <c r="C45" s="67"/>
      <c r="D45" s="68" t="s">
        <v>28</v>
      </c>
      <c r="E45" s="6"/>
      <c r="F45" s="69"/>
      <c r="G45" s="7">
        <v>179942953</v>
      </c>
      <c r="H45" s="70"/>
      <c r="I45" s="70"/>
      <c r="J45" s="8">
        <v>1.1854999999999999E-3</v>
      </c>
    </row>
    <row r="46" spans="1:10" ht="16.7" customHeight="1">
      <c r="A46" s="30">
        <v>20600</v>
      </c>
      <c r="B46" s="67"/>
      <c r="C46" s="67"/>
      <c r="D46" s="68" t="s">
        <v>29</v>
      </c>
      <c r="E46" s="6"/>
      <c r="F46" s="69"/>
      <c r="G46" s="7">
        <v>398482436</v>
      </c>
      <c r="H46" s="70"/>
      <c r="I46" s="70"/>
      <c r="J46" s="8">
        <v>2.6253000000000001E-3</v>
      </c>
    </row>
    <row r="47" spans="1:10" ht="16.7" customHeight="1">
      <c r="A47" s="30">
        <v>20700</v>
      </c>
      <c r="B47" s="67"/>
      <c r="C47" s="67"/>
      <c r="D47" s="68" t="s">
        <v>281</v>
      </c>
      <c r="E47" s="6"/>
      <c r="F47" s="69"/>
      <c r="G47" s="7">
        <v>883836682</v>
      </c>
      <c r="H47" s="70"/>
      <c r="I47" s="70"/>
      <c r="J47" s="8">
        <v>5.8230000000000001E-3</v>
      </c>
    </row>
    <row r="48" spans="1:10" ht="16.7" customHeight="1">
      <c r="A48" s="30">
        <v>20800</v>
      </c>
      <c r="B48" s="67"/>
      <c r="C48" s="67"/>
      <c r="D48" s="68" t="s">
        <v>282</v>
      </c>
      <c r="E48" s="6"/>
      <c r="F48" s="69"/>
      <c r="G48" s="7">
        <v>705045440</v>
      </c>
      <c r="H48" s="70"/>
      <c r="I48" s="70"/>
      <c r="J48" s="8">
        <v>4.6451000000000001E-3</v>
      </c>
    </row>
    <row r="49" spans="1:10" ht="16.7" customHeight="1">
      <c r="A49" s="30">
        <v>20900</v>
      </c>
      <c r="B49" s="67"/>
      <c r="C49" s="67"/>
      <c r="D49" s="68" t="s">
        <v>30</v>
      </c>
      <c r="E49" s="6"/>
      <c r="F49" s="69"/>
      <c r="G49" s="7">
        <v>1374155137</v>
      </c>
      <c r="H49" s="70"/>
      <c r="I49" s="70"/>
      <c r="J49" s="8">
        <v>9.0533999999999996E-3</v>
      </c>
    </row>
    <row r="50" spans="1:10" ht="16.7" customHeight="1">
      <c r="A50" s="30">
        <v>21200</v>
      </c>
      <c r="B50" s="67"/>
      <c r="C50" s="67"/>
      <c r="D50" s="68" t="s">
        <v>325</v>
      </c>
      <c r="E50" s="6"/>
      <c r="F50" s="69"/>
      <c r="G50" s="7">
        <v>467564724</v>
      </c>
      <c r="H50" s="70"/>
      <c r="I50" s="70"/>
      <c r="J50" s="8">
        <v>3.0804999999999999E-3</v>
      </c>
    </row>
    <row r="51" spans="1:10" ht="16.7" customHeight="1">
      <c r="A51" s="31">
        <v>21300</v>
      </c>
      <c r="D51" s="71" t="s">
        <v>283</v>
      </c>
      <c r="E51" s="4"/>
      <c r="F51" s="72"/>
      <c r="G51" s="3">
        <v>5644555931</v>
      </c>
      <c r="H51" s="73"/>
      <c r="I51" s="73"/>
      <c r="J51" s="2">
        <v>3.7188199999999998E-2</v>
      </c>
    </row>
    <row r="52" spans="1:10" ht="16.7" customHeight="1">
      <c r="A52" s="31">
        <v>21520</v>
      </c>
      <c r="D52" s="71" t="s">
        <v>303</v>
      </c>
      <c r="E52" s="4"/>
      <c r="F52" s="72"/>
      <c r="G52" s="3">
        <v>10109446000</v>
      </c>
      <c r="H52" s="73"/>
      <c r="I52" s="73"/>
      <c r="J52" s="2">
        <v>6.6604300000000005E-2</v>
      </c>
    </row>
    <row r="53" spans="1:10" ht="16.7" customHeight="1">
      <c r="A53" s="31">
        <v>21525</v>
      </c>
      <c r="D53" s="71" t="s">
        <v>31</v>
      </c>
      <c r="E53" s="4"/>
      <c r="F53" s="72"/>
      <c r="G53" s="3">
        <v>252544944</v>
      </c>
      <c r="H53" s="73"/>
      <c r="I53" s="73"/>
      <c r="J53" s="2">
        <v>1.6638E-3</v>
      </c>
    </row>
    <row r="54" spans="1:10" ht="16.7" customHeight="1">
      <c r="A54" s="31">
        <v>21525.200000000001</v>
      </c>
      <c r="D54" s="71" t="s">
        <v>32</v>
      </c>
      <c r="E54" s="4"/>
      <c r="F54" s="72"/>
      <c r="G54" s="3">
        <v>15814614</v>
      </c>
      <c r="H54" s="73"/>
      <c r="I54" s="73"/>
      <c r="J54" s="2">
        <v>1.042E-4</v>
      </c>
    </row>
    <row r="55" spans="1:10" ht="16.7" customHeight="1">
      <c r="A55" s="31">
        <v>21550</v>
      </c>
      <c r="D55" s="71" t="s">
        <v>33</v>
      </c>
      <c r="E55" s="4"/>
      <c r="F55" s="72"/>
      <c r="G55" s="3">
        <v>5606143852</v>
      </c>
      <c r="H55" s="73"/>
      <c r="I55" s="73"/>
      <c r="J55" s="2">
        <v>3.6935099999999998E-2</v>
      </c>
    </row>
    <row r="56" spans="1:10" ht="16.7" customHeight="1">
      <c r="A56" s="31">
        <v>21570</v>
      </c>
      <c r="D56" s="71" t="s">
        <v>34</v>
      </c>
      <c r="E56" s="4"/>
      <c r="F56" s="72"/>
      <c r="G56" s="3">
        <v>24727915</v>
      </c>
      <c r="H56" s="73"/>
      <c r="I56" s="73"/>
      <c r="J56" s="2">
        <v>1.629E-4</v>
      </c>
    </row>
    <row r="57" spans="1:10" ht="16.7" customHeight="1">
      <c r="A57" s="30">
        <v>21800</v>
      </c>
      <c r="B57" s="67"/>
      <c r="C57" s="67"/>
      <c r="D57" s="68" t="s">
        <v>35</v>
      </c>
      <c r="E57" s="6"/>
      <c r="F57" s="69"/>
      <c r="G57" s="7">
        <v>845506714</v>
      </c>
      <c r="H57" s="70"/>
      <c r="I57" s="70"/>
      <c r="J57" s="8">
        <v>5.5704999999999999E-3</v>
      </c>
    </row>
    <row r="58" spans="1:10" ht="16.7" customHeight="1">
      <c r="A58" s="30">
        <v>21900</v>
      </c>
      <c r="B58" s="67"/>
      <c r="C58" s="67"/>
      <c r="D58" s="68" t="s">
        <v>36</v>
      </c>
      <c r="E58" s="6"/>
      <c r="F58" s="69"/>
      <c r="G58" s="7">
        <v>494288849</v>
      </c>
      <c r="H58" s="70"/>
      <c r="I58" s="70"/>
      <c r="J58" s="8">
        <v>3.2564999999999998E-3</v>
      </c>
    </row>
    <row r="59" spans="1:10" ht="16.7" customHeight="1">
      <c r="A59" s="30">
        <v>22000</v>
      </c>
      <c r="B59" s="67"/>
      <c r="C59" s="67"/>
      <c r="D59" s="68" t="s">
        <v>37</v>
      </c>
      <c r="E59" s="6"/>
      <c r="F59" s="69"/>
      <c r="G59" s="7">
        <v>503547933</v>
      </c>
      <c r="H59" s="70"/>
      <c r="I59" s="70"/>
      <c r="J59" s="8">
        <v>3.3175000000000001E-3</v>
      </c>
    </row>
    <row r="60" spans="1:10" ht="16.7" customHeight="1">
      <c r="A60" s="30">
        <v>23000</v>
      </c>
      <c r="B60" s="67"/>
      <c r="C60" s="67"/>
      <c r="D60" s="68" t="s">
        <v>38</v>
      </c>
      <c r="E60" s="6"/>
      <c r="F60" s="69"/>
      <c r="G60" s="7">
        <v>371457823</v>
      </c>
      <c r="H60" s="70"/>
      <c r="I60" s="70"/>
      <c r="J60" s="8">
        <v>2.4472999999999999E-3</v>
      </c>
    </row>
    <row r="61" spans="1:10" ht="16.7" customHeight="1">
      <c r="A61" s="30">
        <v>23100</v>
      </c>
      <c r="B61" s="67"/>
      <c r="C61" s="67"/>
      <c r="D61" s="68" t="s">
        <v>39</v>
      </c>
      <c r="E61" s="6"/>
      <c r="F61" s="69"/>
      <c r="G61" s="7">
        <v>2062525258</v>
      </c>
      <c r="H61" s="70"/>
      <c r="I61" s="70"/>
      <c r="J61" s="8">
        <v>1.3588599999999999E-2</v>
      </c>
    </row>
    <row r="62" spans="1:10" ht="16.7" customHeight="1">
      <c r="A62" s="30">
        <v>23200</v>
      </c>
      <c r="B62" s="67"/>
      <c r="C62" s="67"/>
      <c r="D62" s="68" t="s">
        <v>40</v>
      </c>
      <c r="E62" s="6"/>
      <c r="F62" s="69"/>
      <c r="G62" s="7">
        <v>1106838483</v>
      </c>
      <c r="H62" s="70"/>
      <c r="I62" s="70"/>
      <c r="J62" s="8">
        <v>7.2922000000000004E-3</v>
      </c>
    </row>
    <row r="63" spans="1:10" ht="16.7" customHeight="1">
      <c r="A63" s="30">
        <v>30000</v>
      </c>
      <c r="B63" s="67"/>
      <c r="C63" s="67"/>
      <c r="D63" s="68" t="s">
        <v>41</v>
      </c>
      <c r="E63" s="6"/>
      <c r="F63" s="69"/>
      <c r="G63" s="7">
        <v>135481551</v>
      </c>
      <c r="H63" s="70"/>
      <c r="I63" s="70"/>
      <c r="J63" s="8">
        <v>8.9260000000000001E-4</v>
      </c>
    </row>
    <row r="64" spans="1:10" ht="16.7" customHeight="1">
      <c r="A64" s="30">
        <v>30100</v>
      </c>
      <c r="B64" s="67"/>
      <c r="C64" s="67"/>
      <c r="D64" s="68" t="s">
        <v>42</v>
      </c>
      <c r="E64" s="6"/>
      <c r="F64" s="69"/>
      <c r="G64" s="7">
        <v>1204198784</v>
      </c>
      <c r="H64" s="70"/>
      <c r="I64" s="70"/>
      <c r="J64" s="8">
        <v>7.9336000000000007E-3</v>
      </c>
    </row>
    <row r="65" spans="1:10" ht="16.7" customHeight="1">
      <c r="A65" s="30">
        <v>30102</v>
      </c>
      <c r="B65" s="67"/>
      <c r="C65" s="67"/>
      <c r="D65" s="68" t="s">
        <v>43</v>
      </c>
      <c r="E65" s="6"/>
      <c r="F65" s="69"/>
      <c r="G65" s="7">
        <v>21776394</v>
      </c>
      <c r="H65" s="70"/>
      <c r="I65" s="70"/>
      <c r="J65" s="8">
        <v>1.4349999999999999E-4</v>
      </c>
    </row>
    <row r="66" spans="1:10" ht="16.7" customHeight="1">
      <c r="A66" s="30">
        <v>30103</v>
      </c>
      <c r="B66" s="67"/>
      <c r="C66" s="67"/>
      <c r="D66" s="68" t="s">
        <v>44</v>
      </c>
      <c r="E66" s="6"/>
      <c r="F66" s="69"/>
      <c r="G66" s="7">
        <v>26034124</v>
      </c>
      <c r="H66" s="70"/>
      <c r="I66" s="70"/>
      <c r="J66" s="8">
        <v>1.7149999999999999E-4</v>
      </c>
    </row>
    <row r="67" spans="1:10" ht="16.7" customHeight="1">
      <c r="A67" s="30">
        <v>30104</v>
      </c>
      <c r="B67" s="67"/>
      <c r="C67" s="67"/>
      <c r="D67" s="68" t="s">
        <v>45</v>
      </c>
      <c r="E67" s="6"/>
      <c r="F67" s="69"/>
      <c r="G67" s="7">
        <v>15381171</v>
      </c>
      <c r="H67" s="70"/>
      <c r="I67" s="70"/>
      <c r="J67" s="8">
        <v>1.013E-4</v>
      </c>
    </row>
    <row r="68" spans="1:10" ht="16.7" customHeight="1">
      <c r="A68" s="30">
        <v>30105</v>
      </c>
      <c r="B68" s="67"/>
      <c r="C68" s="67"/>
      <c r="D68" s="68" t="s">
        <v>46</v>
      </c>
      <c r="E68" s="6"/>
      <c r="F68" s="69"/>
      <c r="G68" s="7">
        <v>112986262</v>
      </c>
      <c r="H68" s="70"/>
      <c r="I68" s="70"/>
      <c r="J68" s="8">
        <v>7.4439999999999999E-4</v>
      </c>
    </row>
    <row r="69" spans="1:10" ht="16.7" customHeight="1">
      <c r="A69" s="31">
        <v>30200</v>
      </c>
      <c r="D69" s="71" t="s">
        <v>47</v>
      </c>
      <c r="E69" s="4"/>
      <c r="F69" s="72"/>
      <c r="G69" s="3">
        <v>263137076</v>
      </c>
      <c r="H69" s="73"/>
      <c r="I69" s="73"/>
      <c r="J69" s="2">
        <v>1.7336000000000001E-3</v>
      </c>
    </row>
    <row r="70" spans="1:10" ht="16.7" customHeight="1">
      <c r="A70" s="31">
        <v>30300</v>
      </c>
      <c r="D70" s="71" t="s">
        <v>48</v>
      </c>
      <c r="E70" s="4"/>
      <c r="F70" s="72"/>
      <c r="G70" s="3">
        <v>91537295</v>
      </c>
      <c r="H70" s="73"/>
      <c r="I70" s="73"/>
      <c r="J70" s="2">
        <v>6.0309999999999997E-4</v>
      </c>
    </row>
    <row r="71" spans="1:10" ht="16.7" customHeight="1">
      <c r="A71" s="31">
        <v>30400</v>
      </c>
      <c r="D71" s="71" t="s">
        <v>49</v>
      </c>
      <c r="E71" s="4"/>
      <c r="F71" s="72"/>
      <c r="G71" s="3">
        <v>169314924</v>
      </c>
      <c r="H71" s="73"/>
      <c r="I71" s="73"/>
      <c r="J71" s="2">
        <v>1.1155E-3</v>
      </c>
    </row>
    <row r="72" spans="1:10" ht="16.7" customHeight="1">
      <c r="A72" s="31">
        <v>30405</v>
      </c>
      <c r="D72" s="71" t="s">
        <v>50</v>
      </c>
      <c r="E72" s="4"/>
      <c r="F72" s="72"/>
      <c r="G72" s="3">
        <v>111933924</v>
      </c>
      <c r="H72" s="73"/>
      <c r="I72" s="73"/>
      <c r="J72" s="2">
        <v>7.3749999999999998E-4</v>
      </c>
    </row>
    <row r="73" spans="1:10" ht="16.7" customHeight="1">
      <c r="A73" s="31">
        <v>30500</v>
      </c>
      <c r="D73" s="71" t="s">
        <v>51</v>
      </c>
      <c r="E73" s="4"/>
      <c r="F73" s="72"/>
      <c r="G73" s="3">
        <v>176727347</v>
      </c>
      <c r="H73" s="73"/>
      <c r="I73" s="73"/>
      <c r="J73" s="2">
        <v>1.1643000000000001E-3</v>
      </c>
    </row>
    <row r="74" spans="1:10" ht="16.7" customHeight="1">
      <c r="A74" s="31">
        <v>30600</v>
      </c>
      <c r="D74" s="71" t="s">
        <v>52</v>
      </c>
      <c r="E74" s="4"/>
      <c r="F74" s="72"/>
      <c r="G74" s="3">
        <v>137702216</v>
      </c>
      <c r="H74" s="73"/>
      <c r="I74" s="73"/>
      <c r="J74" s="2">
        <v>9.0720000000000004E-4</v>
      </c>
    </row>
    <row r="75" spans="1:10" ht="16.7" customHeight="1">
      <c r="A75" s="30">
        <v>30601</v>
      </c>
      <c r="B75" s="67"/>
      <c r="C75" s="67"/>
      <c r="D75" s="68" t="s">
        <v>53</v>
      </c>
      <c r="E75" s="6"/>
      <c r="F75" s="69"/>
      <c r="G75" s="7">
        <v>3214612</v>
      </c>
      <c r="H75" s="70"/>
      <c r="I75" s="70"/>
      <c r="J75" s="8">
        <v>2.12E-5</v>
      </c>
    </row>
    <row r="76" spans="1:10" ht="16.7" customHeight="1">
      <c r="A76" s="30">
        <v>30700</v>
      </c>
      <c r="B76" s="67"/>
      <c r="C76" s="67"/>
      <c r="D76" s="68" t="s">
        <v>54</v>
      </c>
      <c r="E76" s="6"/>
      <c r="F76" s="69"/>
      <c r="G76" s="7">
        <v>351691122</v>
      </c>
      <c r="H76" s="70"/>
      <c r="I76" s="70"/>
      <c r="J76" s="8">
        <v>2.3170999999999999E-3</v>
      </c>
    </row>
    <row r="77" spans="1:10" ht="16.7" customHeight="1">
      <c r="A77" s="30">
        <v>30705</v>
      </c>
      <c r="B77" s="67"/>
      <c r="C77" s="67"/>
      <c r="D77" s="68" t="s">
        <v>55</v>
      </c>
      <c r="E77" s="6"/>
      <c r="F77" s="69"/>
      <c r="G77" s="7">
        <v>71558321</v>
      </c>
      <c r="H77" s="70"/>
      <c r="I77" s="70"/>
      <c r="J77" s="8">
        <v>4.7140000000000002E-4</v>
      </c>
    </row>
    <row r="78" spans="1:10" ht="16.7" customHeight="1">
      <c r="A78" s="30">
        <v>30800</v>
      </c>
      <c r="B78" s="67"/>
      <c r="C78" s="67"/>
      <c r="D78" s="68" t="s">
        <v>56</v>
      </c>
      <c r="E78" s="6"/>
      <c r="F78" s="69"/>
      <c r="G78" s="7">
        <v>139618606</v>
      </c>
      <c r="H78" s="70"/>
      <c r="I78" s="70"/>
      <c r="J78" s="8">
        <v>9.1989999999999997E-4</v>
      </c>
    </row>
    <row r="79" spans="1:10" ht="16.7" customHeight="1">
      <c r="A79" s="30">
        <v>30900</v>
      </c>
      <c r="B79" s="67"/>
      <c r="C79" s="67"/>
      <c r="D79" s="68" t="s">
        <v>57</v>
      </c>
      <c r="E79" s="6"/>
      <c r="F79" s="69"/>
      <c r="G79" s="7">
        <v>230425489</v>
      </c>
      <c r="H79" s="70"/>
      <c r="I79" s="70"/>
      <c r="J79" s="8">
        <v>1.5181000000000001E-3</v>
      </c>
    </row>
    <row r="80" spans="1:10" ht="16.7" customHeight="1">
      <c r="A80" s="30">
        <v>30905</v>
      </c>
      <c r="B80" s="67"/>
      <c r="C80" s="67"/>
      <c r="D80" s="68" t="s">
        <v>58</v>
      </c>
      <c r="E80" s="6"/>
      <c r="F80" s="69"/>
      <c r="G80" s="7">
        <v>45785654</v>
      </c>
      <c r="H80" s="70"/>
      <c r="I80" s="70"/>
      <c r="J80" s="8">
        <v>3.0170000000000002E-4</v>
      </c>
    </row>
    <row r="81" spans="1:10" ht="16.7" customHeight="1">
      <c r="A81" s="31">
        <v>31000</v>
      </c>
      <c r="D81" s="71" t="s">
        <v>59</v>
      </c>
      <c r="E81" s="4"/>
      <c r="F81" s="72"/>
      <c r="G81" s="3">
        <v>650635539</v>
      </c>
      <c r="H81" s="73"/>
      <c r="I81" s="73"/>
      <c r="J81" s="2">
        <v>4.2865999999999998E-3</v>
      </c>
    </row>
    <row r="82" spans="1:10" ht="16.7" customHeight="1">
      <c r="A82" s="31">
        <v>31005</v>
      </c>
      <c r="D82" s="71" t="s">
        <v>60</v>
      </c>
      <c r="E82" s="4"/>
      <c r="F82" s="72"/>
      <c r="G82" s="3">
        <v>64346964</v>
      </c>
      <c r="H82" s="73"/>
      <c r="I82" s="73"/>
      <c r="J82" s="2">
        <v>4.239E-4</v>
      </c>
    </row>
    <row r="83" spans="1:10" ht="16.7" customHeight="1">
      <c r="A83" s="31">
        <v>31100</v>
      </c>
      <c r="D83" s="71" t="s">
        <v>61</v>
      </c>
      <c r="E83" s="4"/>
      <c r="F83" s="72"/>
      <c r="G83" s="3">
        <v>1341437310</v>
      </c>
      <c r="H83" s="73"/>
      <c r="I83" s="73"/>
      <c r="J83" s="2">
        <v>8.8377999999999998E-3</v>
      </c>
    </row>
    <row r="84" spans="1:10" ht="16.7" customHeight="1">
      <c r="A84" s="31">
        <v>31101</v>
      </c>
      <c r="D84" s="71" t="s">
        <v>284</v>
      </c>
      <c r="E84" s="4"/>
      <c r="F84" s="72"/>
      <c r="G84" s="3">
        <v>9114860</v>
      </c>
      <c r="H84" s="73"/>
      <c r="I84" s="73"/>
      <c r="J84" s="2">
        <v>6.0099999999999997E-5</v>
      </c>
    </row>
    <row r="85" spans="1:10" ht="16.7" customHeight="1">
      <c r="A85" s="31">
        <v>31102</v>
      </c>
      <c r="D85" s="71" t="s">
        <v>62</v>
      </c>
      <c r="E85" s="4"/>
      <c r="F85" s="72"/>
      <c r="G85" s="3">
        <v>21142622</v>
      </c>
      <c r="H85" s="73"/>
      <c r="I85" s="73"/>
      <c r="J85" s="2">
        <v>1.393E-4</v>
      </c>
    </row>
    <row r="86" spans="1:10" ht="16.7" customHeight="1">
      <c r="A86" s="31">
        <v>31105</v>
      </c>
      <c r="D86" s="71" t="s">
        <v>63</v>
      </c>
      <c r="E86" s="4"/>
      <c r="F86" s="72"/>
      <c r="G86" s="3">
        <v>206591884</v>
      </c>
      <c r="H86" s="73"/>
      <c r="I86" s="73"/>
      <c r="J86" s="2">
        <v>1.3611000000000001E-3</v>
      </c>
    </row>
    <row r="87" spans="1:10" ht="16.7" customHeight="1">
      <c r="A87" s="30">
        <v>31110</v>
      </c>
      <c r="B87" s="67"/>
      <c r="C87" s="67"/>
      <c r="D87" s="68" t="s">
        <v>64</v>
      </c>
      <c r="E87" s="6"/>
      <c r="F87" s="69"/>
      <c r="G87" s="7">
        <v>313729100</v>
      </c>
      <c r="H87" s="70"/>
      <c r="I87" s="70"/>
      <c r="J87" s="8">
        <v>2.0669E-3</v>
      </c>
    </row>
    <row r="88" spans="1:10" ht="16.7" customHeight="1">
      <c r="A88" s="30">
        <v>31200</v>
      </c>
      <c r="B88" s="67"/>
      <c r="C88" s="67"/>
      <c r="D88" s="68" t="s">
        <v>65</v>
      </c>
      <c r="E88" s="6"/>
      <c r="F88" s="69"/>
      <c r="G88" s="7">
        <v>635987784</v>
      </c>
      <c r="H88" s="70"/>
      <c r="I88" s="70"/>
      <c r="J88" s="8">
        <v>4.1901000000000004E-3</v>
      </c>
    </row>
    <row r="89" spans="1:10" ht="16.7" customHeight="1">
      <c r="A89" s="30">
        <v>31205</v>
      </c>
      <c r="B89" s="67"/>
      <c r="C89" s="67"/>
      <c r="D89" s="68" t="s">
        <v>285</v>
      </c>
      <c r="E89" s="6"/>
      <c r="F89" s="69"/>
      <c r="G89" s="7">
        <v>77323540</v>
      </c>
      <c r="H89" s="70"/>
      <c r="I89" s="70"/>
      <c r="J89" s="8">
        <v>5.0940000000000002E-4</v>
      </c>
    </row>
    <row r="90" spans="1:10" ht="16.7" customHeight="1">
      <c r="A90" s="30">
        <v>31300</v>
      </c>
      <c r="B90" s="67"/>
      <c r="C90" s="67"/>
      <c r="D90" s="68" t="s">
        <v>66</v>
      </c>
      <c r="E90" s="6"/>
      <c r="F90" s="69"/>
      <c r="G90" s="7">
        <v>1613775614</v>
      </c>
      <c r="H90" s="70"/>
      <c r="I90" s="70"/>
      <c r="J90" s="8">
        <v>1.06321E-2</v>
      </c>
    </row>
    <row r="91" spans="1:10" ht="16.7" customHeight="1">
      <c r="A91" s="30">
        <v>31301</v>
      </c>
      <c r="B91" s="67"/>
      <c r="C91" s="67"/>
      <c r="D91" s="68" t="s">
        <v>67</v>
      </c>
      <c r="E91" s="6"/>
      <c r="F91" s="69"/>
      <c r="G91" s="7">
        <v>32697774</v>
      </c>
      <c r="H91" s="70"/>
      <c r="I91" s="70"/>
      <c r="J91" s="8">
        <v>2.154E-4</v>
      </c>
    </row>
    <row r="92" spans="1:10" ht="16.7" customHeight="1">
      <c r="A92" s="30">
        <v>31320</v>
      </c>
      <c r="B92" s="67"/>
      <c r="C92" s="67"/>
      <c r="D92" s="68" t="s">
        <v>68</v>
      </c>
      <c r="E92" s="6"/>
      <c r="F92" s="69"/>
      <c r="G92" s="7">
        <v>301435802</v>
      </c>
      <c r="H92" s="70"/>
      <c r="I92" s="70"/>
      <c r="J92" s="8">
        <v>1.9859999999999999E-3</v>
      </c>
    </row>
    <row r="93" spans="1:10" ht="16.7" customHeight="1">
      <c r="A93" s="31">
        <v>31400</v>
      </c>
      <c r="D93" s="71" t="s">
        <v>69</v>
      </c>
      <c r="E93" s="4"/>
      <c r="F93" s="72"/>
      <c r="G93" s="3">
        <v>634121811</v>
      </c>
      <c r="H93" s="73"/>
      <c r="I93" s="73"/>
      <c r="J93" s="2">
        <v>4.1777999999999997E-3</v>
      </c>
    </row>
    <row r="94" spans="1:10" ht="16.7" customHeight="1">
      <c r="A94" s="31">
        <v>31405</v>
      </c>
      <c r="D94" s="71" t="s">
        <v>70</v>
      </c>
      <c r="E94" s="4"/>
      <c r="F94" s="72"/>
      <c r="G94" s="3">
        <v>124145215</v>
      </c>
      <c r="H94" s="73"/>
      <c r="I94" s="73"/>
      <c r="J94" s="2">
        <v>8.1789999999999999E-4</v>
      </c>
    </row>
    <row r="95" spans="1:10" ht="16.7" customHeight="1">
      <c r="A95" s="31">
        <v>31500</v>
      </c>
      <c r="D95" s="71" t="s">
        <v>71</v>
      </c>
      <c r="E95" s="4"/>
      <c r="F95" s="72"/>
      <c r="G95" s="3">
        <v>96180872</v>
      </c>
      <c r="H95" s="73"/>
      <c r="I95" s="73"/>
      <c r="J95" s="2">
        <v>6.3369999999999995E-4</v>
      </c>
    </row>
    <row r="96" spans="1:10" ht="16.7" customHeight="1">
      <c r="A96" s="31">
        <v>31600</v>
      </c>
      <c r="D96" s="71" t="s">
        <v>72</v>
      </c>
      <c r="E96" s="4"/>
      <c r="F96" s="72"/>
      <c r="G96" s="3">
        <v>442708096</v>
      </c>
      <c r="H96" s="73"/>
      <c r="I96" s="73"/>
      <c r="J96" s="2">
        <v>2.9166999999999999E-3</v>
      </c>
    </row>
    <row r="97" spans="1:10" ht="16.7" customHeight="1">
      <c r="A97" s="31">
        <v>31605</v>
      </c>
      <c r="D97" s="71" t="s">
        <v>73</v>
      </c>
      <c r="E97" s="4"/>
      <c r="F97" s="72"/>
      <c r="G97" s="3">
        <v>62178942</v>
      </c>
      <c r="H97" s="73"/>
      <c r="I97" s="73"/>
      <c r="J97" s="2">
        <v>4.0969999999999998E-4</v>
      </c>
    </row>
    <row r="98" spans="1:10" ht="16.7" customHeight="1">
      <c r="A98" s="31">
        <v>31700</v>
      </c>
      <c r="D98" s="71" t="s">
        <v>74</v>
      </c>
      <c r="E98" s="4"/>
      <c r="F98" s="72"/>
      <c r="G98" s="3">
        <v>132801096</v>
      </c>
      <c r="H98" s="73"/>
      <c r="I98" s="73"/>
      <c r="J98" s="2">
        <v>8.7489999999999996E-4</v>
      </c>
    </row>
    <row r="99" spans="1:10" ht="16.7" customHeight="1">
      <c r="A99" s="30">
        <v>31800</v>
      </c>
      <c r="B99" s="67"/>
      <c r="C99" s="67"/>
      <c r="D99" s="68" t="s">
        <v>75</v>
      </c>
      <c r="E99" s="6"/>
      <c r="F99" s="69"/>
      <c r="G99" s="7">
        <v>819782476</v>
      </c>
      <c r="H99" s="70"/>
      <c r="I99" s="70"/>
      <c r="J99" s="8">
        <v>5.4010000000000004E-3</v>
      </c>
    </row>
    <row r="100" spans="1:10" ht="16.7" customHeight="1">
      <c r="A100" s="30">
        <v>31805</v>
      </c>
      <c r="B100" s="67"/>
      <c r="C100" s="67"/>
      <c r="D100" s="68" t="s">
        <v>76</v>
      </c>
      <c r="E100" s="6"/>
      <c r="F100" s="69"/>
      <c r="G100" s="7">
        <v>153849601</v>
      </c>
      <c r="H100" s="70"/>
      <c r="I100" s="70"/>
      <c r="J100" s="8">
        <v>1.0135999999999999E-3</v>
      </c>
    </row>
    <row r="101" spans="1:10" ht="16.7" customHeight="1">
      <c r="A101" s="30">
        <v>31810</v>
      </c>
      <c r="B101" s="67"/>
      <c r="C101" s="67"/>
      <c r="D101" s="68" t="s">
        <v>77</v>
      </c>
      <c r="E101" s="6"/>
      <c r="F101" s="69"/>
      <c r="G101" s="7">
        <v>206519545</v>
      </c>
      <c r="H101" s="70"/>
      <c r="I101" s="70"/>
      <c r="J101" s="8">
        <v>1.3606E-3</v>
      </c>
    </row>
    <row r="102" spans="1:10" ht="16.7" customHeight="1">
      <c r="A102" s="30">
        <v>31820</v>
      </c>
      <c r="B102" s="67"/>
      <c r="C102" s="67"/>
      <c r="D102" s="68" t="s">
        <v>78</v>
      </c>
      <c r="E102" s="6"/>
      <c r="F102" s="69"/>
      <c r="G102" s="7">
        <v>186681922</v>
      </c>
      <c r="H102" s="70"/>
      <c r="I102" s="70"/>
      <c r="J102" s="8">
        <v>1.2298999999999999E-3</v>
      </c>
    </row>
    <row r="103" spans="1:10" ht="16.7" customHeight="1">
      <c r="A103" s="30">
        <v>31900</v>
      </c>
      <c r="B103" s="67"/>
      <c r="C103" s="67"/>
      <c r="D103" s="68" t="s">
        <v>79</v>
      </c>
      <c r="E103" s="6"/>
      <c r="F103" s="69"/>
      <c r="G103" s="7">
        <v>476152763</v>
      </c>
      <c r="H103" s="70"/>
      <c r="I103" s="70"/>
      <c r="J103" s="8">
        <v>3.137E-3</v>
      </c>
    </row>
    <row r="104" spans="1:10" ht="16.7" customHeight="1">
      <c r="A104" s="30">
        <v>32000</v>
      </c>
      <c r="B104" s="67"/>
      <c r="C104" s="67"/>
      <c r="D104" s="68" t="s">
        <v>80</v>
      </c>
      <c r="E104" s="6"/>
      <c r="F104" s="69"/>
      <c r="G104" s="7">
        <v>194753891</v>
      </c>
      <c r="H104" s="70"/>
      <c r="I104" s="70"/>
      <c r="J104" s="8">
        <v>1.2830999999999999E-3</v>
      </c>
    </row>
    <row r="105" spans="1:10" ht="16.7" customHeight="1">
      <c r="A105" s="31">
        <v>32005</v>
      </c>
      <c r="D105" s="71" t="s">
        <v>81</v>
      </c>
      <c r="E105" s="4"/>
      <c r="F105" s="72"/>
      <c r="G105" s="3">
        <v>43811779</v>
      </c>
      <c r="H105" s="73"/>
      <c r="I105" s="73"/>
      <c r="J105" s="2">
        <v>2.8860000000000002E-4</v>
      </c>
    </row>
    <row r="106" spans="1:10" ht="16.7" customHeight="1">
      <c r="A106" s="31">
        <v>32100</v>
      </c>
      <c r="D106" s="71" t="s">
        <v>82</v>
      </c>
      <c r="E106" s="4"/>
      <c r="F106" s="72"/>
      <c r="G106" s="3">
        <v>119692880</v>
      </c>
      <c r="H106" s="73"/>
      <c r="I106" s="73"/>
      <c r="J106" s="2">
        <v>7.8859999999999998E-4</v>
      </c>
    </row>
    <row r="107" spans="1:10" ht="16.7" customHeight="1">
      <c r="A107" s="31">
        <v>32200</v>
      </c>
      <c r="D107" s="71" t="s">
        <v>83</v>
      </c>
      <c r="E107" s="4"/>
      <c r="F107" s="72"/>
      <c r="G107" s="3">
        <v>74090075</v>
      </c>
      <c r="H107" s="73"/>
      <c r="I107" s="73"/>
      <c r="J107" s="2">
        <v>4.8809999999999999E-4</v>
      </c>
    </row>
    <row r="108" spans="1:10" ht="16.7" customHeight="1">
      <c r="A108" s="31">
        <v>32300</v>
      </c>
      <c r="D108" s="71" t="s">
        <v>84</v>
      </c>
      <c r="E108" s="4"/>
      <c r="F108" s="72"/>
      <c r="G108" s="3">
        <v>849193070</v>
      </c>
      <c r="H108" s="73"/>
      <c r="I108" s="73"/>
      <c r="J108" s="2">
        <v>5.5947999999999996E-3</v>
      </c>
    </row>
    <row r="109" spans="1:10" ht="16.7" customHeight="1">
      <c r="A109" s="31">
        <v>32305</v>
      </c>
      <c r="D109" s="71" t="s">
        <v>304</v>
      </c>
      <c r="E109" s="4"/>
      <c r="F109" s="72"/>
      <c r="G109" s="3">
        <v>85373778</v>
      </c>
      <c r="H109" s="73"/>
      <c r="I109" s="73"/>
      <c r="J109" s="2">
        <v>5.6249999999999996E-4</v>
      </c>
    </row>
    <row r="110" spans="1:10" ht="16.7" customHeight="1">
      <c r="A110" s="31">
        <v>32400</v>
      </c>
      <c r="D110" s="71" t="s">
        <v>85</v>
      </c>
      <c r="E110" s="4"/>
      <c r="F110" s="72"/>
      <c r="G110" s="3">
        <v>303919534</v>
      </c>
      <c r="H110" s="73"/>
      <c r="I110" s="73"/>
      <c r="J110" s="2">
        <v>2.0022999999999998E-3</v>
      </c>
    </row>
    <row r="111" spans="1:10" ht="16.7" customHeight="1">
      <c r="A111" s="30">
        <v>32405</v>
      </c>
      <c r="B111" s="67"/>
      <c r="C111" s="67"/>
      <c r="D111" s="68" t="s">
        <v>86</v>
      </c>
      <c r="E111" s="6"/>
      <c r="F111" s="69"/>
      <c r="G111" s="7">
        <v>74376641</v>
      </c>
      <c r="H111" s="70"/>
      <c r="I111" s="70"/>
      <c r="J111" s="8">
        <v>4.8999999999999998E-4</v>
      </c>
    </row>
    <row r="112" spans="1:10" ht="16.7" customHeight="1">
      <c r="A112" s="30">
        <v>32410</v>
      </c>
      <c r="B112" s="67"/>
      <c r="C112" s="67"/>
      <c r="D112" s="68" t="s">
        <v>87</v>
      </c>
      <c r="E112" s="6"/>
      <c r="F112" s="69"/>
      <c r="G112" s="7">
        <v>119410596</v>
      </c>
      <c r="H112" s="70"/>
      <c r="I112" s="70"/>
      <c r="J112" s="8">
        <v>7.8669999999999999E-4</v>
      </c>
    </row>
    <row r="113" spans="1:10" ht="16.7" customHeight="1">
      <c r="A113" s="30">
        <v>32500</v>
      </c>
      <c r="B113" s="67"/>
      <c r="C113" s="67"/>
      <c r="D113" s="68" t="s">
        <v>305</v>
      </c>
      <c r="E113" s="6"/>
      <c r="F113" s="69"/>
      <c r="G113" s="7">
        <v>687721133</v>
      </c>
      <c r="H113" s="70"/>
      <c r="I113" s="70"/>
      <c r="J113" s="8">
        <v>4.5309E-3</v>
      </c>
    </row>
    <row r="114" spans="1:10" ht="16.7" customHeight="1">
      <c r="A114" s="30">
        <v>32505</v>
      </c>
      <c r="B114" s="67"/>
      <c r="C114" s="67"/>
      <c r="D114" s="68" t="s">
        <v>88</v>
      </c>
      <c r="E114" s="6"/>
      <c r="F114" s="69"/>
      <c r="G114" s="7">
        <v>97080827</v>
      </c>
      <c r="H114" s="70"/>
      <c r="I114" s="70"/>
      <c r="J114" s="8">
        <v>6.3960000000000004E-4</v>
      </c>
    </row>
    <row r="115" spans="1:10" ht="16.7" customHeight="1">
      <c r="A115" s="30">
        <v>32600</v>
      </c>
      <c r="B115" s="67"/>
      <c r="C115" s="67"/>
      <c r="D115" s="68" t="s">
        <v>89</v>
      </c>
      <c r="E115" s="6"/>
      <c r="F115" s="69"/>
      <c r="G115" s="7">
        <v>2404258051</v>
      </c>
      <c r="H115" s="70"/>
      <c r="I115" s="70"/>
      <c r="J115" s="8">
        <v>1.584E-2</v>
      </c>
    </row>
    <row r="116" spans="1:10" ht="16.7" customHeight="1">
      <c r="A116" s="30">
        <v>32605</v>
      </c>
      <c r="B116" s="67"/>
      <c r="C116" s="67"/>
      <c r="D116" s="68" t="s">
        <v>90</v>
      </c>
      <c r="E116" s="6"/>
      <c r="F116" s="69"/>
      <c r="G116" s="7">
        <v>342806515</v>
      </c>
      <c r="H116" s="70"/>
      <c r="I116" s="70"/>
      <c r="J116" s="8">
        <v>2.2585000000000001E-3</v>
      </c>
    </row>
    <row r="117" spans="1:10" ht="16.7" customHeight="1">
      <c r="A117" s="30">
        <v>32700</v>
      </c>
      <c r="B117" s="67"/>
      <c r="C117" s="67"/>
      <c r="D117" s="68" t="s">
        <v>91</v>
      </c>
      <c r="E117" s="6"/>
      <c r="F117" s="69"/>
      <c r="G117" s="7">
        <v>209405591</v>
      </c>
      <c r="H117" s="70"/>
      <c r="I117" s="70"/>
      <c r="J117" s="8">
        <v>1.3795999999999999E-3</v>
      </c>
    </row>
    <row r="118" spans="1:10" ht="16.7" customHeight="1">
      <c r="A118" s="30">
        <v>32800</v>
      </c>
      <c r="B118" s="67"/>
      <c r="C118" s="67"/>
      <c r="D118" s="68" t="s">
        <v>92</v>
      </c>
      <c r="E118" s="6"/>
      <c r="F118" s="69"/>
      <c r="G118" s="7">
        <v>285062153</v>
      </c>
      <c r="H118" s="70"/>
      <c r="I118" s="70"/>
      <c r="J118" s="8">
        <v>1.8781E-3</v>
      </c>
    </row>
    <row r="119" spans="1:10" ht="16.7" customHeight="1">
      <c r="A119" s="30">
        <v>32900</v>
      </c>
      <c r="B119" s="67"/>
      <c r="C119" s="67"/>
      <c r="D119" s="68" t="s">
        <v>93</v>
      </c>
      <c r="E119" s="6"/>
      <c r="F119" s="69"/>
      <c r="G119" s="7">
        <v>894175259</v>
      </c>
      <c r="H119" s="70"/>
      <c r="I119" s="70"/>
      <c r="J119" s="8">
        <v>5.8910999999999998E-3</v>
      </c>
    </row>
    <row r="120" spans="1:10" ht="16.7" customHeight="1">
      <c r="A120" s="30">
        <v>32901</v>
      </c>
      <c r="B120" s="67"/>
      <c r="C120" s="67"/>
      <c r="D120" s="68" t="s">
        <v>255</v>
      </c>
      <c r="E120" s="6"/>
      <c r="F120" s="69"/>
      <c r="G120" s="7">
        <v>28403886</v>
      </c>
      <c r="H120" s="70"/>
      <c r="I120" s="70"/>
      <c r="J120" s="8">
        <v>1.8709999999999999E-4</v>
      </c>
    </row>
    <row r="121" spans="1:10" ht="16.7" customHeight="1">
      <c r="A121" s="30">
        <v>32905</v>
      </c>
      <c r="B121" s="67"/>
      <c r="C121" s="67"/>
      <c r="D121" s="68" t="s">
        <v>94</v>
      </c>
      <c r="E121" s="6"/>
      <c r="F121" s="69"/>
      <c r="G121" s="7">
        <v>126496118</v>
      </c>
      <c r="H121" s="70"/>
      <c r="I121" s="70"/>
      <c r="J121" s="8">
        <v>8.3339999999999998E-4</v>
      </c>
    </row>
    <row r="122" spans="1:10" ht="16.7" customHeight="1">
      <c r="A122" s="30">
        <v>32910</v>
      </c>
      <c r="B122" s="67"/>
      <c r="C122" s="67"/>
      <c r="D122" s="68" t="s">
        <v>95</v>
      </c>
      <c r="E122" s="6"/>
      <c r="F122" s="69"/>
      <c r="G122" s="7">
        <v>165135826</v>
      </c>
      <c r="H122" s="70"/>
      <c r="I122" s="70"/>
      <c r="J122" s="8">
        <v>1.088E-3</v>
      </c>
    </row>
    <row r="123" spans="1:10" ht="16.7" customHeight="1">
      <c r="A123" s="31">
        <v>32920</v>
      </c>
      <c r="D123" s="71" t="s">
        <v>96</v>
      </c>
      <c r="E123" s="4"/>
      <c r="F123" s="72"/>
      <c r="G123" s="3">
        <v>137384182</v>
      </c>
      <c r="H123" s="73"/>
      <c r="I123" s="73"/>
      <c r="J123" s="2">
        <v>9.0510000000000005E-4</v>
      </c>
    </row>
    <row r="124" spans="1:10" ht="16.7" customHeight="1">
      <c r="A124" s="31">
        <v>33000</v>
      </c>
      <c r="D124" s="71" t="s">
        <v>97</v>
      </c>
      <c r="E124" s="4"/>
      <c r="F124" s="72"/>
      <c r="G124" s="3">
        <v>345042878</v>
      </c>
      <c r="H124" s="73"/>
      <c r="I124" s="73"/>
      <c r="J124" s="2">
        <v>2.2732999999999998E-3</v>
      </c>
    </row>
    <row r="125" spans="1:10" ht="16.7" customHeight="1">
      <c r="A125" s="31">
        <v>33001</v>
      </c>
      <c r="D125" s="71" t="s">
        <v>286</v>
      </c>
      <c r="E125" s="4"/>
      <c r="F125" s="72"/>
      <c r="G125" s="3">
        <v>10070077</v>
      </c>
      <c r="H125" s="73"/>
      <c r="I125" s="73"/>
      <c r="J125" s="2">
        <v>6.6299999999999999E-5</v>
      </c>
    </row>
    <row r="126" spans="1:10" ht="16.7" customHeight="1">
      <c r="A126" s="31">
        <v>33027</v>
      </c>
      <c r="D126" s="71" t="s">
        <v>98</v>
      </c>
      <c r="E126" s="4"/>
      <c r="F126" s="72"/>
      <c r="G126" s="3">
        <v>33202774</v>
      </c>
      <c r="H126" s="73"/>
      <c r="I126" s="73"/>
      <c r="J126" s="2">
        <v>2.1880000000000001E-4</v>
      </c>
    </row>
    <row r="127" spans="1:10" ht="16.7" customHeight="1">
      <c r="A127" s="31">
        <v>33100</v>
      </c>
      <c r="D127" s="71" t="s">
        <v>99</v>
      </c>
      <c r="E127" s="4"/>
      <c r="F127" s="72"/>
      <c r="G127" s="3">
        <v>499138450</v>
      </c>
      <c r="H127" s="73"/>
      <c r="I127" s="73"/>
      <c r="J127" s="2">
        <v>3.2885000000000002E-3</v>
      </c>
    </row>
    <row r="128" spans="1:10" ht="16.7" customHeight="1">
      <c r="A128" s="31">
        <v>33105</v>
      </c>
      <c r="D128" s="71" t="s">
        <v>100</v>
      </c>
      <c r="E128" s="4"/>
      <c r="F128" s="72"/>
      <c r="G128" s="3">
        <v>52498134</v>
      </c>
      <c r="H128" s="73"/>
      <c r="I128" s="73"/>
      <c r="J128" s="2">
        <v>3.4590000000000001E-4</v>
      </c>
    </row>
    <row r="129" spans="1:10" ht="16.7" customHeight="1">
      <c r="A129" s="30">
        <v>33200</v>
      </c>
      <c r="B129" s="67"/>
      <c r="C129" s="67"/>
      <c r="D129" s="68" t="s">
        <v>101</v>
      </c>
      <c r="E129" s="6"/>
      <c r="F129" s="69"/>
      <c r="G129" s="7">
        <v>2168563725</v>
      </c>
      <c r="H129" s="70"/>
      <c r="I129" s="70"/>
      <c r="J129" s="8">
        <v>1.42872E-2</v>
      </c>
    </row>
    <row r="130" spans="1:10" ht="16.7" customHeight="1">
      <c r="A130" s="30">
        <v>33202</v>
      </c>
      <c r="B130" s="67"/>
      <c r="C130" s="67"/>
      <c r="D130" s="68" t="s">
        <v>287</v>
      </c>
      <c r="E130" s="6"/>
      <c r="F130" s="69"/>
      <c r="G130" s="7">
        <v>25297053</v>
      </c>
      <c r="H130" s="70"/>
      <c r="I130" s="70"/>
      <c r="J130" s="8">
        <v>1.6670000000000001E-4</v>
      </c>
    </row>
    <row r="131" spans="1:10" ht="16.7" customHeight="1">
      <c r="A131" s="30">
        <v>33203</v>
      </c>
      <c r="B131" s="67"/>
      <c r="C131" s="67"/>
      <c r="D131" s="68" t="s">
        <v>102</v>
      </c>
      <c r="E131" s="6"/>
      <c r="F131" s="69"/>
      <c r="G131" s="7">
        <v>18991157</v>
      </c>
      <c r="H131" s="70"/>
      <c r="I131" s="70"/>
      <c r="J131" s="8">
        <v>1.2510000000000001E-4</v>
      </c>
    </row>
    <row r="132" spans="1:10" ht="16.7" customHeight="1">
      <c r="A132" s="30">
        <v>33204</v>
      </c>
      <c r="B132" s="67"/>
      <c r="C132" s="67"/>
      <c r="D132" s="68" t="s">
        <v>103</v>
      </c>
      <c r="E132" s="6"/>
      <c r="F132" s="69"/>
      <c r="G132" s="7">
        <v>62496593</v>
      </c>
      <c r="H132" s="70"/>
      <c r="I132" s="70"/>
      <c r="J132" s="8">
        <v>4.1169999999999998E-4</v>
      </c>
    </row>
    <row r="133" spans="1:10" ht="16.7" customHeight="1">
      <c r="A133" s="30">
        <v>33205</v>
      </c>
      <c r="B133" s="67"/>
      <c r="C133" s="67"/>
      <c r="D133" s="68" t="s">
        <v>104</v>
      </c>
      <c r="E133" s="6"/>
      <c r="F133" s="69"/>
      <c r="G133" s="7">
        <v>172925640</v>
      </c>
      <c r="H133" s="70"/>
      <c r="I133" s="70"/>
      <c r="J133" s="8">
        <v>1.1393E-3</v>
      </c>
    </row>
    <row r="134" spans="1:10" ht="16.7" customHeight="1">
      <c r="A134" s="30">
        <v>33206</v>
      </c>
      <c r="B134" s="67"/>
      <c r="C134" s="67"/>
      <c r="D134" s="68" t="s">
        <v>105</v>
      </c>
      <c r="E134" s="6"/>
      <c r="F134" s="69"/>
      <c r="G134" s="7">
        <v>13989488</v>
      </c>
      <c r="H134" s="70"/>
      <c r="I134" s="70"/>
      <c r="J134" s="8">
        <v>9.2200000000000005E-5</v>
      </c>
    </row>
    <row r="135" spans="1:10" ht="16.7" customHeight="1">
      <c r="A135" s="31">
        <v>33207</v>
      </c>
      <c r="D135" s="71" t="s">
        <v>106</v>
      </c>
      <c r="E135" s="4"/>
      <c r="F135" s="72"/>
      <c r="G135" s="3">
        <v>32271479</v>
      </c>
      <c r="H135" s="73"/>
      <c r="I135" s="73"/>
      <c r="J135" s="2">
        <v>2.1259999999999999E-4</v>
      </c>
    </row>
    <row r="136" spans="1:10" ht="16.7" customHeight="1">
      <c r="A136" s="31">
        <v>33208</v>
      </c>
      <c r="D136" s="71" t="s">
        <v>107</v>
      </c>
      <c r="E136" s="4"/>
      <c r="F136" s="72"/>
      <c r="G136" s="3">
        <v>5490951</v>
      </c>
      <c r="H136" s="73"/>
      <c r="I136" s="73"/>
      <c r="J136" s="2">
        <v>3.6199999999999999E-5</v>
      </c>
    </row>
    <row r="137" spans="1:10" ht="16.7" customHeight="1">
      <c r="A137" s="31">
        <v>33209</v>
      </c>
      <c r="D137" s="71" t="s">
        <v>108</v>
      </c>
      <c r="E137" s="4"/>
      <c r="F137" s="72"/>
      <c r="G137" s="3">
        <v>9220355</v>
      </c>
      <c r="H137" s="73"/>
      <c r="I137" s="73"/>
      <c r="J137" s="2">
        <v>6.0699999999999998E-5</v>
      </c>
    </row>
    <row r="138" spans="1:10" ht="16.7" customHeight="1">
      <c r="A138" s="31">
        <v>33300</v>
      </c>
      <c r="D138" s="71" t="s">
        <v>109</v>
      </c>
      <c r="E138" s="4"/>
      <c r="F138" s="72"/>
      <c r="G138" s="3">
        <v>309932807</v>
      </c>
      <c r="H138" s="73"/>
      <c r="I138" s="73"/>
      <c r="J138" s="2">
        <v>2.0419000000000001E-3</v>
      </c>
    </row>
    <row r="139" spans="1:10" ht="16.7" customHeight="1">
      <c r="A139" s="31">
        <v>33305</v>
      </c>
      <c r="D139" s="71" t="s">
        <v>110</v>
      </c>
      <c r="E139" s="4"/>
      <c r="F139" s="72"/>
      <c r="G139" s="3">
        <v>79922436</v>
      </c>
      <c r="H139" s="73"/>
      <c r="I139" s="73"/>
      <c r="J139" s="2">
        <v>5.2660000000000001E-4</v>
      </c>
    </row>
    <row r="140" spans="1:10" ht="16.7" customHeight="1">
      <c r="A140" s="31">
        <v>33400</v>
      </c>
      <c r="D140" s="71" t="s">
        <v>111</v>
      </c>
      <c r="E140" s="4"/>
      <c r="F140" s="72"/>
      <c r="G140" s="3">
        <v>2767400230</v>
      </c>
      <c r="H140" s="73"/>
      <c r="I140" s="73"/>
      <c r="J140" s="2">
        <v>1.8232499999999999E-2</v>
      </c>
    </row>
    <row r="141" spans="1:10" ht="16.7" customHeight="1">
      <c r="A141" s="30">
        <v>33402</v>
      </c>
      <c r="B141" s="67"/>
      <c r="C141" s="67"/>
      <c r="D141" s="68" t="s">
        <v>112</v>
      </c>
      <c r="E141" s="6"/>
      <c r="F141" s="69"/>
      <c r="G141" s="7">
        <v>21676152</v>
      </c>
      <c r="H141" s="70"/>
      <c r="I141" s="70"/>
      <c r="J141" s="8">
        <v>1.428E-4</v>
      </c>
    </row>
    <row r="142" spans="1:10" ht="16.7" customHeight="1">
      <c r="A142" s="30">
        <v>33405</v>
      </c>
      <c r="B142" s="67"/>
      <c r="C142" s="67"/>
      <c r="D142" s="68" t="s">
        <v>113</v>
      </c>
      <c r="E142" s="6"/>
      <c r="F142" s="69"/>
      <c r="G142" s="7">
        <v>272299149</v>
      </c>
      <c r="H142" s="70"/>
      <c r="I142" s="70"/>
      <c r="J142" s="8">
        <v>1.794E-3</v>
      </c>
    </row>
    <row r="143" spans="1:10" ht="16.7" customHeight="1">
      <c r="A143" s="30">
        <v>33500</v>
      </c>
      <c r="B143" s="67"/>
      <c r="C143" s="67"/>
      <c r="D143" s="68" t="s">
        <v>114</v>
      </c>
      <c r="E143" s="6"/>
      <c r="F143" s="69"/>
      <c r="G143" s="7">
        <v>461826456</v>
      </c>
      <c r="H143" s="70"/>
      <c r="I143" s="70"/>
      <c r="J143" s="8">
        <v>3.0427000000000002E-3</v>
      </c>
    </row>
    <row r="144" spans="1:10" ht="16.7" customHeight="1">
      <c r="A144" s="30">
        <v>33501</v>
      </c>
      <c r="B144" s="67"/>
      <c r="C144" s="67"/>
      <c r="D144" s="68" t="s">
        <v>115</v>
      </c>
      <c r="E144" s="6"/>
      <c r="F144" s="69"/>
      <c r="G144" s="7">
        <v>9583231</v>
      </c>
      <c r="H144" s="70"/>
      <c r="I144" s="70"/>
      <c r="J144" s="8">
        <v>6.3100000000000002E-5</v>
      </c>
    </row>
    <row r="145" spans="1:10" ht="16.7" customHeight="1">
      <c r="A145" s="30">
        <v>33600</v>
      </c>
      <c r="B145" s="67"/>
      <c r="C145" s="67"/>
      <c r="D145" s="68" t="s">
        <v>116</v>
      </c>
      <c r="E145" s="6"/>
      <c r="F145" s="69"/>
      <c r="G145" s="7">
        <v>1478962833</v>
      </c>
      <c r="H145" s="70"/>
      <c r="I145" s="70"/>
      <c r="J145" s="8">
        <v>9.7438999999999998E-3</v>
      </c>
    </row>
    <row r="146" spans="1:10" ht="16.7" customHeight="1">
      <c r="A146" s="30">
        <v>33605</v>
      </c>
      <c r="B146" s="67"/>
      <c r="C146" s="67"/>
      <c r="D146" s="68" t="s">
        <v>117</v>
      </c>
      <c r="E146" s="6"/>
      <c r="F146" s="69"/>
      <c r="G146" s="7">
        <v>197495270</v>
      </c>
      <c r="H146" s="70"/>
      <c r="I146" s="70"/>
      <c r="J146" s="8">
        <v>1.3012E-3</v>
      </c>
    </row>
    <row r="147" spans="1:10" ht="16.7" customHeight="1">
      <c r="A147" s="31">
        <v>33700</v>
      </c>
      <c r="D147" s="71" t="s">
        <v>118</v>
      </c>
      <c r="E147" s="4"/>
      <c r="F147" s="72"/>
      <c r="G147" s="3">
        <v>105396853</v>
      </c>
      <c r="H147" s="73"/>
      <c r="I147" s="73"/>
      <c r="J147" s="2">
        <v>6.9439999999999997E-4</v>
      </c>
    </row>
    <row r="148" spans="1:10" ht="16.7" customHeight="1">
      <c r="A148" s="31">
        <v>33800</v>
      </c>
      <c r="D148" s="71" t="s">
        <v>119</v>
      </c>
      <c r="E148" s="4"/>
      <c r="F148" s="72"/>
      <c r="G148" s="3">
        <v>78399768</v>
      </c>
      <c r="H148" s="73"/>
      <c r="I148" s="73"/>
      <c r="J148" s="2">
        <v>5.1650000000000003E-4</v>
      </c>
    </row>
    <row r="149" spans="1:10" ht="16.7" customHeight="1">
      <c r="A149" s="31">
        <v>33900</v>
      </c>
      <c r="D149" s="71" t="s">
        <v>120</v>
      </c>
      <c r="E149" s="4"/>
      <c r="F149" s="72"/>
      <c r="G149" s="3">
        <v>411529119</v>
      </c>
      <c r="H149" s="73"/>
      <c r="I149" s="73"/>
      <c r="J149" s="2">
        <v>2.7112999999999998E-3</v>
      </c>
    </row>
    <row r="150" spans="1:10" ht="16.7" customHeight="1">
      <c r="A150" s="31">
        <v>34000</v>
      </c>
      <c r="D150" s="71" t="s">
        <v>121</v>
      </c>
      <c r="E150" s="4"/>
      <c r="F150" s="72"/>
      <c r="G150" s="3">
        <v>177478601</v>
      </c>
      <c r="H150" s="73"/>
      <c r="I150" s="73"/>
      <c r="J150" s="2">
        <v>1.1693000000000001E-3</v>
      </c>
    </row>
    <row r="151" spans="1:10" ht="16.7" customHeight="1">
      <c r="A151" s="31">
        <v>34100</v>
      </c>
      <c r="D151" s="71" t="s">
        <v>122</v>
      </c>
      <c r="E151" s="4"/>
      <c r="F151" s="72"/>
      <c r="G151" s="3">
        <v>4061520447</v>
      </c>
      <c r="H151" s="73"/>
      <c r="I151" s="73"/>
      <c r="J151" s="2">
        <v>2.67586E-2</v>
      </c>
    </row>
    <row r="152" spans="1:10" ht="16.7" customHeight="1">
      <c r="A152" s="31">
        <v>34105</v>
      </c>
      <c r="D152" s="71" t="s">
        <v>123</v>
      </c>
      <c r="E152" s="4"/>
      <c r="F152" s="72"/>
      <c r="G152" s="3">
        <v>334950209</v>
      </c>
      <c r="H152" s="73"/>
      <c r="I152" s="73"/>
      <c r="J152" s="2">
        <v>2.2068000000000001E-3</v>
      </c>
    </row>
    <row r="153" spans="1:10" ht="16.7" customHeight="1">
      <c r="A153" s="30">
        <v>34200</v>
      </c>
      <c r="B153" s="67"/>
      <c r="C153" s="67"/>
      <c r="D153" s="68" t="s">
        <v>124</v>
      </c>
      <c r="E153" s="6"/>
      <c r="F153" s="69"/>
      <c r="G153" s="7">
        <v>147379219</v>
      </c>
      <c r="H153" s="70"/>
      <c r="I153" s="70"/>
      <c r="J153" s="8">
        <v>9.7099999999999997E-4</v>
      </c>
    </row>
    <row r="154" spans="1:10" ht="16.7" customHeight="1">
      <c r="A154" s="30">
        <v>34205</v>
      </c>
      <c r="B154" s="67"/>
      <c r="C154" s="67"/>
      <c r="D154" s="68" t="s">
        <v>125</v>
      </c>
      <c r="E154" s="6"/>
      <c r="F154" s="69"/>
      <c r="G154" s="7">
        <v>59746586</v>
      </c>
      <c r="H154" s="70"/>
      <c r="I154" s="70"/>
      <c r="J154" s="8">
        <v>3.9360000000000003E-4</v>
      </c>
    </row>
    <row r="155" spans="1:10" ht="16.7" customHeight="1">
      <c r="A155" s="30">
        <v>34220</v>
      </c>
      <c r="B155" s="67"/>
      <c r="C155" s="67"/>
      <c r="D155" s="68" t="s">
        <v>126</v>
      </c>
      <c r="E155" s="6"/>
      <c r="F155" s="69"/>
      <c r="G155" s="7">
        <v>141962083</v>
      </c>
      <c r="H155" s="70"/>
      <c r="I155" s="70"/>
      <c r="J155" s="8">
        <v>9.3530000000000002E-4</v>
      </c>
    </row>
    <row r="156" spans="1:10" ht="16.7" customHeight="1">
      <c r="A156" s="30">
        <v>34230</v>
      </c>
      <c r="B156" s="67"/>
      <c r="C156" s="67"/>
      <c r="D156" s="68" t="s">
        <v>127</v>
      </c>
      <c r="E156" s="6"/>
      <c r="F156" s="69"/>
      <c r="G156" s="7">
        <v>66160480</v>
      </c>
      <c r="H156" s="70"/>
      <c r="I156" s="70"/>
      <c r="J156" s="8">
        <v>4.3590000000000002E-4</v>
      </c>
    </row>
    <row r="157" spans="1:10" ht="16.7" customHeight="1">
      <c r="A157" s="30">
        <v>34300</v>
      </c>
      <c r="B157" s="67"/>
      <c r="C157" s="67"/>
      <c r="D157" s="68" t="s">
        <v>128</v>
      </c>
      <c r="E157" s="6"/>
      <c r="F157" s="69"/>
      <c r="G157" s="7">
        <v>969081055</v>
      </c>
      <c r="H157" s="70"/>
      <c r="I157" s="70"/>
      <c r="J157" s="8">
        <v>6.3845999999999998E-3</v>
      </c>
    </row>
    <row r="158" spans="1:10" ht="16.7" customHeight="1">
      <c r="A158" s="30">
        <v>34400</v>
      </c>
      <c r="B158" s="67"/>
      <c r="C158" s="67"/>
      <c r="D158" s="68" t="s">
        <v>129</v>
      </c>
      <c r="E158" s="6"/>
      <c r="F158" s="69"/>
      <c r="G158" s="7">
        <v>406362246</v>
      </c>
      <c r="H158" s="70"/>
      <c r="I158" s="70"/>
      <c r="J158" s="8">
        <v>2.6771999999999998E-3</v>
      </c>
    </row>
    <row r="159" spans="1:10" ht="16.7" customHeight="1">
      <c r="A159" s="31">
        <v>34405</v>
      </c>
      <c r="D159" s="71" t="s">
        <v>130</v>
      </c>
      <c r="E159" s="4"/>
      <c r="F159" s="72"/>
      <c r="G159" s="3">
        <v>80727321</v>
      </c>
      <c r="H159" s="73"/>
      <c r="I159" s="73"/>
      <c r="J159" s="2">
        <v>5.3189999999999997E-4</v>
      </c>
    </row>
    <row r="160" spans="1:10" ht="16.7" customHeight="1">
      <c r="A160" s="31">
        <v>34500</v>
      </c>
      <c r="D160" s="71" t="s">
        <v>131</v>
      </c>
      <c r="E160" s="4"/>
      <c r="F160" s="72"/>
      <c r="G160" s="3">
        <v>695484228</v>
      </c>
      <c r="H160" s="73"/>
      <c r="I160" s="73"/>
      <c r="J160" s="2">
        <v>4.5821000000000004E-3</v>
      </c>
    </row>
    <row r="161" spans="1:10" ht="16.7" customHeight="1">
      <c r="A161" s="31">
        <v>34501</v>
      </c>
      <c r="D161" s="71" t="s">
        <v>132</v>
      </c>
      <c r="E161" s="4"/>
      <c r="F161" s="72"/>
      <c r="G161" s="3">
        <v>8486489</v>
      </c>
      <c r="H161" s="73"/>
      <c r="I161" s="73"/>
      <c r="J161" s="2">
        <v>5.5899999999999997E-5</v>
      </c>
    </row>
    <row r="162" spans="1:10" ht="16.7" customHeight="1">
      <c r="A162" s="31">
        <v>34505</v>
      </c>
      <c r="D162" s="71" t="s">
        <v>133</v>
      </c>
      <c r="E162" s="4"/>
      <c r="F162" s="72"/>
      <c r="G162" s="3">
        <v>84002411</v>
      </c>
      <c r="H162" s="73"/>
      <c r="I162" s="73"/>
      <c r="J162" s="2">
        <v>5.5340000000000001E-4</v>
      </c>
    </row>
    <row r="163" spans="1:10" ht="16.7" customHeight="1">
      <c r="A163" s="31">
        <v>34600</v>
      </c>
      <c r="D163" s="71" t="s">
        <v>134</v>
      </c>
      <c r="E163" s="4"/>
      <c r="F163" s="72"/>
      <c r="G163" s="3">
        <v>163201859</v>
      </c>
      <c r="H163" s="73"/>
      <c r="I163" s="73"/>
      <c r="J163" s="2">
        <v>1.0751999999999999E-3</v>
      </c>
    </row>
    <row r="164" spans="1:10" ht="16.7" customHeight="1">
      <c r="A164" s="31">
        <v>34605</v>
      </c>
      <c r="D164" s="71" t="s">
        <v>135</v>
      </c>
      <c r="E164" s="4"/>
      <c r="F164" s="72"/>
      <c r="G164" s="3">
        <v>36593178</v>
      </c>
      <c r="H164" s="73"/>
      <c r="I164" s="73"/>
      <c r="J164" s="2">
        <v>2.4110000000000001E-4</v>
      </c>
    </row>
    <row r="165" spans="1:10" ht="16.7" customHeight="1">
      <c r="A165" s="30">
        <v>34700</v>
      </c>
      <c r="B165" s="67"/>
      <c r="C165" s="67"/>
      <c r="D165" s="68" t="s">
        <v>136</v>
      </c>
      <c r="E165" s="6"/>
      <c r="F165" s="69"/>
      <c r="G165" s="7">
        <v>458969006</v>
      </c>
      <c r="H165" s="70"/>
      <c r="I165" s="70"/>
      <c r="J165" s="8">
        <v>3.0238000000000001E-3</v>
      </c>
    </row>
    <row r="166" spans="1:10" ht="16.7" customHeight="1">
      <c r="A166" s="30">
        <v>34800</v>
      </c>
      <c r="B166" s="67"/>
      <c r="C166" s="67"/>
      <c r="D166" s="68" t="s">
        <v>137</v>
      </c>
      <c r="E166" s="6"/>
      <c r="F166" s="69"/>
      <c r="G166" s="7">
        <v>48899920</v>
      </c>
      <c r="H166" s="70"/>
      <c r="I166" s="70"/>
      <c r="J166" s="8">
        <v>3.2220000000000003E-4</v>
      </c>
    </row>
    <row r="167" spans="1:10" ht="16.7" customHeight="1">
      <c r="A167" s="30">
        <v>34900</v>
      </c>
      <c r="B167" s="67"/>
      <c r="C167" s="67"/>
      <c r="D167" s="68" t="s">
        <v>306</v>
      </c>
      <c r="E167" s="6"/>
      <c r="F167" s="69"/>
      <c r="G167" s="7">
        <v>991818167</v>
      </c>
      <c r="H167" s="70"/>
      <c r="I167" s="70"/>
      <c r="J167" s="8">
        <v>6.5344000000000001E-3</v>
      </c>
    </row>
    <row r="168" spans="1:10" ht="16.7" customHeight="1">
      <c r="A168" s="30">
        <v>34901</v>
      </c>
      <c r="B168" s="67"/>
      <c r="C168" s="67"/>
      <c r="D168" s="68" t="s">
        <v>256</v>
      </c>
      <c r="E168" s="6"/>
      <c r="F168" s="69"/>
      <c r="G168" s="7">
        <v>25640742</v>
      </c>
      <c r="H168" s="70"/>
      <c r="I168" s="70"/>
      <c r="J168" s="8">
        <v>1.6890000000000001E-4</v>
      </c>
    </row>
    <row r="169" spans="1:10" ht="16.7" customHeight="1">
      <c r="A169" s="30">
        <v>34903</v>
      </c>
      <c r="B169" s="67"/>
      <c r="C169" s="67"/>
      <c r="D169" s="68" t="s">
        <v>138</v>
      </c>
      <c r="E169" s="6"/>
      <c r="F169" s="69"/>
      <c r="G169" s="7">
        <v>1655175</v>
      </c>
      <c r="H169" s="70"/>
      <c r="I169" s="70"/>
      <c r="J169" s="8">
        <v>1.0900000000000001E-5</v>
      </c>
    </row>
    <row r="170" spans="1:10" ht="16.7" customHeight="1">
      <c r="A170" s="30">
        <v>34905</v>
      </c>
      <c r="B170" s="67"/>
      <c r="C170" s="67"/>
      <c r="D170" s="68" t="s">
        <v>139</v>
      </c>
      <c r="E170" s="6"/>
      <c r="F170" s="69"/>
      <c r="G170" s="7">
        <v>96912325</v>
      </c>
      <c r="H170" s="70"/>
      <c r="I170" s="70"/>
      <c r="J170" s="8">
        <v>6.3849999999999996E-4</v>
      </c>
    </row>
    <row r="171" spans="1:10" ht="16.7" customHeight="1">
      <c r="A171" s="30">
        <v>34910</v>
      </c>
      <c r="B171" s="67"/>
      <c r="C171" s="67"/>
      <c r="D171" s="68" t="s">
        <v>140</v>
      </c>
      <c r="E171" s="6"/>
      <c r="F171" s="69"/>
      <c r="G171" s="7">
        <v>313559743</v>
      </c>
      <c r="H171" s="70"/>
      <c r="I171" s="70"/>
      <c r="J171" s="8">
        <v>2.0658E-3</v>
      </c>
    </row>
    <row r="172" spans="1:10" ht="16.7" customHeight="1">
      <c r="A172" s="30">
        <v>35000</v>
      </c>
      <c r="B172" s="67"/>
      <c r="C172" s="67"/>
      <c r="D172" s="68" t="s">
        <v>141</v>
      </c>
      <c r="E172" s="6"/>
      <c r="F172" s="69"/>
      <c r="G172" s="7">
        <v>212589316</v>
      </c>
      <c r="H172" s="70"/>
      <c r="I172" s="70"/>
      <c r="J172" s="8">
        <v>1.4005999999999999E-3</v>
      </c>
    </row>
    <row r="173" spans="1:10" ht="16.7" customHeight="1">
      <c r="A173" s="30">
        <v>35005</v>
      </c>
      <c r="B173" s="67"/>
      <c r="C173" s="67"/>
      <c r="D173" s="68" t="s">
        <v>142</v>
      </c>
      <c r="E173" s="6"/>
      <c r="F173" s="69"/>
      <c r="G173" s="7">
        <v>94240860</v>
      </c>
      <c r="H173" s="70"/>
      <c r="I173" s="70"/>
      <c r="J173" s="8">
        <v>6.2089999999999997E-4</v>
      </c>
    </row>
    <row r="174" spans="1:10" ht="16.7" customHeight="1">
      <c r="A174" s="30">
        <v>35100</v>
      </c>
      <c r="B174" s="67"/>
      <c r="C174" s="67"/>
      <c r="D174" s="68" t="s">
        <v>143</v>
      </c>
      <c r="E174" s="6"/>
      <c r="F174" s="69"/>
      <c r="G174" s="7">
        <v>1771038187</v>
      </c>
      <c r="H174" s="70"/>
      <c r="I174" s="70"/>
      <c r="J174" s="8">
        <v>1.16682E-2</v>
      </c>
    </row>
    <row r="175" spans="1:10" ht="16.7" customHeight="1">
      <c r="A175" s="30">
        <v>35105</v>
      </c>
      <c r="B175" s="67"/>
      <c r="C175" s="67"/>
      <c r="D175" s="68" t="s">
        <v>144</v>
      </c>
      <c r="E175" s="6"/>
      <c r="F175" s="69"/>
      <c r="G175" s="7">
        <v>158390177</v>
      </c>
      <c r="H175" s="70"/>
      <c r="I175" s="70"/>
      <c r="J175" s="8">
        <v>1.0434999999999999E-3</v>
      </c>
    </row>
    <row r="176" spans="1:10" ht="16.7" customHeight="1">
      <c r="A176" s="30">
        <v>35106</v>
      </c>
      <c r="B176" s="67"/>
      <c r="C176" s="67"/>
      <c r="D176" s="68" t="s">
        <v>145</v>
      </c>
      <c r="E176" s="6"/>
      <c r="F176" s="69"/>
      <c r="G176" s="7">
        <v>41118501</v>
      </c>
      <c r="H176" s="70"/>
      <c r="I176" s="70"/>
      <c r="J176" s="8">
        <v>2.7090000000000003E-4</v>
      </c>
    </row>
    <row r="177" spans="1:10" ht="16.7" customHeight="1">
      <c r="A177" s="31">
        <v>35200</v>
      </c>
      <c r="D177" s="71" t="s">
        <v>146</v>
      </c>
      <c r="E177" s="4"/>
      <c r="F177" s="72"/>
      <c r="G177" s="3">
        <v>76942744</v>
      </c>
      <c r="H177" s="73"/>
      <c r="I177" s="73"/>
      <c r="J177" s="2">
        <v>5.0690000000000002E-4</v>
      </c>
    </row>
    <row r="178" spans="1:10" ht="16.7" customHeight="1">
      <c r="A178" s="31">
        <v>35300</v>
      </c>
      <c r="D178" s="71" t="s">
        <v>307</v>
      </c>
      <c r="E178" s="4"/>
      <c r="F178" s="72"/>
      <c r="G178" s="3">
        <v>528785435</v>
      </c>
      <c r="H178" s="73"/>
      <c r="I178" s="73"/>
      <c r="J178" s="2">
        <v>3.4838E-3</v>
      </c>
    </row>
    <row r="179" spans="1:10" ht="16.7" customHeight="1">
      <c r="A179" s="31">
        <v>35305</v>
      </c>
      <c r="D179" s="71" t="s">
        <v>147</v>
      </c>
      <c r="E179" s="4"/>
      <c r="F179" s="72"/>
      <c r="G179" s="3">
        <v>192891874</v>
      </c>
      <c r="H179" s="73"/>
      <c r="I179" s="73"/>
      <c r="J179" s="2">
        <v>1.2708000000000001E-3</v>
      </c>
    </row>
    <row r="180" spans="1:10" ht="16.7" customHeight="1">
      <c r="A180" s="31">
        <v>35400</v>
      </c>
      <c r="D180" s="71" t="s">
        <v>148</v>
      </c>
      <c r="E180" s="4"/>
      <c r="F180" s="72"/>
      <c r="G180" s="3">
        <v>416015179</v>
      </c>
      <c r="H180" s="73"/>
      <c r="I180" s="73"/>
      <c r="J180" s="2">
        <v>2.7407999999999998E-3</v>
      </c>
    </row>
    <row r="181" spans="1:10" ht="16.7" customHeight="1">
      <c r="A181" s="31">
        <v>35401</v>
      </c>
      <c r="D181" s="71" t="s">
        <v>149</v>
      </c>
      <c r="E181" s="4"/>
      <c r="F181" s="72"/>
      <c r="G181" s="3">
        <v>3725684</v>
      </c>
      <c r="H181" s="73"/>
      <c r="I181" s="73"/>
      <c r="J181" s="2">
        <v>2.4499999999999999E-5</v>
      </c>
    </row>
    <row r="182" spans="1:10" ht="16.7" customHeight="1">
      <c r="A182" s="31">
        <v>35405</v>
      </c>
      <c r="D182" s="71" t="s">
        <v>150</v>
      </c>
      <c r="E182" s="4"/>
      <c r="F182" s="72"/>
      <c r="G182" s="3">
        <v>145728747</v>
      </c>
      <c r="H182" s="73"/>
      <c r="I182" s="73"/>
      <c r="J182" s="2">
        <v>9.6009999999999997E-4</v>
      </c>
    </row>
    <row r="183" spans="1:10" ht="16.7" customHeight="1">
      <c r="A183" s="30">
        <v>35500</v>
      </c>
      <c r="B183" s="67"/>
      <c r="C183" s="67"/>
      <c r="D183" s="68" t="s">
        <v>151</v>
      </c>
      <c r="E183" s="6"/>
      <c r="F183" s="69"/>
      <c r="G183" s="7">
        <v>585320105</v>
      </c>
      <c r="H183" s="70"/>
      <c r="I183" s="70"/>
      <c r="J183" s="8">
        <v>3.8563E-3</v>
      </c>
    </row>
    <row r="184" spans="1:10" ht="16.7" customHeight="1">
      <c r="A184" s="30">
        <v>35600</v>
      </c>
      <c r="B184" s="67"/>
      <c r="C184" s="67"/>
      <c r="D184" s="68" t="s">
        <v>152</v>
      </c>
      <c r="E184" s="6"/>
      <c r="F184" s="69"/>
      <c r="G184" s="7">
        <v>232444711</v>
      </c>
      <c r="H184" s="70"/>
      <c r="I184" s="70"/>
      <c r="J184" s="8">
        <v>1.5314E-3</v>
      </c>
    </row>
    <row r="185" spans="1:10" ht="16.7" customHeight="1">
      <c r="A185" s="30">
        <v>35700</v>
      </c>
      <c r="B185" s="67"/>
      <c r="C185" s="67"/>
      <c r="D185" s="68" t="s">
        <v>153</v>
      </c>
      <c r="E185" s="6"/>
      <c r="F185" s="69"/>
      <c r="G185" s="7">
        <v>129404878</v>
      </c>
      <c r="H185" s="70"/>
      <c r="I185" s="70"/>
      <c r="J185" s="8">
        <v>8.5260000000000002E-4</v>
      </c>
    </row>
    <row r="186" spans="1:10" ht="16.7" customHeight="1">
      <c r="A186" s="30">
        <v>35800</v>
      </c>
      <c r="B186" s="67"/>
      <c r="C186" s="67"/>
      <c r="D186" s="68" t="s">
        <v>154</v>
      </c>
      <c r="E186" s="6"/>
      <c r="F186" s="69"/>
      <c r="G186" s="7">
        <v>185144219</v>
      </c>
      <c r="H186" s="70"/>
      <c r="I186" s="70"/>
      <c r="J186" s="8">
        <v>1.2198000000000001E-3</v>
      </c>
    </row>
    <row r="187" spans="1:10" ht="16.7" customHeight="1">
      <c r="A187" s="30">
        <v>35805</v>
      </c>
      <c r="B187" s="67"/>
      <c r="C187" s="67"/>
      <c r="D187" s="68" t="s">
        <v>155</v>
      </c>
      <c r="E187" s="6"/>
      <c r="F187" s="69"/>
      <c r="G187" s="7">
        <v>30278835</v>
      </c>
      <c r="H187" s="70"/>
      <c r="I187" s="70"/>
      <c r="J187" s="8">
        <v>1.995E-4</v>
      </c>
    </row>
    <row r="188" spans="1:10" ht="16.7" customHeight="1">
      <c r="A188" s="30">
        <v>35900</v>
      </c>
      <c r="B188" s="67"/>
      <c r="C188" s="67"/>
      <c r="D188" s="68" t="s">
        <v>156</v>
      </c>
      <c r="E188" s="6"/>
      <c r="F188" s="69"/>
      <c r="G188" s="7">
        <v>346721480</v>
      </c>
      <c r="H188" s="70"/>
      <c r="I188" s="70"/>
      <c r="J188" s="8">
        <v>2.2843E-3</v>
      </c>
    </row>
    <row r="189" spans="1:10" ht="16.7" customHeight="1">
      <c r="A189" s="31">
        <v>35905</v>
      </c>
      <c r="D189" s="71" t="s">
        <v>157</v>
      </c>
      <c r="E189" s="4"/>
      <c r="F189" s="72"/>
      <c r="G189" s="3">
        <v>46325848</v>
      </c>
      <c r="H189" s="73"/>
      <c r="I189" s="73"/>
      <c r="J189" s="2">
        <v>3.0519999999999999E-4</v>
      </c>
    </row>
    <row r="190" spans="1:10" ht="16.7" customHeight="1">
      <c r="A190" s="31">
        <v>36000</v>
      </c>
      <c r="D190" s="71" t="s">
        <v>158</v>
      </c>
      <c r="E190" s="4"/>
      <c r="F190" s="72"/>
      <c r="G190" s="3">
        <v>8082684311</v>
      </c>
      <c r="H190" s="73"/>
      <c r="I190" s="73"/>
      <c r="J190" s="2">
        <v>5.3251399999999997E-2</v>
      </c>
    </row>
    <row r="191" spans="1:10" ht="16.7" customHeight="1">
      <c r="A191" s="31">
        <v>36001</v>
      </c>
      <c r="D191" s="71" t="s">
        <v>159</v>
      </c>
      <c r="E191" s="4"/>
      <c r="F191" s="72"/>
      <c r="G191" s="3">
        <v>4485293</v>
      </c>
      <c r="H191" s="73"/>
      <c r="I191" s="73"/>
      <c r="J191" s="2">
        <v>2.9600000000000001E-5</v>
      </c>
    </row>
    <row r="192" spans="1:10" ht="16.7" customHeight="1">
      <c r="A192" s="31">
        <v>36002</v>
      </c>
      <c r="D192" s="71" t="s">
        <v>160</v>
      </c>
      <c r="E192" s="4"/>
      <c r="F192" s="72"/>
      <c r="G192" s="3">
        <v>19762472</v>
      </c>
      <c r="H192" s="73"/>
      <c r="I192" s="73"/>
      <c r="J192" s="2">
        <v>1.3019999999999999E-4</v>
      </c>
    </row>
    <row r="193" spans="1:10" ht="16.7" customHeight="1">
      <c r="A193" s="31">
        <v>36003</v>
      </c>
      <c r="D193" s="71" t="s">
        <v>161</v>
      </c>
      <c r="E193" s="4"/>
      <c r="F193" s="72"/>
      <c r="G193" s="3">
        <v>60870117</v>
      </c>
      <c r="H193" s="73"/>
      <c r="I193" s="73"/>
      <c r="J193" s="2">
        <v>4.0099999999999999E-4</v>
      </c>
    </row>
    <row r="194" spans="1:10" ht="16.7" customHeight="1">
      <c r="A194" s="31">
        <v>36004</v>
      </c>
      <c r="D194" s="71" t="s">
        <v>308</v>
      </c>
      <c r="E194" s="4"/>
      <c r="F194" s="72"/>
      <c r="G194" s="3">
        <v>29925631</v>
      </c>
      <c r="H194" s="73"/>
      <c r="I194" s="73"/>
      <c r="J194" s="2">
        <v>1.972E-4</v>
      </c>
    </row>
    <row r="195" spans="1:10" ht="16.7" customHeight="1">
      <c r="A195" s="30">
        <v>36005</v>
      </c>
      <c r="B195" s="67"/>
      <c r="C195" s="67"/>
      <c r="D195" s="68" t="s">
        <v>162</v>
      </c>
      <c r="E195" s="6"/>
      <c r="F195" s="69"/>
      <c r="G195" s="7">
        <v>682997704</v>
      </c>
      <c r="H195" s="70"/>
      <c r="I195" s="70"/>
      <c r="J195" s="8">
        <v>4.4998E-3</v>
      </c>
    </row>
    <row r="196" spans="1:10" ht="16.7" customHeight="1">
      <c r="A196" s="30">
        <v>36006</v>
      </c>
      <c r="B196" s="67"/>
      <c r="C196" s="67"/>
      <c r="D196" s="68" t="s">
        <v>163</v>
      </c>
      <c r="E196" s="6"/>
      <c r="F196" s="69"/>
      <c r="G196" s="7">
        <v>73136366</v>
      </c>
      <c r="H196" s="70"/>
      <c r="I196" s="70"/>
      <c r="J196" s="8">
        <v>4.818E-4</v>
      </c>
    </row>
    <row r="197" spans="1:10" ht="16.7" customHeight="1">
      <c r="A197" s="30">
        <v>36007</v>
      </c>
      <c r="B197" s="67"/>
      <c r="C197" s="67"/>
      <c r="D197" s="68" t="s">
        <v>164</v>
      </c>
      <c r="E197" s="6"/>
      <c r="F197" s="69"/>
      <c r="G197" s="7">
        <v>24109748</v>
      </c>
      <c r="H197" s="70"/>
      <c r="I197" s="70"/>
      <c r="J197" s="8">
        <v>1.5880000000000001E-4</v>
      </c>
    </row>
    <row r="198" spans="1:10" ht="16.7" customHeight="1">
      <c r="A198" s="30">
        <v>36008</v>
      </c>
      <c r="B198" s="67"/>
      <c r="C198" s="67"/>
      <c r="D198" s="68" t="s">
        <v>165</v>
      </c>
      <c r="E198" s="6"/>
      <c r="F198" s="69"/>
      <c r="G198" s="7">
        <v>75350614</v>
      </c>
      <c r="H198" s="70"/>
      <c r="I198" s="70"/>
      <c r="J198" s="8">
        <v>4.9640000000000003E-4</v>
      </c>
    </row>
    <row r="199" spans="1:10" ht="16.7" customHeight="1">
      <c r="A199" s="30">
        <v>36009</v>
      </c>
      <c r="B199" s="67"/>
      <c r="C199" s="67"/>
      <c r="D199" s="68" t="s">
        <v>166</v>
      </c>
      <c r="E199" s="6"/>
      <c r="F199" s="69"/>
      <c r="G199" s="7">
        <v>25612943</v>
      </c>
      <c r="H199" s="70"/>
      <c r="I199" s="70"/>
      <c r="J199" s="8">
        <v>1.6870000000000001E-4</v>
      </c>
    </row>
    <row r="200" spans="1:10" ht="16.7" customHeight="1">
      <c r="A200" s="30">
        <v>36100</v>
      </c>
      <c r="B200" s="67"/>
      <c r="C200" s="67"/>
      <c r="D200" s="68" t="s">
        <v>167</v>
      </c>
      <c r="E200" s="6"/>
      <c r="F200" s="69"/>
      <c r="G200" s="7">
        <v>103078951</v>
      </c>
      <c r="H200" s="70"/>
      <c r="I200" s="70"/>
      <c r="J200" s="8">
        <v>6.7909999999999997E-4</v>
      </c>
    </row>
    <row r="201" spans="1:10" ht="16.7" customHeight="1">
      <c r="A201" s="31">
        <v>36102</v>
      </c>
      <c r="D201" s="71" t="s">
        <v>168</v>
      </c>
      <c r="E201" s="4"/>
      <c r="F201" s="72"/>
      <c r="G201" s="3">
        <v>22459132</v>
      </c>
      <c r="H201" s="73"/>
      <c r="I201" s="73"/>
      <c r="J201" s="2">
        <v>1.4799999999999999E-4</v>
      </c>
    </row>
    <row r="202" spans="1:10" ht="16.7" customHeight="1">
      <c r="A202" s="31">
        <v>36105</v>
      </c>
      <c r="D202" s="71" t="s">
        <v>169</v>
      </c>
      <c r="E202" s="4"/>
      <c r="F202" s="72"/>
      <c r="G202" s="3">
        <v>53925978</v>
      </c>
      <c r="H202" s="73"/>
      <c r="I202" s="73"/>
      <c r="J202" s="2">
        <v>3.5530000000000002E-4</v>
      </c>
    </row>
    <row r="203" spans="1:10" ht="16.7" customHeight="1">
      <c r="A203" s="31">
        <v>36200</v>
      </c>
      <c r="D203" s="71" t="s">
        <v>170</v>
      </c>
      <c r="E203" s="4"/>
      <c r="F203" s="72"/>
      <c r="G203" s="3">
        <v>218876036</v>
      </c>
      <c r="H203" s="73"/>
      <c r="I203" s="73"/>
      <c r="J203" s="2">
        <v>1.4419999999999999E-3</v>
      </c>
    </row>
    <row r="204" spans="1:10" ht="16.7" customHeight="1">
      <c r="A204" s="31">
        <v>36205</v>
      </c>
      <c r="D204" s="71" t="s">
        <v>171</v>
      </c>
      <c r="E204" s="4"/>
      <c r="F204" s="72"/>
      <c r="G204" s="3">
        <v>37351236</v>
      </c>
      <c r="H204" s="73"/>
      <c r="I204" s="73"/>
      <c r="J204" s="2">
        <v>2.4610000000000002E-4</v>
      </c>
    </row>
    <row r="205" spans="1:10" ht="16.7" customHeight="1">
      <c r="A205" s="31">
        <v>36300</v>
      </c>
      <c r="D205" s="71" t="s">
        <v>172</v>
      </c>
      <c r="E205" s="4"/>
      <c r="F205" s="72"/>
      <c r="G205" s="3">
        <v>686717421</v>
      </c>
      <c r="H205" s="73"/>
      <c r="I205" s="73"/>
      <c r="J205" s="2">
        <v>4.5243000000000002E-3</v>
      </c>
    </row>
    <row r="206" spans="1:10" ht="16.7" customHeight="1">
      <c r="A206" s="31">
        <v>36301</v>
      </c>
      <c r="D206" s="71" t="s">
        <v>173</v>
      </c>
      <c r="E206" s="4"/>
      <c r="F206" s="72"/>
      <c r="G206" s="3">
        <v>9328440</v>
      </c>
      <c r="H206" s="73"/>
      <c r="I206" s="73"/>
      <c r="J206" s="2">
        <v>6.1500000000000004E-5</v>
      </c>
    </row>
    <row r="207" spans="1:10" ht="16.7" customHeight="1">
      <c r="A207" s="30">
        <v>36302</v>
      </c>
      <c r="B207" s="67"/>
      <c r="C207" s="67"/>
      <c r="D207" s="68" t="s">
        <v>174</v>
      </c>
      <c r="E207" s="6"/>
      <c r="F207" s="69"/>
      <c r="G207" s="7">
        <v>17061129</v>
      </c>
      <c r="H207" s="70"/>
      <c r="I207" s="70"/>
      <c r="J207" s="8">
        <v>1.1239999999999999E-4</v>
      </c>
    </row>
    <row r="208" spans="1:10" ht="16.7" customHeight="1">
      <c r="A208" s="30">
        <v>36305</v>
      </c>
      <c r="B208" s="67"/>
      <c r="C208" s="67"/>
      <c r="D208" s="68" t="s">
        <v>175</v>
      </c>
      <c r="E208" s="6"/>
      <c r="F208" s="69"/>
      <c r="G208" s="7">
        <v>132040004</v>
      </c>
      <c r="H208" s="70"/>
      <c r="I208" s="70"/>
      <c r="J208" s="8">
        <v>8.6989999999999995E-4</v>
      </c>
    </row>
    <row r="209" spans="1:10" ht="16.7" customHeight="1">
      <c r="A209" s="30">
        <v>36400</v>
      </c>
      <c r="B209" s="67"/>
      <c r="C209" s="67"/>
      <c r="D209" s="68" t="s">
        <v>176</v>
      </c>
      <c r="E209" s="6"/>
      <c r="F209" s="69"/>
      <c r="G209" s="7">
        <v>737265532</v>
      </c>
      <c r="H209" s="70"/>
      <c r="I209" s="70"/>
      <c r="J209" s="8">
        <v>4.8573000000000002E-3</v>
      </c>
    </row>
    <row r="210" spans="1:10" ht="16.7" customHeight="1">
      <c r="A210" s="30">
        <v>36405</v>
      </c>
      <c r="B210" s="67"/>
      <c r="C210" s="67"/>
      <c r="D210" s="68" t="s">
        <v>309</v>
      </c>
      <c r="E210" s="6"/>
      <c r="F210" s="69"/>
      <c r="G210" s="7">
        <v>127610444</v>
      </c>
      <c r="H210" s="70"/>
      <c r="I210" s="70"/>
      <c r="J210" s="8">
        <v>8.407E-4</v>
      </c>
    </row>
    <row r="211" spans="1:10" ht="16.7" customHeight="1">
      <c r="A211" s="30">
        <v>36500</v>
      </c>
      <c r="B211" s="67"/>
      <c r="C211" s="67"/>
      <c r="D211" s="68" t="s">
        <v>177</v>
      </c>
      <c r="E211" s="6"/>
      <c r="F211" s="69"/>
      <c r="G211" s="7">
        <v>1452516451</v>
      </c>
      <c r="H211" s="70"/>
      <c r="I211" s="70"/>
      <c r="J211" s="8">
        <v>9.5695999999999993E-3</v>
      </c>
    </row>
    <row r="212" spans="1:10" ht="16.7" customHeight="1">
      <c r="A212" s="30">
        <v>36501</v>
      </c>
      <c r="B212" s="67"/>
      <c r="C212" s="67"/>
      <c r="D212" s="68" t="s">
        <v>289</v>
      </c>
      <c r="E212" s="6"/>
      <c r="F212" s="69"/>
      <c r="G212" s="7">
        <v>16578449</v>
      </c>
      <c r="H212" s="70"/>
      <c r="I212" s="70"/>
      <c r="J212" s="8">
        <v>1.092E-4</v>
      </c>
    </row>
    <row r="213" spans="1:10" ht="16.7" customHeight="1">
      <c r="A213" s="31">
        <v>36502</v>
      </c>
      <c r="D213" s="71" t="s">
        <v>178</v>
      </c>
      <c r="E213" s="4"/>
      <c r="F213" s="72"/>
      <c r="G213" s="3">
        <v>7250396</v>
      </c>
      <c r="H213" s="73"/>
      <c r="I213" s="73"/>
      <c r="J213" s="2">
        <v>4.7800000000000003E-5</v>
      </c>
    </row>
    <row r="214" spans="1:10" ht="16.7" customHeight="1">
      <c r="A214" s="31">
        <v>36505</v>
      </c>
      <c r="D214" s="71" t="s">
        <v>179</v>
      </c>
      <c r="E214" s="4"/>
      <c r="F214" s="72"/>
      <c r="G214" s="3">
        <v>288052455</v>
      </c>
      <c r="H214" s="73"/>
      <c r="I214" s="73"/>
      <c r="J214" s="2">
        <v>1.8978000000000001E-3</v>
      </c>
    </row>
    <row r="215" spans="1:10" ht="16.7" customHeight="1">
      <c r="A215" s="31">
        <v>36600</v>
      </c>
      <c r="D215" s="71" t="s">
        <v>180</v>
      </c>
      <c r="E215" s="4"/>
      <c r="F215" s="72"/>
      <c r="G215" s="3">
        <v>106658217</v>
      </c>
      <c r="H215" s="73"/>
      <c r="I215" s="73"/>
      <c r="J215" s="2">
        <v>7.027E-4</v>
      </c>
    </row>
    <row r="216" spans="1:10" ht="16.7" customHeight="1">
      <c r="A216" s="31">
        <v>36601</v>
      </c>
      <c r="D216" s="71" t="s">
        <v>181</v>
      </c>
      <c r="E216" s="4"/>
      <c r="F216" s="72"/>
      <c r="G216" s="3">
        <v>58000060</v>
      </c>
      <c r="H216" s="73"/>
      <c r="I216" s="73"/>
      <c r="J216" s="2">
        <v>3.8210000000000002E-4</v>
      </c>
    </row>
    <row r="217" spans="1:10" ht="16.7" customHeight="1">
      <c r="A217" s="31">
        <v>36700</v>
      </c>
      <c r="D217" s="71" t="s">
        <v>182</v>
      </c>
      <c r="E217" s="4"/>
      <c r="F217" s="72"/>
      <c r="G217" s="3">
        <v>1247174026</v>
      </c>
      <c r="H217" s="73"/>
      <c r="I217" s="73"/>
      <c r="J217" s="2">
        <v>8.2167999999999998E-3</v>
      </c>
    </row>
    <row r="218" spans="1:10" ht="16.7" customHeight="1">
      <c r="A218" s="31">
        <v>36701</v>
      </c>
      <c r="D218" s="71" t="s">
        <v>183</v>
      </c>
      <c r="E218" s="4"/>
      <c r="F218" s="72"/>
      <c r="G218" s="3">
        <v>6530418</v>
      </c>
      <c r="H218" s="73"/>
      <c r="I218" s="73"/>
      <c r="J218" s="2">
        <v>4.3000000000000002E-5</v>
      </c>
    </row>
    <row r="219" spans="1:10" ht="16.7" customHeight="1">
      <c r="A219" s="30">
        <v>36705</v>
      </c>
      <c r="B219" s="67"/>
      <c r="C219" s="67"/>
      <c r="D219" s="68" t="s">
        <v>184</v>
      </c>
      <c r="E219" s="6"/>
      <c r="F219" s="69"/>
      <c r="G219" s="7">
        <v>141611353</v>
      </c>
      <c r="H219" s="70"/>
      <c r="I219" s="70"/>
      <c r="J219" s="8">
        <v>9.3300000000000002E-4</v>
      </c>
    </row>
    <row r="220" spans="1:10" ht="16.7" customHeight="1">
      <c r="A220" s="30">
        <v>36800</v>
      </c>
      <c r="B220" s="67"/>
      <c r="C220" s="67"/>
      <c r="D220" s="68" t="s">
        <v>185</v>
      </c>
      <c r="E220" s="6"/>
      <c r="F220" s="69"/>
      <c r="G220" s="7">
        <v>465639284</v>
      </c>
      <c r="H220" s="70"/>
      <c r="I220" s="70"/>
      <c r="J220" s="8">
        <v>3.0677999999999999E-3</v>
      </c>
    </row>
    <row r="221" spans="1:10" ht="16.7" customHeight="1">
      <c r="A221" s="30">
        <v>36802</v>
      </c>
      <c r="B221" s="67"/>
      <c r="C221" s="67"/>
      <c r="D221" s="68" t="s">
        <v>186</v>
      </c>
      <c r="E221" s="6"/>
      <c r="F221" s="69"/>
      <c r="G221" s="7">
        <v>12340279</v>
      </c>
      <c r="H221" s="70"/>
      <c r="I221" s="70"/>
      <c r="J221" s="8">
        <v>8.1299999999999997E-5</v>
      </c>
    </row>
    <row r="222" spans="1:10" ht="16.7" customHeight="1">
      <c r="A222" s="30">
        <v>36810</v>
      </c>
      <c r="B222" s="67"/>
      <c r="C222" s="67"/>
      <c r="D222" s="68" t="s">
        <v>310</v>
      </c>
      <c r="E222" s="6"/>
      <c r="F222" s="69"/>
      <c r="G222" s="7">
        <v>904112899</v>
      </c>
      <c r="H222" s="70"/>
      <c r="I222" s="70"/>
      <c r="J222" s="8">
        <v>5.9566000000000003E-3</v>
      </c>
    </row>
    <row r="223" spans="1:10" ht="16.7" customHeight="1">
      <c r="A223" s="30">
        <v>36900</v>
      </c>
      <c r="B223" s="67"/>
      <c r="C223" s="67"/>
      <c r="D223" s="68" t="s">
        <v>187</v>
      </c>
      <c r="E223" s="6"/>
      <c r="F223" s="69"/>
      <c r="G223" s="7">
        <v>88404403</v>
      </c>
      <c r="H223" s="70"/>
      <c r="I223" s="70"/>
      <c r="J223" s="8">
        <v>5.8239999999999995E-4</v>
      </c>
    </row>
    <row r="224" spans="1:10" ht="16.7" customHeight="1">
      <c r="A224" s="30">
        <v>36901</v>
      </c>
      <c r="B224" s="67"/>
      <c r="C224" s="67"/>
      <c r="D224" s="68" t="s">
        <v>188</v>
      </c>
      <c r="E224" s="6"/>
      <c r="F224" s="69"/>
      <c r="G224" s="7">
        <v>29120181</v>
      </c>
      <c r="H224" s="70"/>
      <c r="I224" s="70"/>
      <c r="J224" s="8">
        <v>1.919E-4</v>
      </c>
    </row>
    <row r="225" spans="1:10" ht="16.7" customHeight="1">
      <c r="A225" s="30">
        <v>36905</v>
      </c>
      <c r="B225" s="67"/>
      <c r="C225" s="67"/>
      <c r="D225" s="68" t="s">
        <v>189</v>
      </c>
      <c r="E225" s="6"/>
      <c r="F225" s="69"/>
      <c r="G225" s="7">
        <v>27200137</v>
      </c>
      <c r="H225" s="70"/>
      <c r="I225" s="70"/>
      <c r="J225" s="8">
        <v>1.7919999999999999E-4</v>
      </c>
    </row>
    <row r="226" spans="1:10" ht="16.7" customHeight="1">
      <c r="A226" s="30">
        <v>37000</v>
      </c>
      <c r="B226" s="67"/>
      <c r="C226" s="67"/>
      <c r="D226" s="68" t="s">
        <v>190</v>
      </c>
      <c r="E226" s="6"/>
      <c r="F226" s="69"/>
      <c r="G226" s="7">
        <v>307873177</v>
      </c>
      <c r="H226" s="70"/>
      <c r="I226" s="70"/>
      <c r="J226" s="8">
        <v>2.0284000000000001E-3</v>
      </c>
    </row>
    <row r="227" spans="1:10" ht="16.7" customHeight="1">
      <c r="A227" s="30">
        <v>37001</v>
      </c>
      <c r="B227" s="67"/>
      <c r="C227" s="67"/>
      <c r="D227" s="68" t="s">
        <v>290</v>
      </c>
      <c r="E227" s="6"/>
      <c r="F227" s="69"/>
      <c r="G227" s="7">
        <v>6246490</v>
      </c>
      <c r="H227" s="70"/>
      <c r="I227" s="70"/>
      <c r="J227" s="8">
        <v>4.1199999999999999E-5</v>
      </c>
    </row>
    <row r="228" spans="1:10" ht="16.7" customHeight="1">
      <c r="A228" s="30">
        <v>37005</v>
      </c>
      <c r="B228" s="67"/>
      <c r="C228" s="67"/>
      <c r="D228" s="68" t="s">
        <v>191</v>
      </c>
      <c r="E228" s="6"/>
      <c r="F228" s="69"/>
      <c r="G228" s="7">
        <v>71445467</v>
      </c>
      <c r="H228" s="70"/>
      <c r="I228" s="70"/>
      <c r="J228" s="8">
        <v>4.707E-4</v>
      </c>
    </row>
    <row r="229" spans="1:10" ht="16.7" customHeight="1">
      <c r="A229" s="30">
        <v>37100</v>
      </c>
      <c r="B229" s="67"/>
      <c r="C229" s="67"/>
      <c r="D229" s="68" t="s">
        <v>192</v>
      </c>
      <c r="E229" s="6"/>
      <c r="F229" s="69"/>
      <c r="G229" s="7">
        <v>432757321</v>
      </c>
      <c r="H229" s="70"/>
      <c r="I229" s="70"/>
      <c r="J229" s="8">
        <v>2.8511000000000001E-3</v>
      </c>
    </row>
    <row r="230" spans="1:10" ht="16.7" customHeight="1">
      <c r="A230" s="30">
        <v>37200</v>
      </c>
      <c r="B230" s="67"/>
      <c r="C230" s="67"/>
      <c r="D230" s="68" t="s">
        <v>193</v>
      </c>
      <c r="E230" s="6"/>
      <c r="F230" s="69"/>
      <c r="G230" s="7">
        <v>96915572</v>
      </c>
      <c r="H230" s="70"/>
      <c r="I230" s="70"/>
      <c r="J230" s="8">
        <v>6.3849999999999996E-4</v>
      </c>
    </row>
    <row r="231" spans="1:10" ht="16.7" customHeight="1">
      <c r="A231" s="31">
        <v>37300</v>
      </c>
      <c r="D231" s="71" t="s">
        <v>194</v>
      </c>
      <c r="E231" s="4"/>
      <c r="F231" s="72"/>
      <c r="G231" s="3">
        <v>257971492</v>
      </c>
      <c r="H231" s="73"/>
      <c r="I231" s="73"/>
      <c r="J231" s="2">
        <v>1.6995999999999999E-3</v>
      </c>
    </row>
    <row r="232" spans="1:10" ht="16.7" customHeight="1">
      <c r="A232" s="31">
        <v>37301</v>
      </c>
      <c r="D232" s="71" t="s">
        <v>195</v>
      </c>
      <c r="E232" s="4"/>
      <c r="F232" s="72"/>
      <c r="G232" s="3">
        <v>26675827</v>
      </c>
      <c r="H232" s="73"/>
      <c r="I232" s="73"/>
      <c r="J232" s="2">
        <v>1.7569999999999999E-4</v>
      </c>
    </row>
    <row r="233" spans="1:10" ht="16.7" customHeight="1">
      <c r="A233" s="31">
        <v>37305</v>
      </c>
      <c r="D233" s="71" t="s">
        <v>196</v>
      </c>
      <c r="E233" s="4"/>
      <c r="F233" s="72"/>
      <c r="G233" s="3">
        <v>73855777</v>
      </c>
      <c r="H233" s="73"/>
      <c r="I233" s="73"/>
      <c r="J233" s="2">
        <v>4.8660000000000001E-4</v>
      </c>
    </row>
    <row r="234" spans="1:10" ht="16.7" customHeight="1">
      <c r="A234" s="31">
        <v>37400</v>
      </c>
      <c r="D234" s="71" t="s">
        <v>197</v>
      </c>
      <c r="E234" s="4"/>
      <c r="F234" s="72"/>
      <c r="G234" s="3">
        <v>1256100360</v>
      </c>
      <c r="H234" s="73"/>
      <c r="I234" s="73"/>
      <c r="J234" s="2">
        <v>8.2755999999999993E-3</v>
      </c>
    </row>
    <row r="235" spans="1:10" ht="16.7" customHeight="1">
      <c r="A235" s="31">
        <v>37405</v>
      </c>
      <c r="D235" s="71" t="s">
        <v>198</v>
      </c>
      <c r="E235" s="4"/>
      <c r="F235" s="72"/>
      <c r="G235" s="3">
        <v>280566158</v>
      </c>
      <c r="H235" s="73"/>
      <c r="I235" s="73"/>
      <c r="J235" s="2">
        <v>1.8485000000000001E-3</v>
      </c>
    </row>
    <row r="236" spans="1:10" ht="16.7" customHeight="1">
      <c r="A236" s="31">
        <v>37500</v>
      </c>
      <c r="D236" s="71" t="s">
        <v>199</v>
      </c>
      <c r="E236" s="4"/>
      <c r="F236" s="72"/>
      <c r="G236" s="3">
        <v>136393955</v>
      </c>
      <c r="H236" s="73"/>
      <c r="I236" s="73"/>
      <c r="J236" s="2">
        <v>8.9860000000000005E-4</v>
      </c>
    </row>
    <row r="237" spans="1:10" ht="16.7" customHeight="1">
      <c r="A237" s="30">
        <v>37600</v>
      </c>
      <c r="B237" s="67"/>
      <c r="C237" s="67"/>
      <c r="D237" s="68" t="s">
        <v>200</v>
      </c>
      <c r="E237" s="6"/>
      <c r="F237" s="69"/>
      <c r="G237" s="7">
        <v>876531357</v>
      </c>
      <c r="H237" s="70"/>
      <c r="I237" s="70"/>
      <c r="J237" s="8">
        <v>5.7749000000000003E-3</v>
      </c>
    </row>
    <row r="238" spans="1:10" ht="16.7" customHeight="1">
      <c r="A238" s="30">
        <v>37601</v>
      </c>
      <c r="B238" s="67"/>
      <c r="C238" s="67"/>
      <c r="D238" s="68" t="s">
        <v>201</v>
      </c>
      <c r="E238" s="6"/>
      <c r="F238" s="69"/>
      <c r="G238" s="7">
        <v>28716270</v>
      </c>
      <c r="H238" s="70"/>
      <c r="I238" s="70"/>
      <c r="J238" s="8">
        <v>1.8919999999999999E-4</v>
      </c>
    </row>
    <row r="239" spans="1:10" ht="16.7" customHeight="1">
      <c r="A239" s="30">
        <v>37605</v>
      </c>
      <c r="B239" s="67"/>
      <c r="C239" s="67"/>
      <c r="D239" s="68" t="s">
        <v>202</v>
      </c>
      <c r="E239" s="6"/>
      <c r="F239" s="69"/>
      <c r="G239" s="7">
        <v>103750950</v>
      </c>
      <c r="H239" s="70"/>
      <c r="I239" s="70"/>
      <c r="J239" s="8">
        <v>6.8349999999999997E-4</v>
      </c>
    </row>
    <row r="240" spans="1:10" ht="16.7" customHeight="1">
      <c r="A240" s="30">
        <v>37610</v>
      </c>
      <c r="B240" s="67"/>
      <c r="C240" s="67"/>
      <c r="D240" s="68" t="s">
        <v>203</v>
      </c>
      <c r="E240" s="6"/>
      <c r="F240" s="69"/>
      <c r="G240" s="7">
        <v>265806798</v>
      </c>
      <c r="H240" s="70"/>
      <c r="I240" s="70"/>
      <c r="J240" s="8">
        <v>1.7512000000000001E-3</v>
      </c>
    </row>
    <row r="241" spans="1:10" ht="16.7" customHeight="1">
      <c r="A241" s="30">
        <v>37700</v>
      </c>
      <c r="B241" s="67"/>
      <c r="C241" s="67"/>
      <c r="D241" s="68" t="s">
        <v>204</v>
      </c>
      <c r="E241" s="6"/>
      <c r="F241" s="69"/>
      <c r="G241" s="7">
        <v>373266868</v>
      </c>
      <c r="H241" s="70"/>
      <c r="I241" s="70"/>
      <c r="J241" s="8">
        <v>2.4591999999999999E-3</v>
      </c>
    </row>
    <row r="242" spans="1:10" ht="16.7" customHeight="1">
      <c r="A242" s="30">
        <v>37705</v>
      </c>
      <c r="B242" s="67"/>
      <c r="C242" s="67"/>
      <c r="D242" s="68" t="s">
        <v>205</v>
      </c>
      <c r="E242" s="6"/>
      <c r="F242" s="69"/>
      <c r="G242" s="7">
        <v>108436139</v>
      </c>
      <c r="H242" s="70"/>
      <c r="I242" s="70"/>
      <c r="J242" s="8">
        <v>7.1440000000000002E-4</v>
      </c>
    </row>
    <row r="243" spans="1:10" ht="16.7" customHeight="1">
      <c r="A243" s="31">
        <v>37800</v>
      </c>
      <c r="D243" s="71" t="s">
        <v>206</v>
      </c>
      <c r="E243" s="4"/>
      <c r="F243" s="72"/>
      <c r="G243" s="3">
        <v>1121038316</v>
      </c>
      <c r="H243" s="73"/>
      <c r="I243" s="73"/>
      <c r="J243" s="2">
        <v>7.3857999999999997E-3</v>
      </c>
    </row>
    <row r="244" spans="1:10" ht="16.7" customHeight="1">
      <c r="A244" s="31">
        <v>37801</v>
      </c>
      <c r="D244" s="71" t="s">
        <v>207</v>
      </c>
      <c r="E244" s="4"/>
      <c r="F244" s="72"/>
      <c r="G244" s="3">
        <v>7365971</v>
      </c>
      <c r="H244" s="73"/>
      <c r="I244" s="73"/>
      <c r="J244" s="2">
        <v>4.85E-5</v>
      </c>
    </row>
    <row r="245" spans="1:10" ht="16.7" customHeight="1">
      <c r="A245" s="31">
        <v>37805</v>
      </c>
      <c r="D245" s="71" t="s">
        <v>208</v>
      </c>
      <c r="E245" s="4"/>
      <c r="F245" s="72"/>
      <c r="G245" s="3">
        <v>89209213</v>
      </c>
      <c r="H245" s="73"/>
      <c r="I245" s="73"/>
      <c r="J245" s="2">
        <v>5.8770000000000003E-4</v>
      </c>
    </row>
    <row r="246" spans="1:10" ht="16.7" customHeight="1">
      <c r="A246" s="31">
        <v>37900</v>
      </c>
      <c r="D246" s="71" t="s">
        <v>209</v>
      </c>
      <c r="E246" s="4"/>
      <c r="F246" s="72"/>
      <c r="G246" s="3">
        <v>610595267</v>
      </c>
      <c r="H246" s="73"/>
      <c r="I246" s="73"/>
      <c r="J246" s="2">
        <v>4.0228E-3</v>
      </c>
    </row>
    <row r="247" spans="1:10" ht="16.7" customHeight="1">
      <c r="A247" s="31">
        <v>37901</v>
      </c>
      <c r="D247" s="71" t="s">
        <v>210</v>
      </c>
      <c r="E247" s="4"/>
      <c r="F247" s="72"/>
      <c r="G247" s="3">
        <v>8455677</v>
      </c>
      <c r="H247" s="73"/>
      <c r="I247" s="73"/>
      <c r="J247" s="2">
        <v>5.5699999999999999E-5</v>
      </c>
    </row>
    <row r="248" spans="1:10" ht="16.7" customHeight="1">
      <c r="A248" s="31">
        <v>37905</v>
      </c>
      <c r="D248" s="71" t="s">
        <v>211</v>
      </c>
      <c r="E248" s="4"/>
      <c r="F248" s="72"/>
      <c r="G248" s="3">
        <v>67090264</v>
      </c>
      <c r="H248" s="73"/>
      <c r="I248" s="73"/>
      <c r="J248" s="2">
        <v>4.4200000000000001E-4</v>
      </c>
    </row>
    <row r="249" spans="1:10" ht="16.7" customHeight="1">
      <c r="A249" s="30">
        <v>38000</v>
      </c>
      <c r="B249" s="67"/>
      <c r="C249" s="67"/>
      <c r="D249" s="68" t="s">
        <v>212</v>
      </c>
      <c r="E249" s="6"/>
      <c r="F249" s="69"/>
      <c r="G249" s="7">
        <v>969875002</v>
      </c>
      <c r="H249" s="70"/>
      <c r="I249" s="70"/>
      <c r="J249" s="8">
        <v>6.3898000000000002E-3</v>
      </c>
    </row>
    <row r="250" spans="1:10" ht="16.7" customHeight="1">
      <c r="A250" s="30">
        <v>38005</v>
      </c>
      <c r="B250" s="67"/>
      <c r="C250" s="67"/>
      <c r="D250" s="68" t="s">
        <v>213</v>
      </c>
      <c r="E250" s="6"/>
      <c r="F250" s="69"/>
      <c r="G250" s="7">
        <v>200890829</v>
      </c>
      <c r="H250" s="70"/>
      <c r="I250" s="70"/>
      <c r="J250" s="8">
        <v>1.3235E-3</v>
      </c>
    </row>
    <row r="251" spans="1:10" ht="16.7" customHeight="1">
      <c r="A251" s="30">
        <v>38100</v>
      </c>
      <c r="B251" s="67"/>
      <c r="C251" s="67"/>
      <c r="D251" s="68" t="s">
        <v>214</v>
      </c>
      <c r="E251" s="6"/>
      <c r="F251" s="69"/>
      <c r="G251" s="7">
        <v>445313989</v>
      </c>
      <c r="H251" s="70"/>
      <c r="I251" s="70"/>
      <c r="J251" s="8">
        <v>2.9339000000000001E-3</v>
      </c>
    </row>
    <row r="252" spans="1:10" ht="16.7" customHeight="1">
      <c r="A252" s="30">
        <v>38105</v>
      </c>
      <c r="B252" s="67"/>
      <c r="C252" s="67"/>
      <c r="D252" s="68" t="s">
        <v>215</v>
      </c>
      <c r="E252" s="6"/>
      <c r="F252" s="69"/>
      <c r="G252" s="7">
        <v>90987563</v>
      </c>
      <c r="H252" s="70"/>
      <c r="I252" s="70"/>
      <c r="J252" s="8">
        <v>5.9949999999999999E-4</v>
      </c>
    </row>
    <row r="253" spans="1:10" ht="16.7" customHeight="1">
      <c r="A253" s="30">
        <v>38200</v>
      </c>
      <c r="B253" s="67"/>
      <c r="C253" s="67"/>
      <c r="D253" s="68" t="s">
        <v>216</v>
      </c>
      <c r="E253" s="6"/>
      <c r="F253" s="69"/>
      <c r="G253" s="7">
        <v>433462791</v>
      </c>
      <c r="H253" s="70"/>
      <c r="I253" s="70"/>
      <c r="J253" s="8">
        <v>2.8557999999999999E-3</v>
      </c>
    </row>
    <row r="254" spans="1:10" ht="16.7" customHeight="1">
      <c r="A254" s="30">
        <v>38205</v>
      </c>
      <c r="B254" s="67"/>
      <c r="C254" s="67"/>
      <c r="D254" s="68" t="s">
        <v>217</v>
      </c>
      <c r="E254" s="6"/>
      <c r="F254" s="69"/>
      <c r="G254" s="7">
        <v>60029615</v>
      </c>
      <c r="H254" s="70"/>
      <c r="I254" s="70"/>
      <c r="J254" s="8">
        <v>3.9550000000000002E-4</v>
      </c>
    </row>
    <row r="255" spans="1:10" ht="16.7" customHeight="1">
      <c r="A255" s="31">
        <v>38210</v>
      </c>
      <c r="D255" s="71" t="s">
        <v>218</v>
      </c>
      <c r="E255" s="4"/>
      <c r="F255" s="72"/>
      <c r="G255" s="3">
        <v>158804473</v>
      </c>
      <c r="H255" s="73"/>
      <c r="I255" s="73"/>
      <c r="J255" s="2">
        <v>1.0463E-3</v>
      </c>
    </row>
    <row r="256" spans="1:10" ht="16.7" customHeight="1">
      <c r="A256" s="31">
        <v>38300</v>
      </c>
      <c r="D256" s="71" t="s">
        <v>219</v>
      </c>
      <c r="E256" s="4"/>
      <c r="F256" s="72"/>
      <c r="G256" s="3">
        <v>340765398</v>
      </c>
      <c r="H256" s="73"/>
      <c r="I256" s="73"/>
      <c r="J256" s="2">
        <v>2.2450999999999999E-3</v>
      </c>
    </row>
    <row r="257" spans="1:10" ht="16.7" customHeight="1">
      <c r="A257" s="31">
        <v>38400</v>
      </c>
      <c r="D257" s="71" t="s">
        <v>220</v>
      </c>
      <c r="E257" s="4"/>
      <c r="F257" s="72"/>
      <c r="G257" s="3">
        <v>416881371</v>
      </c>
      <c r="H257" s="73"/>
      <c r="I257" s="73"/>
      <c r="J257" s="2">
        <v>2.7464999999999998E-3</v>
      </c>
    </row>
    <row r="258" spans="1:10" ht="16.7" customHeight="1">
      <c r="A258" s="31">
        <v>38402</v>
      </c>
      <c r="D258" s="71" t="s">
        <v>221</v>
      </c>
      <c r="E258" s="4"/>
      <c r="F258" s="72"/>
      <c r="G258" s="3">
        <v>14713091</v>
      </c>
      <c r="H258" s="73"/>
      <c r="I258" s="73"/>
      <c r="J258" s="2">
        <v>9.6899999999999997E-5</v>
      </c>
    </row>
    <row r="259" spans="1:10" ht="16.7" customHeight="1">
      <c r="A259" s="31">
        <v>38405</v>
      </c>
      <c r="D259" s="71" t="s">
        <v>222</v>
      </c>
      <c r="E259" s="4"/>
      <c r="F259" s="72"/>
      <c r="G259" s="3">
        <v>103594650</v>
      </c>
      <c r="H259" s="73"/>
      <c r="I259" s="73"/>
      <c r="J259" s="2">
        <v>6.8249999999999995E-4</v>
      </c>
    </row>
    <row r="260" spans="1:10" ht="16.7" customHeight="1">
      <c r="A260" s="31">
        <v>38500</v>
      </c>
      <c r="D260" s="71" t="s">
        <v>223</v>
      </c>
      <c r="E260" s="4"/>
      <c r="F260" s="72"/>
      <c r="G260" s="3">
        <v>334624863</v>
      </c>
      <c r="H260" s="73"/>
      <c r="I260" s="73"/>
      <c r="J260" s="2">
        <v>2.2046000000000001E-3</v>
      </c>
    </row>
    <row r="261" spans="1:10" ht="16.7" customHeight="1">
      <c r="A261" s="30">
        <v>38600</v>
      </c>
      <c r="B261" s="67"/>
      <c r="C261" s="67"/>
      <c r="D261" s="68" t="s">
        <v>224</v>
      </c>
      <c r="E261" s="6"/>
      <c r="F261" s="69"/>
      <c r="G261" s="7">
        <v>414559381</v>
      </c>
      <c r="H261" s="70"/>
      <c r="I261" s="70"/>
      <c r="J261" s="8">
        <v>2.7312E-3</v>
      </c>
    </row>
    <row r="262" spans="1:10" ht="16.7" customHeight="1">
      <c r="A262" s="30">
        <v>38601</v>
      </c>
      <c r="B262" s="67"/>
      <c r="C262" s="67"/>
      <c r="D262" s="68" t="s">
        <v>225</v>
      </c>
      <c r="E262" s="6"/>
      <c r="F262" s="69"/>
      <c r="G262" s="7">
        <v>5692122</v>
      </c>
      <c r="H262" s="70"/>
      <c r="I262" s="70"/>
      <c r="J262" s="8">
        <v>3.7499999999999997E-5</v>
      </c>
    </row>
    <row r="263" spans="1:10" ht="16.7" customHeight="1">
      <c r="A263" s="30">
        <v>38602</v>
      </c>
      <c r="B263" s="67"/>
      <c r="C263" s="67"/>
      <c r="D263" s="68" t="s">
        <v>226</v>
      </c>
      <c r="E263" s="6"/>
      <c r="F263" s="69"/>
      <c r="G263" s="7">
        <v>24835517</v>
      </c>
      <c r="H263" s="70"/>
      <c r="I263" s="70"/>
      <c r="J263" s="8">
        <v>1.6359999999999999E-4</v>
      </c>
    </row>
    <row r="264" spans="1:10" ht="16.7" customHeight="1">
      <c r="A264" s="30">
        <v>38605</v>
      </c>
      <c r="B264" s="67"/>
      <c r="C264" s="67"/>
      <c r="D264" s="68" t="s">
        <v>227</v>
      </c>
      <c r="E264" s="6"/>
      <c r="F264" s="69"/>
      <c r="G264" s="7">
        <v>114862408</v>
      </c>
      <c r="H264" s="70"/>
      <c r="I264" s="70"/>
      <c r="J264" s="8">
        <v>7.5679999999999996E-4</v>
      </c>
    </row>
    <row r="265" spans="1:10" ht="16.7" customHeight="1">
      <c r="A265" s="30">
        <v>38610</v>
      </c>
      <c r="B265" s="67"/>
      <c r="C265" s="67"/>
      <c r="D265" s="68" t="s">
        <v>228</v>
      </c>
      <c r="E265" s="6"/>
      <c r="F265" s="69"/>
      <c r="G265" s="7">
        <v>83985208</v>
      </c>
      <c r="H265" s="70"/>
      <c r="I265" s="70"/>
      <c r="J265" s="8">
        <v>5.5329999999999995E-4</v>
      </c>
    </row>
    <row r="266" spans="1:10" ht="16.7" customHeight="1">
      <c r="A266" s="30">
        <v>38620</v>
      </c>
      <c r="B266" s="67"/>
      <c r="C266" s="67"/>
      <c r="D266" s="68" t="s">
        <v>229</v>
      </c>
      <c r="E266" s="6"/>
      <c r="F266" s="69"/>
      <c r="G266" s="7">
        <v>71566921</v>
      </c>
      <c r="H266" s="70"/>
      <c r="I266" s="70"/>
      <c r="J266" s="8">
        <v>4.7150000000000002E-4</v>
      </c>
    </row>
    <row r="267" spans="1:10" ht="16.7" customHeight="1">
      <c r="A267" s="31">
        <v>38700</v>
      </c>
      <c r="D267" s="71" t="s">
        <v>230</v>
      </c>
      <c r="E267" s="4"/>
      <c r="F267" s="72"/>
      <c r="G267" s="3">
        <v>124482395</v>
      </c>
      <c r="H267" s="73"/>
      <c r="I267" s="73"/>
      <c r="J267" s="2">
        <v>8.2010000000000004E-4</v>
      </c>
    </row>
    <row r="268" spans="1:10" ht="16.7" customHeight="1">
      <c r="A268" s="31">
        <v>38701</v>
      </c>
      <c r="D268" s="71" t="s">
        <v>291</v>
      </c>
      <c r="E268" s="4"/>
      <c r="F268" s="72"/>
      <c r="G268" s="3">
        <v>8262137</v>
      </c>
      <c r="H268" s="73"/>
      <c r="I268" s="73"/>
      <c r="J268" s="2">
        <v>5.4400000000000001E-5</v>
      </c>
    </row>
    <row r="269" spans="1:10" ht="16.7" customHeight="1">
      <c r="A269" s="31">
        <v>38800</v>
      </c>
      <c r="D269" s="71" t="s">
        <v>231</v>
      </c>
      <c r="E269" s="4"/>
      <c r="F269" s="72"/>
      <c r="G269" s="3">
        <v>212625266</v>
      </c>
      <c r="H269" s="73"/>
      <c r="I269" s="73"/>
      <c r="J269" s="2">
        <v>1.4008E-3</v>
      </c>
    </row>
    <row r="270" spans="1:10" ht="16.7" customHeight="1">
      <c r="A270" s="31">
        <v>38801</v>
      </c>
      <c r="D270" s="71" t="s">
        <v>232</v>
      </c>
      <c r="E270" s="4"/>
      <c r="F270" s="72"/>
      <c r="G270" s="3">
        <v>15661477</v>
      </c>
      <c r="H270" s="73"/>
      <c r="I270" s="73"/>
      <c r="J270" s="2">
        <v>1.032E-4</v>
      </c>
    </row>
    <row r="271" spans="1:10" ht="16.7" customHeight="1">
      <c r="A271" s="31">
        <v>38900</v>
      </c>
      <c r="D271" s="71" t="s">
        <v>233</v>
      </c>
      <c r="E271" s="4"/>
      <c r="F271" s="72"/>
      <c r="G271" s="3">
        <v>47860457</v>
      </c>
      <c r="H271" s="73"/>
      <c r="I271" s="73"/>
      <c r="J271" s="2">
        <v>3.1530000000000002E-4</v>
      </c>
    </row>
    <row r="272" spans="1:10" ht="16.7" customHeight="1">
      <c r="A272" s="31">
        <v>39000</v>
      </c>
      <c r="D272" s="71" t="s">
        <v>234</v>
      </c>
      <c r="E272" s="4"/>
      <c r="F272" s="72"/>
      <c r="G272" s="3">
        <v>2145586483</v>
      </c>
      <c r="H272" s="73"/>
      <c r="I272" s="73"/>
      <c r="J272" s="2">
        <v>1.41358E-2</v>
      </c>
    </row>
    <row r="273" spans="1:10" ht="16.7" customHeight="1">
      <c r="A273" s="30">
        <v>39100</v>
      </c>
      <c r="B273" s="67"/>
      <c r="C273" s="67"/>
      <c r="D273" s="68" t="s">
        <v>235</v>
      </c>
      <c r="E273" s="6"/>
      <c r="F273" s="69"/>
      <c r="G273" s="7">
        <v>331279558</v>
      </c>
      <c r="H273" s="70"/>
      <c r="I273" s="70"/>
      <c r="J273" s="8">
        <v>2.1825999999999998E-3</v>
      </c>
    </row>
    <row r="274" spans="1:10" ht="16.7" customHeight="1">
      <c r="A274" s="30">
        <v>39101</v>
      </c>
      <c r="B274" s="67"/>
      <c r="C274" s="67"/>
      <c r="D274" s="68" t="s">
        <v>236</v>
      </c>
      <c r="E274" s="6"/>
      <c r="F274" s="69"/>
      <c r="G274" s="7">
        <v>23474484</v>
      </c>
      <c r="H274" s="70"/>
      <c r="I274" s="70"/>
      <c r="J274" s="8">
        <v>1.5469999999999999E-4</v>
      </c>
    </row>
    <row r="275" spans="1:10" ht="16.7" customHeight="1">
      <c r="A275" s="30">
        <v>39105</v>
      </c>
      <c r="B275" s="67"/>
      <c r="C275" s="67"/>
      <c r="D275" s="68" t="s">
        <v>237</v>
      </c>
      <c r="E275" s="6"/>
      <c r="F275" s="69"/>
      <c r="G275" s="7">
        <v>135469267</v>
      </c>
      <c r="H275" s="70"/>
      <c r="I275" s="70"/>
      <c r="J275" s="8">
        <v>8.9249999999999996E-4</v>
      </c>
    </row>
    <row r="276" spans="1:10" ht="16.7" customHeight="1">
      <c r="A276" s="30">
        <v>39200</v>
      </c>
      <c r="B276" s="67"/>
      <c r="C276" s="67"/>
      <c r="D276" s="68" t="s">
        <v>311</v>
      </c>
      <c r="E276" s="6"/>
      <c r="F276" s="69"/>
      <c r="G276" s="7">
        <v>8791368555</v>
      </c>
      <c r="H276" s="70"/>
      <c r="I276" s="70"/>
      <c r="J276" s="8">
        <v>5.7920399999999997E-2</v>
      </c>
    </row>
    <row r="277" spans="1:10" ht="16.7" customHeight="1">
      <c r="A277" s="30">
        <v>39201</v>
      </c>
      <c r="B277" s="67"/>
      <c r="C277" s="67"/>
      <c r="D277" s="68" t="s">
        <v>238</v>
      </c>
      <c r="E277" s="6"/>
      <c r="F277" s="69"/>
      <c r="G277" s="7">
        <v>27085370</v>
      </c>
      <c r="H277" s="70"/>
      <c r="I277" s="70"/>
      <c r="J277" s="8">
        <v>1.784E-4</v>
      </c>
    </row>
    <row r="278" spans="1:10" ht="16.7" customHeight="1">
      <c r="A278" s="30">
        <v>39204</v>
      </c>
      <c r="B278" s="67"/>
      <c r="C278" s="67"/>
      <c r="D278" s="68" t="s">
        <v>239</v>
      </c>
      <c r="E278" s="6"/>
      <c r="F278" s="69"/>
      <c r="G278" s="7">
        <v>18598985</v>
      </c>
      <c r="H278" s="70"/>
      <c r="I278" s="70"/>
      <c r="J278" s="8">
        <v>1.225E-4</v>
      </c>
    </row>
    <row r="279" spans="1:10" ht="16.7" customHeight="1">
      <c r="A279" s="30">
        <v>39205</v>
      </c>
      <c r="B279" s="67"/>
      <c r="C279" s="67"/>
      <c r="D279" s="68" t="s">
        <v>240</v>
      </c>
      <c r="E279" s="6"/>
      <c r="F279" s="69"/>
      <c r="G279" s="7">
        <v>684614470</v>
      </c>
      <c r="H279" s="70"/>
      <c r="I279" s="70"/>
      <c r="J279" s="8">
        <v>4.5104999999999998E-3</v>
      </c>
    </row>
    <row r="280" spans="1:10" ht="16.7" customHeight="1">
      <c r="A280" s="30">
        <v>39208</v>
      </c>
      <c r="B280" s="67"/>
      <c r="C280" s="67"/>
      <c r="D280" s="68" t="s">
        <v>312</v>
      </c>
      <c r="E280" s="6"/>
      <c r="F280" s="69"/>
      <c r="G280" s="7">
        <v>56123001</v>
      </c>
      <c r="H280" s="70"/>
      <c r="I280" s="70"/>
      <c r="J280" s="8">
        <v>3.6979999999999999E-4</v>
      </c>
    </row>
    <row r="281" spans="1:10" ht="16.7" customHeight="1">
      <c r="A281" s="30">
        <v>39209</v>
      </c>
      <c r="B281" s="67"/>
      <c r="C281" s="67"/>
      <c r="D281" s="68" t="s">
        <v>241</v>
      </c>
      <c r="E281" s="6"/>
      <c r="F281" s="69"/>
      <c r="G281" s="7">
        <v>27973371</v>
      </c>
      <c r="H281" s="70"/>
      <c r="I281" s="70"/>
      <c r="J281" s="8">
        <v>1.8430000000000001E-4</v>
      </c>
    </row>
    <row r="282" spans="1:10" ht="16.7" customHeight="1">
      <c r="A282" s="30">
        <v>39300</v>
      </c>
      <c r="B282" s="67"/>
      <c r="C282" s="67"/>
      <c r="D282" s="68" t="s">
        <v>242</v>
      </c>
      <c r="E282" s="6"/>
      <c r="F282" s="69"/>
      <c r="G282" s="7">
        <v>129656907</v>
      </c>
      <c r="H282" s="70"/>
      <c r="I282" s="70"/>
      <c r="J282" s="8">
        <v>8.5419999999999995E-4</v>
      </c>
    </row>
    <row r="283" spans="1:10" ht="16.7" customHeight="1">
      <c r="A283" s="30">
        <v>39301</v>
      </c>
      <c r="B283" s="67"/>
      <c r="C283" s="67"/>
      <c r="D283" s="68" t="s">
        <v>243</v>
      </c>
      <c r="E283" s="6"/>
      <c r="F283" s="69"/>
      <c r="G283" s="7">
        <v>7199522</v>
      </c>
      <c r="H283" s="70"/>
      <c r="I283" s="70"/>
      <c r="J283" s="8">
        <v>4.74E-5</v>
      </c>
    </row>
    <row r="284" spans="1:10" ht="16.7" customHeight="1">
      <c r="A284" s="30">
        <v>39400</v>
      </c>
      <c r="B284" s="67"/>
      <c r="C284" s="67"/>
      <c r="D284" s="68" t="s">
        <v>244</v>
      </c>
      <c r="E284" s="6"/>
      <c r="F284" s="69"/>
      <c r="G284" s="7">
        <v>88695307</v>
      </c>
      <c r="H284" s="70"/>
      <c r="I284" s="70"/>
      <c r="J284" s="8">
        <v>5.844E-4</v>
      </c>
    </row>
    <row r="285" spans="1:10" ht="16.7" customHeight="1">
      <c r="A285" s="31">
        <v>39401</v>
      </c>
      <c r="D285" s="71" t="s">
        <v>245</v>
      </c>
      <c r="E285" s="4"/>
      <c r="F285" s="72"/>
      <c r="G285" s="3">
        <v>32932736</v>
      </c>
      <c r="H285" s="73"/>
      <c r="I285" s="73"/>
      <c r="J285" s="2">
        <v>2.1699999999999999E-4</v>
      </c>
    </row>
    <row r="286" spans="1:10" ht="16.7" customHeight="1">
      <c r="A286" s="31">
        <v>39500</v>
      </c>
      <c r="D286" s="71" t="s">
        <v>246</v>
      </c>
      <c r="E286" s="4"/>
      <c r="F286" s="72"/>
      <c r="G286" s="3">
        <v>268823016</v>
      </c>
      <c r="H286" s="73"/>
      <c r="I286" s="73"/>
      <c r="J286" s="2">
        <v>1.7711000000000001E-3</v>
      </c>
    </row>
    <row r="287" spans="1:10" ht="16.7" customHeight="1">
      <c r="A287" s="31">
        <v>39501</v>
      </c>
      <c r="D287" s="71" t="s">
        <v>292</v>
      </c>
      <c r="E287" s="4"/>
      <c r="F287" s="72"/>
      <c r="G287" s="3">
        <v>8654331</v>
      </c>
      <c r="H287" s="73"/>
      <c r="I287" s="73"/>
      <c r="J287" s="2">
        <v>5.7000000000000003E-5</v>
      </c>
    </row>
    <row r="288" spans="1:10" ht="16.7" customHeight="1">
      <c r="A288" s="31">
        <v>39600</v>
      </c>
      <c r="D288" s="71" t="s">
        <v>247</v>
      </c>
      <c r="E288" s="4"/>
      <c r="F288" s="72"/>
      <c r="G288" s="3">
        <v>874287148</v>
      </c>
      <c r="H288" s="73"/>
      <c r="I288" s="73"/>
      <c r="J288" s="2">
        <v>5.7600999999999998E-3</v>
      </c>
    </row>
    <row r="289" spans="1:10" ht="16.7" customHeight="1">
      <c r="A289" s="31">
        <v>39605</v>
      </c>
      <c r="D289" s="71" t="s">
        <v>248</v>
      </c>
      <c r="E289" s="4"/>
      <c r="F289" s="72"/>
      <c r="G289" s="3">
        <v>127365603</v>
      </c>
      <c r="H289" s="73"/>
      <c r="I289" s="73"/>
      <c r="J289" s="2">
        <v>8.3909999999999996E-4</v>
      </c>
    </row>
    <row r="290" spans="1:10" ht="16.7" customHeight="1">
      <c r="A290" s="31">
        <v>39700</v>
      </c>
      <c r="D290" s="71" t="s">
        <v>249</v>
      </c>
      <c r="E290" s="4"/>
      <c r="F290" s="72"/>
      <c r="G290" s="3">
        <v>527006525</v>
      </c>
      <c r="H290" s="73"/>
      <c r="I290" s="73"/>
      <c r="J290" s="2">
        <v>3.4721000000000001E-3</v>
      </c>
    </row>
    <row r="291" spans="1:10" ht="16.7" customHeight="1">
      <c r="A291" s="30">
        <v>39703</v>
      </c>
      <c r="B291" s="67"/>
      <c r="C291" s="67"/>
      <c r="D291" s="68" t="s">
        <v>250</v>
      </c>
      <c r="E291" s="6"/>
      <c r="F291" s="69"/>
      <c r="G291" s="7">
        <v>16983617</v>
      </c>
      <c r="H291" s="70"/>
      <c r="I291" s="70"/>
      <c r="J291" s="8">
        <v>1.119E-4</v>
      </c>
    </row>
    <row r="292" spans="1:10" ht="16.7" customHeight="1">
      <c r="A292" s="30">
        <v>39705</v>
      </c>
      <c r="B292" s="67"/>
      <c r="C292" s="67"/>
      <c r="D292" s="68" t="s">
        <v>251</v>
      </c>
      <c r="E292" s="6"/>
      <c r="F292" s="69"/>
      <c r="G292" s="7">
        <v>120597175</v>
      </c>
      <c r="H292" s="70"/>
      <c r="I292" s="70"/>
      <c r="J292" s="8">
        <v>7.9449999999999996E-4</v>
      </c>
    </row>
    <row r="293" spans="1:10" ht="16.7" customHeight="1">
      <c r="A293" s="30">
        <v>39800</v>
      </c>
      <c r="B293" s="67"/>
      <c r="C293" s="67"/>
      <c r="D293" s="68" t="s">
        <v>252</v>
      </c>
      <c r="E293" s="6"/>
      <c r="F293" s="69"/>
      <c r="G293" s="7">
        <v>578868563</v>
      </c>
      <c r="H293" s="70"/>
      <c r="I293" s="70"/>
      <c r="J293" s="8">
        <v>3.8138E-3</v>
      </c>
    </row>
    <row r="294" spans="1:10" ht="16.7" customHeight="1">
      <c r="A294" s="30">
        <v>39805</v>
      </c>
      <c r="B294" s="67"/>
      <c r="C294" s="67"/>
      <c r="D294" s="68" t="s">
        <v>253</v>
      </c>
      <c r="E294" s="6"/>
      <c r="F294" s="69"/>
      <c r="G294" s="7">
        <v>64883417</v>
      </c>
      <c r="H294" s="70"/>
      <c r="I294" s="70"/>
      <c r="J294" s="8">
        <v>4.2749999999999998E-4</v>
      </c>
    </row>
    <row r="295" spans="1:10" ht="16.7" customHeight="1">
      <c r="A295" s="30">
        <v>39900</v>
      </c>
      <c r="B295" s="67"/>
      <c r="C295" s="67"/>
      <c r="D295" s="68" t="s">
        <v>254</v>
      </c>
      <c r="E295" s="6"/>
      <c r="F295" s="69"/>
      <c r="G295" s="7">
        <v>286776547</v>
      </c>
      <c r="H295" s="70"/>
      <c r="I295" s="70"/>
      <c r="J295" s="8">
        <v>1.8894000000000001E-3</v>
      </c>
    </row>
    <row r="296" spans="1:10" ht="16.7" customHeight="1">
      <c r="A296" s="30">
        <v>51000</v>
      </c>
      <c r="B296" s="67"/>
      <c r="C296" s="67"/>
      <c r="D296" s="68" t="s">
        <v>293</v>
      </c>
      <c r="E296" s="6"/>
      <c r="F296" s="69"/>
      <c r="G296" s="7">
        <v>4464773468</v>
      </c>
      <c r="H296" s="70"/>
      <c r="I296" s="70"/>
      <c r="J296" s="8">
        <v>2.9415299999999998E-2</v>
      </c>
    </row>
    <row r="297" spans="1:10" ht="16.7" customHeight="1">
      <c r="A297" s="31">
        <v>51000.2</v>
      </c>
      <c r="D297" s="71" t="s">
        <v>294</v>
      </c>
      <c r="E297" s="4"/>
      <c r="F297" s="72"/>
      <c r="G297" s="3">
        <v>2960752</v>
      </c>
      <c r="H297" s="73"/>
      <c r="I297" s="73"/>
      <c r="J297" s="2">
        <v>1.95E-5</v>
      </c>
    </row>
    <row r="298" spans="1:10" ht="16.7" customHeight="1">
      <c r="A298" s="31">
        <v>51000.3</v>
      </c>
      <c r="D298" s="71" t="s">
        <v>295</v>
      </c>
      <c r="E298" s="4"/>
      <c r="F298" s="121"/>
      <c r="G298" s="120">
        <v>104302902</v>
      </c>
      <c r="H298" s="73"/>
      <c r="I298" s="122"/>
      <c r="J298" s="123">
        <v>6.8720000000000001E-4</v>
      </c>
    </row>
    <row r="299" spans="1:10" ht="16.7" customHeight="1">
      <c r="A299" s="5"/>
      <c r="B299" s="71"/>
      <c r="C299" s="71"/>
      <c r="D299" s="74"/>
      <c r="E299" s="74"/>
      <c r="F299" s="99"/>
      <c r="G299" s="74"/>
      <c r="H299" s="74"/>
      <c r="I299" s="74"/>
      <c r="J299" s="100"/>
    </row>
    <row r="300" spans="1:10" ht="16.7" customHeight="1" thickBot="1">
      <c r="A300" s="5" t="s">
        <v>0</v>
      </c>
      <c r="C300" s="71"/>
      <c r="E300" s="73"/>
      <c r="F300" s="75" t="s">
        <v>4</v>
      </c>
      <c r="G300" s="76">
        <f>SUM(G9:G298)</f>
        <v>151783800471</v>
      </c>
      <c r="H300" s="77"/>
      <c r="I300" s="76"/>
      <c r="J300" s="78">
        <f>SUM(J9:J298)</f>
        <v>1</v>
      </c>
    </row>
    <row r="301" spans="1:10" ht="16.7" customHeight="1" thickTop="1">
      <c r="A301" s="5"/>
      <c r="B301" s="71"/>
      <c r="C301" s="71"/>
    </row>
    <row r="302" spans="1:10" ht="16.7" customHeight="1">
      <c r="A302" s="5"/>
    </row>
    <row r="303" spans="1:10" ht="16.7" customHeight="1">
      <c r="A303" s="1" t="s">
        <v>3</v>
      </c>
      <c r="G303" s="74"/>
    </row>
  </sheetData>
  <mergeCells count="6">
    <mergeCell ref="C7:D7"/>
    <mergeCell ref="F6:G6"/>
    <mergeCell ref="F7:G7"/>
    <mergeCell ref="I5:J5"/>
    <mergeCell ref="I6:J6"/>
    <mergeCell ref="I7:J7"/>
  </mergeCells>
  <conditionalFormatting sqref="A9:A296">
    <cfRule type="duplicateValues" dxfId="2" priority="5"/>
  </conditionalFormatting>
  <conditionalFormatting sqref="A297:A298">
    <cfRule type="duplicateValues" dxfId="1" priority="1"/>
  </conditionalFormatting>
  <pageMargins left="0.75" right="0.5" top="0.5" bottom="0.5" header="0.5" footer="0.5"/>
  <pageSetup scale="70" fitToHeight="17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301"/>
  <sheetViews>
    <sheetView defaultGridColor="0" colorId="22" zoomScale="85" zoomScaleNormal="85" zoomScaleSheetLayoutView="100" workbookViewId="0"/>
  </sheetViews>
  <sheetFormatPr defaultColWidth="16.7109375" defaultRowHeight="12.75"/>
  <cols>
    <col min="1" max="1" width="18.7109375" style="36" customWidth="1"/>
    <col min="2" max="3" width="1.7109375" style="36" customWidth="1"/>
    <col min="4" max="4" width="57.85546875" style="36" customWidth="1"/>
    <col min="5" max="5" width="1.7109375" style="36" customWidth="1"/>
    <col min="6" max="6" width="1.85546875" style="79" customWidth="1"/>
    <col min="7" max="7" width="22.140625" style="36" customWidth="1"/>
    <col min="8" max="8" width="1.7109375" style="36" customWidth="1"/>
    <col min="9" max="9" width="2" style="36" customWidth="1"/>
    <col min="10" max="10" width="20.7109375" style="40" customWidth="1"/>
    <col min="11" max="12" width="16.7109375" style="36"/>
    <col min="13" max="13" width="16.7109375" style="80"/>
    <col min="14" max="16384" width="16.7109375" style="36"/>
  </cols>
  <sheetData>
    <row r="1" spans="1:11" ht="18" customHeight="1">
      <c r="A1" s="35" t="s">
        <v>297</v>
      </c>
      <c r="D1" s="37"/>
      <c r="E1" s="38"/>
      <c r="F1" s="39"/>
      <c r="G1" s="38" t="s">
        <v>9</v>
      </c>
      <c r="H1" s="38"/>
      <c r="I1" s="38"/>
      <c r="K1" s="41"/>
    </row>
    <row r="2" spans="1:11" ht="18" customHeight="1">
      <c r="A2" s="35" t="s">
        <v>2</v>
      </c>
      <c r="D2" s="37"/>
      <c r="E2" s="38"/>
      <c r="F2" s="39"/>
    </row>
    <row r="3" spans="1:11" ht="18" customHeight="1" thickBot="1">
      <c r="A3" s="42" t="s">
        <v>264</v>
      </c>
      <c r="B3" s="43"/>
      <c r="C3" s="43"/>
      <c r="D3" s="43"/>
      <c r="E3" s="44"/>
      <c r="F3" s="45"/>
      <c r="G3" s="46"/>
      <c r="H3" s="46"/>
      <c r="I3" s="46"/>
      <c r="J3" s="47" t="s">
        <v>10</v>
      </c>
    </row>
    <row r="4" spans="1:11" ht="18" customHeight="1">
      <c r="B4" s="48"/>
      <c r="C4" s="49"/>
      <c r="D4" s="49"/>
      <c r="E4" s="50"/>
      <c r="F4" s="51"/>
      <c r="G4" s="52"/>
      <c r="H4" s="52"/>
      <c r="I4" s="52"/>
      <c r="J4" s="53"/>
    </row>
    <row r="5" spans="1:11" ht="18" customHeight="1">
      <c r="A5" s="54"/>
      <c r="B5" s="55"/>
      <c r="C5" s="56"/>
      <c r="D5" s="56"/>
      <c r="E5" s="57"/>
      <c r="F5" s="58"/>
      <c r="G5" s="59" t="s">
        <v>9</v>
      </c>
      <c r="H5" s="59"/>
      <c r="I5" s="131" t="s">
        <v>8</v>
      </c>
      <c r="J5" s="131"/>
    </row>
    <row r="6" spans="1:11" ht="18" customHeight="1">
      <c r="A6" s="60" t="s">
        <v>1</v>
      </c>
      <c r="B6" s="61"/>
      <c r="C6" s="61"/>
      <c r="D6" s="62"/>
      <c r="E6" s="59"/>
      <c r="F6" s="130" t="s">
        <v>8</v>
      </c>
      <c r="G6" s="130"/>
      <c r="H6" s="60"/>
      <c r="I6" s="131" t="s">
        <v>6</v>
      </c>
      <c r="J6" s="131"/>
    </row>
    <row r="7" spans="1:11" ht="18" customHeight="1">
      <c r="A7" s="63" t="s">
        <v>7</v>
      </c>
      <c r="B7" s="54"/>
      <c r="C7" s="129" t="s">
        <v>1</v>
      </c>
      <c r="D7" s="129"/>
      <c r="E7" s="59"/>
      <c r="F7" s="129" t="s">
        <v>6</v>
      </c>
      <c r="G7" s="129"/>
      <c r="H7" s="60"/>
      <c r="I7" s="132" t="s">
        <v>5</v>
      </c>
      <c r="J7" s="132"/>
    </row>
    <row r="8" spans="1:11" ht="12" customHeight="1">
      <c r="B8" s="64"/>
      <c r="C8" s="64"/>
      <c r="D8" s="64"/>
      <c r="E8" s="65"/>
      <c r="F8" s="66"/>
      <c r="G8" s="65"/>
      <c r="H8" s="65"/>
      <c r="I8" s="65"/>
    </row>
    <row r="9" spans="1:11" ht="16.7" customHeight="1">
      <c r="A9" s="30">
        <v>10200</v>
      </c>
      <c r="B9" s="67"/>
      <c r="C9" s="67"/>
      <c r="D9" s="68" t="s">
        <v>16</v>
      </c>
      <c r="E9" s="6"/>
      <c r="F9" s="101" t="s">
        <v>4</v>
      </c>
      <c r="G9" s="111">
        <v>151114096</v>
      </c>
      <c r="H9" s="70"/>
      <c r="I9" s="70"/>
      <c r="J9" s="8">
        <v>9.6029999999999998E-4</v>
      </c>
    </row>
    <row r="10" spans="1:11" ht="16.7" customHeight="1">
      <c r="A10" s="30">
        <v>10400</v>
      </c>
      <c r="B10" s="67"/>
      <c r="C10" s="67"/>
      <c r="D10" s="68" t="s">
        <v>17</v>
      </c>
      <c r="E10" s="6"/>
      <c r="F10" s="69"/>
      <c r="G10" s="7">
        <v>444986663</v>
      </c>
      <c r="H10" s="70"/>
      <c r="I10" s="70"/>
      <c r="J10" s="8">
        <v>2.8278000000000001E-3</v>
      </c>
    </row>
    <row r="11" spans="1:11" ht="16.7" customHeight="1">
      <c r="A11" s="30">
        <v>10500</v>
      </c>
      <c r="B11" s="67"/>
      <c r="C11" s="67"/>
      <c r="D11" s="68" t="s">
        <v>265</v>
      </c>
      <c r="E11" s="6"/>
      <c r="F11" s="69"/>
      <c r="G11" s="7">
        <v>110305328</v>
      </c>
      <c r="H11" s="70"/>
      <c r="I11" s="70"/>
      <c r="J11" s="8">
        <v>7.0100000000000002E-4</v>
      </c>
    </row>
    <row r="12" spans="1:11" ht="16.7" customHeight="1">
      <c r="A12" s="30">
        <v>10700</v>
      </c>
      <c r="B12" s="67"/>
      <c r="C12" s="67"/>
      <c r="D12" s="68" t="s">
        <v>18</v>
      </c>
      <c r="E12" s="6"/>
      <c r="F12" s="69"/>
      <c r="G12" s="7">
        <v>643096293</v>
      </c>
      <c r="H12" s="70"/>
      <c r="I12" s="70"/>
      <c r="J12" s="8">
        <v>4.0867000000000004E-3</v>
      </c>
    </row>
    <row r="13" spans="1:11" ht="16.7" customHeight="1">
      <c r="A13" s="30">
        <v>10800</v>
      </c>
      <c r="B13" s="67"/>
      <c r="C13" s="67"/>
      <c r="D13" s="68" t="s">
        <v>19</v>
      </c>
      <c r="E13" s="6"/>
      <c r="F13" s="69"/>
      <c r="G13" s="7">
        <v>2746635872</v>
      </c>
      <c r="H13" s="70"/>
      <c r="I13" s="70"/>
      <c r="J13" s="8">
        <v>1.74542E-2</v>
      </c>
    </row>
    <row r="14" spans="1:11" ht="16.7" customHeight="1">
      <c r="A14" s="30">
        <v>10850</v>
      </c>
      <c r="B14" s="67"/>
      <c r="C14" s="67"/>
      <c r="D14" s="68" t="s">
        <v>266</v>
      </c>
      <c r="E14" s="6"/>
      <c r="F14" s="69"/>
      <c r="G14" s="7">
        <v>20328916</v>
      </c>
      <c r="H14" s="70"/>
      <c r="I14" s="70"/>
      <c r="J14" s="8">
        <v>1.292E-4</v>
      </c>
    </row>
    <row r="15" spans="1:11" ht="16.7" customHeight="1">
      <c r="A15" s="31">
        <v>10900</v>
      </c>
      <c r="D15" s="71" t="s">
        <v>20</v>
      </c>
      <c r="E15" s="4"/>
      <c r="F15" s="72"/>
      <c r="G15" s="3">
        <v>239689699</v>
      </c>
      <c r="H15" s="73"/>
      <c r="I15" s="73"/>
      <c r="J15" s="2">
        <v>1.5231999999999999E-3</v>
      </c>
    </row>
    <row r="16" spans="1:11" ht="16.7" customHeight="1">
      <c r="A16" s="31">
        <v>10910</v>
      </c>
      <c r="D16" s="71" t="s">
        <v>321</v>
      </c>
      <c r="E16" s="4"/>
      <c r="F16" s="72"/>
      <c r="G16" s="3">
        <v>41219005</v>
      </c>
      <c r="H16" s="73"/>
      <c r="I16" s="73"/>
      <c r="J16" s="2">
        <v>2.6190000000000002E-4</v>
      </c>
    </row>
    <row r="17" spans="1:10" ht="16.7" customHeight="1">
      <c r="A17" s="31">
        <v>10930</v>
      </c>
      <c r="D17" s="71" t="s">
        <v>267</v>
      </c>
      <c r="E17" s="4"/>
      <c r="F17" s="72"/>
      <c r="G17" s="3">
        <v>371679981</v>
      </c>
      <c r="H17" s="73"/>
      <c r="I17" s="73"/>
      <c r="J17" s="2">
        <v>2.3619000000000001E-3</v>
      </c>
    </row>
    <row r="18" spans="1:10" ht="16.7" customHeight="1">
      <c r="A18" s="31">
        <v>10940</v>
      </c>
      <c r="D18" s="71" t="s">
        <v>268</v>
      </c>
      <c r="E18" s="4"/>
      <c r="F18" s="72"/>
      <c r="G18" s="3">
        <v>92675029</v>
      </c>
      <c r="H18" s="73"/>
      <c r="I18" s="73"/>
      <c r="J18" s="2">
        <v>5.8889999999999995E-4</v>
      </c>
    </row>
    <row r="19" spans="1:10" ht="16.7" customHeight="1">
      <c r="A19" s="31">
        <v>10950</v>
      </c>
      <c r="D19" s="71" t="s">
        <v>322</v>
      </c>
      <c r="E19" s="4"/>
      <c r="F19" s="72"/>
      <c r="G19" s="3">
        <v>118421480</v>
      </c>
      <c r="H19" s="73"/>
      <c r="I19" s="73"/>
      <c r="J19" s="2">
        <v>7.5250000000000002E-4</v>
      </c>
    </row>
    <row r="20" spans="1:10" ht="16.7" customHeight="1">
      <c r="A20" s="31">
        <v>11300</v>
      </c>
      <c r="D20" s="71" t="s">
        <v>299</v>
      </c>
      <c r="E20" s="4"/>
      <c r="F20" s="72"/>
      <c r="G20" s="3">
        <v>653211939</v>
      </c>
      <c r="H20" s="73"/>
      <c r="I20" s="73"/>
      <c r="J20" s="2">
        <v>4.1510000000000002E-3</v>
      </c>
    </row>
    <row r="21" spans="1:10" ht="16.7" customHeight="1">
      <c r="A21" s="30">
        <v>11310</v>
      </c>
      <c r="B21" s="67"/>
      <c r="C21" s="67"/>
      <c r="D21" s="68" t="s">
        <v>269</v>
      </c>
      <c r="E21" s="6"/>
      <c r="F21" s="69"/>
      <c r="G21" s="7">
        <v>70779016</v>
      </c>
      <c r="H21" s="70"/>
      <c r="I21" s="70"/>
      <c r="J21" s="8">
        <v>4.4979999999999998E-4</v>
      </c>
    </row>
    <row r="22" spans="1:10" ht="16.7" customHeight="1">
      <c r="A22" s="30">
        <v>11600</v>
      </c>
      <c r="B22" s="67"/>
      <c r="C22" s="67"/>
      <c r="D22" s="68" t="s">
        <v>21</v>
      </c>
      <c r="E22" s="6"/>
      <c r="F22" s="69"/>
      <c r="G22" s="7">
        <v>300106590</v>
      </c>
      <c r="H22" s="70"/>
      <c r="I22" s="70"/>
      <c r="J22" s="8">
        <v>1.9070999999999999E-3</v>
      </c>
    </row>
    <row r="23" spans="1:10" ht="16.7" customHeight="1">
      <c r="A23" s="30">
        <v>11900</v>
      </c>
      <c r="B23" s="67"/>
      <c r="C23" s="67"/>
      <c r="D23" s="68" t="s">
        <v>22</v>
      </c>
      <c r="E23" s="6"/>
      <c r="F23" s="69"/>
      <c r="G23" s="7">
        <v>29545205</v>
      </c>
      <c r="H23" s="70"/>
      <c r="I23" s="70"/>
      <c r="J23" s="8">
        <v>1.8780000000000001E-4</v>
      </c>
    </row>
    <row r="24" spans="1:10" ht="16.7" customHeight="1">
      <c r="A24" s="30">
        <v>12100</v>
      </c>
      <c r="B24" s="67"/>
      <c r="C24" s="67"/>
      <c r="D24" s="68" t="s">
        <v>270</v>
      </c>
      <c r="E24" s="6"/>
      <c r="F24" s="69"/>
      <c r="G24" s="7">
        <v>37425299</v>
      </c>
      <c r="H24" s="70"/>
      <c r="I24" s="70"/>
      <c r="J24" s="8">
        <v>2.3780000000000001E-4</v>
      </c>
    </row>
    <row r="25" spans="1:10" ht="16.7" customHeight="1">
      <c r="A25" s="30">
        <v>12150</v>
      </c>
      <c r="B25" s="67"/>
      <c r="C25" s="67"/>
      <c r="D25" s="68" t="s">
        <v>271</v>
      </c>
      <c r="E25" s="6"/>
      <c r="F25" s="69"/>
      <c r="G25" s="7">
        <v>5808281</v>
      </c>
      <c r="H25" s="70"/>
      <c r="I25" s="70"/>
      <c r="J25" s="8">
        <v>3.6900000000000002E-5</v>
      </c>
    </row>
    <row r="26" spans="1:10" ht="16.7" customHeight="1">
      <c r="A26" s="30">
        <v>12160</v>
      </c>
      <c r="B26" s="67"/>
      <c r="C26" s="67"/>
      <c r="D26" s="68" t="s">
        <v>23</v>
      </c>
      <c r="E26" s="6"/>
      <c r="F26" s="69"/>
      <c r="G26" s="7">
        <v>259672075</v>
      </c>
      <c r="H26" s="70"/>
      <c r="I26" s="70"/>
      <c r="J26" s="8">
        <v>1.6502000000000001E-3</v>
      </c>
    </row>
    <row r="27" spans="1:10" ht="16.7" customHeight="1">
      <c r="A27" s="31">
        <v>12220</v>
      </c>
      <c r="D27" s="71" t="s">
        <v>323</v>
      </c>
      <c r="E27" s="4"/>
      <c r="F27" s="72"/>
      <c r="G27" s="3">
        <v>6574462637</v>
      </c>
      <c r="H27" s="73"/>
      <c r="I27" s="73"/>
      <c r="J27" s="2">
        <v>4.1779200000000002E-2</v>
      </c>
    </row>
    <row r="28" spans="1:10" ht="16.7" customHeight="1">
      <c r="A28" s="31">
        <v>12510</v>
      </c>
      <c r="D28" s="71" t="s">
        <v>24</v>
      </c>
      <c r="E28" s="4"/>
      <c r="F28" s="72"/>
      <c r="G28" s="3">
        <v>719455384</v>
      </c>
      <c r="H28" s="73"/>
      <c r="I28" s="73"/>
      <c r="J28" s="2">
        <v>4.5719999999999997E-3</v>
      </c>
    </row>
    <row r="29" spans="1:10" ht="16.7" customHeight="1">
      <c r="A29" s="31">
        <v>12600</v>
      </c>
      <c r="D29" s="71" t="s">
        <v>272</v>
      </c>
      <c r="E29" s="4"/>
      <c r="F29" s="72"/>
      <c r="G29" s="3">
        <v>196302605</v>
      </c>
      <c r="H29" s="73"/>
      <c r="I29" s="73"/>
      <c r="J29" s="2">
        <v>1.2474999999999999E-3</v>
      </c>
    </row>
    <row r="30" spans="1:10" ht="16.7" customHeight="1">
      <c r="A30" s="31">
        <v>12700</v>
      </c>
      <c r="D30" s="71" t="s">
        <v>300</v>
      </c>
      <c r="E30" s="4"/>
      <c r="F30" s="72"/>
      <c r="G30" s="3">
        <v>153353849</v>
      </c>
      <c r="H30" s="73"/>
      <c r="I30" s="73"/>
      <c r="J30" s="2">
        <v>9.745E-4</v>
      </c>
    </row>
    <row r="31" spans="1:10" ht="16.7" customHeight="1">
      <c r="A31" s="31">
        <v>13500</v>
      </c>
      <c r="D31" s="71" t="s">
        <v>301</v>
      </c>
      <c r="E31" s="4"/>
      <c r="F31" s="72"/>
      <c r="G31" s="3">
        <v>610845675</v>
      </c>
      <c r="H31" s="73"/>
      <c r="I31" s="73"/>
      <c r="J31" s="2">
        <v>3.8817999999999999E-3</v>
      </c>
    </row>
    <row r="32" spans="1:10" ht="16.7" customHeight="1">
      <c r="A32" s="31">
        <v>13700</v>
      </c>
      <c r="D32" s="71" t="s">
        <v>273</v>
      </c>
      <c r="E32" s="4"/>
      <c r="F32" s="72"/>
      <c r="G32" s="3">
        <v>64479863</v>
      </c>
      <c r="H32" s="73"/>
      <c r="I32" s="73"/>
      <c r="J32" s="2">
        <v>4.0979999999999999E-4</v>
      </c>
    </row>
    <row r="33" spans="1:10" ht="16.7" customHeight="1">
      <c r="A33" s="30">
        <v>14300</v>
      </c>
      <c r="B33" s="67"/>
      <c r="C33" s="67"/>
      <c r="D33" s="68" t="s">
        <v>274</v>
      </c>
      <c r="E33" s="6"/>
      <c r="F33" s="69"/>
      <c r="G33" s="7">
        <v>231688270</v>
      </c>
      <c r="H33" s="70"/>
      <c r="I33" s="70"/>
      <c r="J33" s="8">
        <v>1.4723E-3</v>
      </c>
    </row>
    <row r="34" spans="1:10" ht="16.7" customHeight="1">
      <c r="A34" s="30">
        <v>14300.2</v>
      </c>
      <c r="B34" s="67"/>
      <c r="C34" s="67"/>
      <c r="D34" s="68" t="s">
        <v>275</v>
      </c>
      <c r="E34" s="6"/>
      <c r="F34" s="69"/>
      <c r="G34" s="7">
        <v>26851033</v>
      </c>
      <c r="H34" s="70"/>
      <c r="I34" s="70"/>
      <c r="J34" s="8">
        <v>1.706E-4</v>
      </c>
    </row>
    <row r="35" spans="1:10" ht="16.7" customHeight="1">
      <c r="A35" s="30">
        <v>18400</v>
      </c>
      <c r="B35" s="67"/>
      <c r="C35" s="67"/>
      <c r="D35" s="68" t="s">
        <v>324</v>
      </c>
      <c r="E35" s="6"/>
      <c r="F35" s="69"/>
      <c r="G35" s="7">
        <v>765311157</v>
      </c>
      <c r="H35" s="70"/>
      <c r="I35" s="70"/>
      <c r="J35" s="8">
        <v>4.8634000000000004E-3</v>
      </c>
    </row>
    <row r="36" spans="1:10" ht="16.7" customHeight="1">
      <c r="A36" s="30">
        <v>18600</v>
      </c>
      <c r="B36" s="67"/>
      <c r="C36" s="67"/>
      <c r="D36" s="68" t="s">
        <v>276</v>
      </c>
      <c r="E36" s="6"/>
      <c r="F36" s="69"/>
      <c r="G36" s="7">
        <v>2139422</v>
      </c>
      <c r="H36" s="70"/>
      <c r="I36" s="70"/>
      <c r="J36" s="8">
        <v>1.36E-5</v>
      </c>
    </row>
    <row r="37" spans="1:10" ht="16.7" customHeight="1">
      <c r="A37" s="30">
        <v>18740</v>
      </c>
      <c r="B37" s="67"/>
      <c r="C37" s="67"/>
      <c r="D37" s="68" t="s">
        <v>278</v>
      </c>
      <c r="E37" s="6"/>
      <c r="F37" s="69"/>
      <c r="G37" s="7">
        <v>1065315</v>
      </c>
      <c r="H37" s="70"/>
      <c r="I37" s="70"/>
      <c r="J37" s="8">
        <v>6.8000000000000001E-6</v>
      </c>
    </row>
    <row r="38" spans="1:10" ht="16.7" customHeight="1">
      <c r="A38" s="30">
        <v>18780</v>
      </c>
      <c r="B38" s="67"/>
      <c r="C38" s="67"/>
      <c r="D38" s="68" t="s">
        <v>279</v>
      </c>
      <c r="E38" s="6"/>
      <c r="F38" s="69"/>
      <c r="G38" s="7">
        <v>1840368</v>
      </c>
      <c r="H38" s="70"/>
      <c r="I38" s="70"/>
      <c r="J38" s="8">
        <v>1.17E-5</v>
      </c>
    </row>
    <row r="39" spans="1:10" ht="16.7" customHeight="1">
      <c r="A39" s="31">
        <v>19005</v>
      </c>
      <c r="D39" s="71" t="s">
        <v>302</v>
      </c>
      <c r="E39" s="4"/>
      <c r="F39" s="72"/>
      <c r="G39" s="3">
        <v>102961777</v>
      </c>
      <c r="H39" s="73"/>
      <c r="I39" s="73"/>
      <c r="J39" s="2">
        <v>6.5430000000000002E-4</v>
      </c>
    </row>
    <row r="40" spans="1:10" ht="16.7" customHeight="1">
      <c r="A40" s="31">
        <v>19100</v>
      </c>
      <c r="D40" s="71" t="s">
        <v>25</v>
      </c>
      <c r="E40" s="4"/>
      <c r="F40" s="72"/>
      <c r="G40" s="3">
        <v>9725455623</v>
      </c>
      <c r="H40" s="73"/>
      <c r="I40" s="73"/>
      <c r="J40" s="2">
        <v>6.1802999999999997E-2</v>
      </c>
    </row>
    <row r="41" spans="1:10" ht="16.7" customHeight="1">
      <c r="A41" s="31">
        <v>20100</v>
      </c>
      <c r="D41" s="71" t="s">
        <v>26</v>
      </c>
      <c r="E41" s="4"/>
      <c r="F41" s="72"/>
      <c r="G41" s="3">
        <v>1652757670</v>
      </c>
      <c r="H41" s="73"/>
      <c r="I41" s="73"/>
      <c r="J41" s="2">
        <v>1.0502900000000001E-2</v>
      </c>
    </row>
    <row r="42" spans="1:10" ht="16.7" customHeight="1">
      <c r="A42" s="31">
        <v>20200</v>
      </c>
      <c r="D42" s="71" t="s">
        <v>280</v>
      </c>
      <c r="E42" s="4"/>
      <c r="F42" s="72"/>
      <c r="G42" s="3">
        <v>234478732</v>
      </c>
      <c r="H42" s="73"/>
      <c r="I42" s="73"/>
      <c r="J42" s="2">
        <v>1.4901000000000001E-3</v>
      </c>
    </row>
    <row r="43" spans="1:10" ht="16.7" customHeight="1">
      <c r="A43" s="31">
        <v>20300</v>
      </c>
      <c r="D43" s="71" t="s">
        <v>27</v>
      </c>
      <c r="E43" s="4"/>
      <c r="F43" s="72"/>
      <c r="G43" s="3">
        <v>3869761751</v>
      </c>
      <c r="H43" s="73"/>
      <c r="I43" s="73"/>
      <c r="J43" s="2">
        <v>2.4591399999999999E-2</v>
      </c>
    </row>
    <row r="44" spans="1:10" ht="16.7" customHeight="1">
      <c r="A44" s="31">
        <v>20400</v>
      </c>
      <c r="D44" s="71" t="s">
        <v>28</v>
      </c>
      <c r="E44" s="4"/>
      <c r="F44" s="72"/>
      <c r="G44" s="3">
        <v>183647127</v>
      </c>
      <c r="H44" s="73"/>
      <c r="I44" s="73"/>
      <c r="J44" s="2">
        <v>1.1670000000000001E-3</v>
      </c>
    </row>
    <row r="45" spans="1:10" ht="16.7" customHeight="1">
      <c r="A45" s="30">
        <v>20600</v>
      </c>
      <c r="B45" s="67"/>
      <c r="C45" s="67"/>
      <c r="D45" s="68" t="s">
        <v>29</v>
      </c>
      <c r="E45" s="6"/>
      <c r="F45" s="69"/>
      <c r="G45" s="7">
        <v>446954742</v>
      </c>
      <c r="H45" s="70"/>
      <c r="I45" s="70"/>
      <c r="J45" s="8">
        <v>2.8403E-3</v>
      </c>
    </row>
    <row r="46" spans="1:10" ht="16.7" customHeight="1">
      <c r="A46" s="30">
        <v>20700</v>
      </c>
      <c r="B46" s="67"/>
      <c r="C46" s="67"/>
      <c r="D46" s="68" t="s">
        <v>281</v>
      </c>
      <c r="E46" s="6"/>
      <c r="F46" s="69"/>
      <c r="G46" s="7">
        <v>918133987</v>
      </c>
      <c r="H46" s="70"/>
      <c r="I46" s="70"/>
      <c r="J46" s="8">
        <v>5.8345000000000003E-3</v>
      </c>
    </row>
    <row r="47" spans="1:10" ht="16.7" customHeight="1">
      <c r="A47" s="30">
        <v>20800</v>
      </c>
      <c r="B47" s="67"/>
      <c r="C47" s="67"/>
      <c r="D47" s="68" t="s">
        <v>282</v>
      </c>
      <c r="E47" s="6"/>
      <c r="F47" s="69"/>
      <c r="G47" s="7">
        <v>740657761</v>
      </c>
      <c r="H47" s="70"/>
      <c r="I47" s="70"/>
      <c r="J47" s="8">
        <v>4.7067000000000003E-3</v>
      </c>
    </row>
    <row r="48" spans="1:10" ht="16.7" customHeight="1">
      <c r="A48" s="30">
        <v>20900</v>
      </c>
      <c r="B48" s="67"/>
      <c r="C48" s="67"/>
      <c r="D48" s="68" t="s">
        <v>30</v>
      </c>
      <c r="E48" s="6"/>
      <c r="F48" s="69"/>
      <c r="G48" s="7">
        <v>1506118218</v>
      </c>
      <c r="H48" s="70"/>
      <c r="I48" s="70"/>
      <c r="J48" s="8">
        <v>9.5709999999999996E-3</v>
      </c>
    </row>
    <row r="49" spans="1:10" ht="16.7" customHeight="1">
      <c r="A49" s="30">
        <v>21200</v>
      </c>
      <c r="B49" s="67"/>
      <c r="C49" s="67"/>
      <c r="D49" s="68" t="s">
        <v>325</v>
      </c>
      <c r="E49" s="6"/>
      <c r="F49" s="69"/>
      <c r="G49" s="7">
        <v>484900796</v>
      </c>
      <c r="H49" s="70"/>
      <c r="I49" s="70"/>
      <c r="J49" s="8">
        <v>3.0814000000000002E-3</v>
      </c>
    </row>
    <row r="50" spans="1:10" ht="16.7" customHeight="1">
      <c r="A50" s="30">
        <v>21300</v>
      </c>
      <c r="B50" s="67"/>
      <c r="C50" s="67"/>
      <c r="D50" s="68" t="s">
        <v>283</v>
      </c>
      <c r="E50" s="6"/>
      <c r="F50" s="69"/>
      <c r="G50" s="7">
        <v>6061196791</v>
      </c>
      <c r="H50" s="70"/>
      <c r="I50" s="70"/>
      <c r="J50" s="8">
        <v>3.8517500000000003E-2</v>
      </c>
    </row>
    <row r="51" spans="1:10" ht="16.7" customHeight="1">
      <c r="A51" s="31">
        <v>21520</v>
      </c>
      <c r="D51" s="71" t="s">
        <v>303</v>
      </c>
      <c r="E51" s="4"/>
      <c r="F51" s="72"/>
      <c r="G51" s="3">
        <v>10715868555</v>
      </c>
      <c r="H51" s="73"/>
      <c r="I51" s="73"/>
      <c r="J51" s="2">
        <v>6.8096799999999999E-2</v>
      </c>
    </row>
    <row r="52" spans="1:10" ht="16.7" customHeight="1">
      <c r="A52" s="31">
        <v>21525</v>
      </c>
      <c r="D52" s="71" t="s">
        <v>31</v>
      </c>
      <c r="E52" s="4"/>
      <c r="F52" s="72"/>
      <c r="G52" s="3">
        <v>277520612</v>
      </c>
      <c r="H52" s="73"/>
      <c r="I52" s="73"/>
      <c r="J52" s="2">
        <v>1.7635999999999999E-3</v>
      </c>
    </row>
    <row r="53" spans="1:10" ht="16.7" customHeight="1">
      <c r="A53" s="31">
        <v>21525.200000000001</v>
      </c>
      <c r="D53" s="71" t="s">
        <v>32</v>
      </c>
      <c r="E53" s="4"/>
      <c r="F53" s="72"/>
      <c r="G53" s="3">
        <v>18435627</v>
      </c>
      <c r="H53" s="73"/>
      <c r="I53" s="73"/>
      <c r="J53" s="2">
        <v>1.172E-4</v>
      </c>
    </row>
    <row r="54" spans="1:10" ht="16.7" customHeight="1">
      <c r="A54" s="31">
        <v>21550</v>
      </c>
      <c r="D54" s="71" t="s">
        <v>33</v>
      </c>
      <c r="E54" s="4"/>
      <c r="F54" s="72"/>
      <c r="G54" s="3">
        <v>6307730215</v>
      </c>
      <c r="H54" s="73"/>
      <c r="I54" s="73"/>
      <c r="J54" s="2">
        <v>4.00842E-2</v>
      </c>
    </row>
    <row r="55" spans="1:10" ht="16.7" customHeight="1">
      <c r="A55" s="31">
        <v>21570</v>
      </c>
      <c r="D55" s="71" t="s">
        <v>34</v>
      </c>
      <c r="E55" s="4"/>
      <c r="F55" s="72"/>
      <c r="G55" s="3">
        <v>26893284</v>
      </c>
      <c r="H55" s="73"/>
      <c r="I55" s="73"/>
      <c r="J55" s="2">
        <v>1.7090000000000001E-4</v>
      </c>
    </row>
    <row r="56" spans="1:10" ht="16.7" customHeight="1">
      <c r="A56" s="31">
        <v>21800</v>
      </c>
      <c r="D56" s="71" t="s">
        <v>35</v>
      </c>
      <c r="E56" s="4"/>
      <c r="F56" s="72"/>
      <c r="G56" s="3">
        <v>903264838</v>
      </c>
      <c r="H56" s="73"/>
      <c r="I56" s="73"/>
      <c r="J56" s="2">
        <v>5.7400000000000003E-3</v>
      </c>
    </row>
    <row r="57" spans="1:10" ht="16.7" customHeight="1">
      <c r="A57" s="30">
        <v>21900</v>
      </c>
      <c r="B57" s="67"/>
      <c r="C57" s="67"/>
      <c r="D57" s="68" t="s">
        <v>36</v>
      </c>
      <c r="E57" s="6"/>
      <c r="F57" s="69"/>
      <c r="G57" s="7">
        <v>512453202</v>
      </c>
      <c r="H57" s="70"/>
      <c r="I57" s="70"/>
      <c r="J57" s="8">
        <v>3.2564999999999998E-3</v>
      </c>
    </row>
    <row r="58" spans="1:10" ht="16.7" customHeight="1">
      <c r="A58" s="30">
        <v>22000</v>
      </c>
      <c r="B58" s="67"/>
      <c r="C58" s="67"/>
      <c r="D58" s="68" t="s">
        <v>37</v>
      </c>
      <c r="E58" s="6"/>
      <c r="F58" s="69"/>
      <c r="G58" s="7">
        <v>507279243</v>
      </c>
      <c r="H58" s="70"/>
      <c r="I58" s="70"/>
      <c r="J58" s="8">
        <v>3.2236000000000001E-3</v>
      </c>
    </row>
    <row r="59" spans="1:10" ht="16.7" customHeight="1">
      <c r="A59" s="30">
        <v>23000</v>
      </c>
      <c r="B59" s="67"/>
      <c r="C59" s="67"/>
      <c r="D59" s="68" t="s">
        <v>38</v>
      </c>
      <c r="E59" s="6"/>
      <c r="F59" s="69"/>
      <c r="G59" s="7">
        <v>412202575</v>
      </c>
      <c r="H59" s="70"/>
      <c r="I59" s="70"/>
      <c r="J59" s="8">
        <v>2.6194999999999999E-3</v>
      </c>
    </row>
    <row r="60" spans="1:10" ht="16.7" customHeight="1">
      <c r="A60" s="30">
        <v>23100</v>
      </c>
      <c r="B60" s="67"/>
      <c r="C60" s="67"/>
      <c r="D60" s="68" t="s">
        <v>39</v>
      </c>
      <c r="E60" s="6"/>
      <c r="F60" s="69"/>
      <c r="G60" s="7">
        <v>2366595547</v>
      </c>
      <c r="H60" s="70"/>
      <c r="I60" s="70"/>
      <c r="J60" s="8">
        <v>1.5039200000000001E-2</v>
      </c>
    </row>
    <row r="61" spans="1:10" ht="16.7" customHeight="1">
      <c r="A61" s="30">
        <v>23200</v>
      </c>
      <c r="B61" s="67"/>
      <c r="C61" s="67"/>
      <c r="D61" s="68" t="s">
        <v>40</v>
      </c>
      <c r="E61" s="6"/>
      <c r="F61" s="69"/>
      <c r="G61" s="7">
        <v>1209725415</v>
      </c>
      <c r="H61" s="70"/>
      <c r="I61" s="70"/>
      <c r="J61" s="8">
        <v>7.6874999999999999E-3</v>
      </c>
    </row>
    <row r="62" spans="1:10" ht="16.7" customHeight="1">
      <c r="A62" s="30">
        <v>30000</v>
      </c>
      <c r="B62" s="67"/>
      <c r="C62" s="67"/>
      <c r="D62" s="68" t="s">
        <v>41</v>
      </c>
      <c r="E62" s="6"/>
      <c r="F62" s="69"/>
      <c r="G62" s="7">
        <v>138341445</v>
      </c>
      <c r="H62" s="70"/>
      <c r="I62" s="70"/>
      <c r="J62" s="8">
        <v>8.7909999999999996E-4</v>
      </c>
    </row>
    <row r="63" spans="1:10" ht="16.7" customHeight="1">
      <c r="A63" s="30">
        <v>30100</v>
      </c>
      <c r="B63" s="67"/>
      <c r="C63" s="67"/>
      <c r="D63" s="68" t="s">
        <v>42</v>
      </c>
      <c r="E63" s="6"/>
      <c r="F63" s="69"/>
      <c r="G63" s="7">
        <v>1190164062</v>
      </c>
      <c r="H63" s="70"/>
      <c r="I63" s="70"/>
      <c r="J63" s="8">
        <v>7.5632E-3</v>
      </c>
    </row>
    <row r="64" spans="1:10" ht="16.7" customHeight="1">
      <c r="A64" s="30">
        <v>30102</v>
      </c>
      <c r="B64" s="67"/>
      <c r="C64" s="67"/>
      <c r="D64" s="68" t="s">
        <v>43</v>
      </c>
      <c r="E64" s="6"/>
      <c r="F64" s="69"/>
      <c r="G64" s="7">
        <v>22652631</v>
      </c>
      <c r="H64" s="70"/>
      <c r="I64" s="70"/>
      <c r="J64" s="8">
        <v>1.44E-4</v>
      </c>
    </row>
    <row r="65" spans="1:10" ht="16.7" customHeight="1">
      <c r="A65" s="30">
        <v>30103</v>
      </c>
      <c r="B65" s="67"/>
      <c r="C65" s="67"/>
      <c r="D65" s="68" t="s">
        <v>44</v>
      </c>
      <c r="E65" s="6"/>
      <c r="F65" s="69"/>
      <c r="G65" s="7">
        <v>29548617</v>
      </c>
      <c r="H65" s="70"/>
      <c r="I65" s="70"/>
      <c r="J65" s="8">
        <v>1.8780000000000001E-4</v>
      </c>
    </row>
    <row r="66" spans="1:10" ht="16.7" customHeight="1">
      <c r="A66" s="30">
        <v>30104</v>
      </c>
      <c r="B66" s="67"/>
      <c r="C66" s="67"/>
      <c r="D66" s="68" t="s">
        <v>45</v>
      </c>
      <c r="E66" s="6"/>
      <c r="F66" s="69"/>
      <c r="G66" s="7">
        <v>18974297</v>
      </c>
      <c r="H66" s="70"/>
      <c r="I66" s="70"/>
      <c r="J66" s="8">
        <v>1.206E-4</v>
      </c>
    </row>
    <row r="67" spans="1:10" ht="16.7" customHeight="1">
      <c r="A67" s="30">
        <v>30105</v>
      </c>
      <c r="B67" s="67"/>
      <c r="C67" s="67"/>
      <c r="D67" s="68" t="s">
        <v>46</v>
      </c>
      <c r="E67" s="6"/>
      <c r="F67" s="69"/>
      <c r="G67" s="7">
        <v>126267480</v>
      </c>
      <c r="H67" s="70"/>
      <c r="I67" s="70"/>
      <c r="J67" s="8">
        <v>8.0239999999999999E-4</v>
      </c>
    </row>
    <row r="68" spans="1:10" ht="16.7" customHeight="1">
      <c r="A68" s="30">
        <v>30200</v>
      </c>
      <c r="B68" s="67"/>
      <c r="C68" s="67"/>
      <c r="D68" s="68" t="s">
        <v>47</v>
      </c>
      <c r="E68" s="6"/>
      <c r="F68" s="69"/>
      <c r="G68" s="7">
        <v>270366013</v>
      </c>
      <c r="H68" s="70"/>
      <c r="I68" s="70"/>
      <c r="J68" s="8">
        <v>1.7181E-3</v>
      </c>
    </row>
    <row r="69" spans="1:10" ht="16.7" customHeight="1">
      <c r="A69" s="31">
        <v>30300</v>
      </c>
      <c r="D69" s="71" t="s">
        <v>48</v>
      </c>
      <c r="E69" s="4"/>
      <c r="F69" s="72"/>
      <c r="G69" s="3">
        <v>87135214</v>
      </c>
      <c r="H69" s="73"/>
      <c r="I69" s="73"/>
      <c r="J69" s="2">
        <v>5.5369999999999996E-4</v>
      </c>
    </row>
    <row r="70" spans="1:10" ht="16.7" customHeight="1">
      <c r="A70" s="31">
        <v>30400</v>
      </c>
      <c r="D70" s="71" t="s">
        <v>49</v>
      </c>
      <c r="E70" s="4"/>
      <c r="F70" s="72"/>
      <c r="G70" s="3">
        <v>167844315</v>
      </c>
      <c r="H70" s="73"/>
      <c r="I70" s="73"/>
      <c r="J70" s="2">
        <v>1.0666E-3</v>
      </c>
    </row>
    <row r="71" spans="1:10" ht="16.7" customHeight="1">
      <c r="A71" s="31">
        <v>30405</v>
      </c>
      <c r="D71" s="71" t="s">
        <v>50</v>
      </c>
      <c r="E71" s="4"/>
      <c r="F71" s="72"/>
      <c r="G71" s="3">
        <v>117038843</v>
      </c>
      <c r="H71" s="73"/>
      <c r="I71" s="73"/>
      <c r="J71" s="2">
        <v>7.4379999999999997E-4</v>
      </c>
    </row>
    <row r="72" spans="1:10" ht="16.7" customHeight="1">
      <c r="A72" s="31">
        <v>30500</v>
      </c>
      <c r="D72" s="71" t="s">
        <v>51</v>
      </c>
      <c r="E72" s="4"/>
      <c r="F72" s="72"/>
      <c r="G72" s="3">
        <v>176064263</v>
      </c>
      <c r="H72" s="73"/>
      <c r="I72" s="73"/>
      <c r="J72" s="2">
        <v>1.1188000000000001E-3</v>
      </c>
    </row>
    <row r="73" spans="1:10" ht="16.7" customHeight="1">
      <c r="A73" s="31">
        <v>30600</v>
      </c>
      <c r="D73" s="71" t="s">
        <v>52</v>
      </c>
      <c r="E73" s="4"/>
      <c r="F73" s="72"/>
      <c r="G73" s="3">
        <v>135965508</v>
      </c>
      <c r="H73" s="73"/>
      <c r="I73" s="73"/>
      <c r="J73" s="2">
        <v>8.6399999999999997E-4</v>
      </c>
    </row>
    <row r="74" spans="1:10" ht="16.7" customHeight="1">
      <c r="A74" s="31">
        <v>30601</v>
      </c>
      <c r="D74" s="71" t="s">
        <v>53</v>
      </c>
      <c r="E74" s="4"/>
      <c r="F74" s="72"/>
      <c r="G74" s="3">
        <v>3177955</v>
      </c>
      <c r="H74" s="73"/>
      <c r="I74" s="73"/>
      <c r="J74" s="2">
        <v>2.02E-5</v>
      </c>
    </row>
    <row r="75" spans="1:10" ht="16.7" customHeight="1">
      <c r="A75" s="30">
        <v>30700</v>
      </c>
      <c r="B75" s="67"/>
      <c r="C75" s="67"/>
      <c r="D75" s="68" t="s">
        <v>54</v>
      </c>
      <c r="E75" s="6"/>
      <c r="F75" s="69"/>
      <c r="G75" s="7">
        <v>354418647</v>
      </c>
      <c r="H75" s="70"/>
      <c r="I75" s="70"/>
      <c r="J75" s="8">
        <v>2.2522000000000002E-3</v>
      </c>
    </row>
    <row r="76" spans="1:10" ht="16.7" customHeight="1">
      <c r="A76" s="30">
        <v>30705</v>
      </c>
      <c r="B76" s="67"/>
      <c r="C76" s="67"/>
      <c r="D76" s="68" t="s">
        <v>55</v>
      </c>
      <c r="E76" s="6"/>
      <c r="F76" s="69"/>
      <c r="G76" s="7">
        <v>67404788</v>
      </c>
      <c r="H76" s="70"/>
      <c r="I76" s="70"/>
      <c r="J76" s="8">
        <v>4.283E-4</v>
      </c>
    </row>
    <row r="77" spans="1:10" ht="16.7" customHeight="1">
      <c r="A77" s="30">
        <v>30800</v>
      </c>
      <c r="B77" s="67"/>
      <c r="C77" s="67"/>
      <c r="D77" s="68" t="s">
        <v>56</v>
      </c>
      <c r="E77" s="6"/>
      <c r="F77" s="69"/>
      <c r="G77" s="7">
        <v>132522441</v>
      </c>
      <c r="H77" s="70"/>
      <c r="I77" s="70"/>
      <c r="J77" s="8">
        <v>8.4210000000000003E-4</v>
      </c>
    </row>
    <row r="78" spans="1:10" ht="16.7" customHeight="1">
      <c r="A78" s="30">
        <v>30900</v>
      </c>
      <c r="B78" s="67"/>
      <c r="C78" s="67"/>
      <c r="D78" s="68" t="s">
        <v>57</v>
      </c>
      <c r="E78" s="6"/>
      <c r="F78" s="69"/>
      <c r="G78" s="7">
        <v>230697891</v>
      </c>
      <c r="H78" s="70"/>
      <c r="I78" s="70"/>
      <c r="J78" s="8">
        <v>1.4660000000000001E-3</v>
      </c>
    </row>
    <row r="79" spans="1:10" ht="16.7" customHeight="1">
      <c r="A79" s="30">
        <v>30905</v>
      </c>
      <c r="B79" s="67"/>
      <c r="C79" s="67"/>
      <c r="D79" s="68" t="s">
        <v>58</v>
      </c>
      <c r="E79" s="6"/>
      <c r="F79" s="69"/>
      <c r="G79" s="7">
        <v>44783697</v>
      </c>
      <c r="H79" s="70"/>
      <c r="I79" s="70"/>
      <c r="J79" s="8">
        <v>2.8459999999999998E-4</v>
      </c>
    </row>
    <row r="80" spans="1:10" ht="16.7" customHeight="1">
      <c r="A80" s="30">
        <v>31000</v>
      </c>
      <c r="B80" s="67"/>
      <c r="C80" s="67"/>
      <c r="D80" s="68" t="s">
        <v>59</v>
      </c>
      <c r="E80" s="6"/>
      <c r="F80" s="69"/>
      <c r="G80" s="7">
        <v>667176519</v>
      </c>
      <c r="H80" s="70"/>
      <c r="I80" s="70"/>
      <c r="J80" s="8">
        <v>4.2398000000000002E-3</v>
      </c>
    </row>
    <row r="81" spans="1:10" ht="16.7" customHeight="1">
      <c r="A81" s="31">
        <v>31005</v>
      </c>
      <c r="D81" s="71" t="s">
        <v>60</v>
      </c>
      <c r="E81" s="4"/>
      <c r="F81" s="72"/>
      <c r="G81" s="3">
        <v>63351821</v>
      </c>
      <c r="H81" s="73"/>
      <c r="I81" s="73"/>
      <c r="J81" s="2">
        <v>4.0259999999999997E-4</v>
      </c>
    </row>
    <row r="82" spans="1:10" ht="16.7" customHeight="1">
      <c r="A82" s="31">
        <v>31100</v>
      </c>
      <c r="D82" s="71" t="s">
        <v>61</v>
      </c>
      <c r="E82" s="4"/>
      <c r="F82" s="72"/>
      <c r="G82" s="3">
        <v>1377730516</v>
      </c>
      <c r="H82" s="73"/>
      <c r="I82" s="73"/>
      <c r="J82" s="2">
        <v>8.7551999999999994E-3</v>
      </c>
    </row>
    <row r="83" spans="1:10" ht="16.7" customHeight="1">
      <c r="A83" s="31">
        <v>31101</v>
      </c>
      <c r="D83" s="71" t="s">
        <v>284</v>
      </c>
      <c r="E83" s="4"/>
      <c r="F83" s="72"/>
      <c r="G83" s="3">
        <v>9387683</v>
      </c>
      <c r="H83" s="73"/>
      <c r="I83" s="73"/>
      <c r="J83" s="2">
        <v>5.9700000000000001E-5</v>
      </c>
    </row>
    <row r="84" spans="1:10" ht="16.7" customHeight="1">
      <c r="A84" s="31">
        <v>31102</v>
      </c>
      <c r="D84" s="71" t="s">
        <v>62</v>
      </c>
      <c r="E84" s="4"/>
      <c r="F84" s="72"/>
      <c r="G84" s="3">
        <v>22980280</v>
      </c>
      <c r="H84" s="73"/>
      <c r="I84" s="73"/>
      <c r="J84" s="2">
        <v>1.46E-4</v>
      </c>
    </row>
    <row r="85" spans="1:10" ht="16.7" customHeight="1">
      <c r="A85" s="31">
        <v>31105</v>
      </c>
      <c r="D85" s="71" t="s">
        <v>63</v>
      </c>
      <c r="E85" s="4"/>
      <c r="F85" s="72"/>
      <c r="G85" s="3">
        <v>219016301</v>
      </c>
      <c r="H85" s="73"/>
      <c r="I85" s="73"/>
      <c r="J85" s="2">
        <v>1.3917999999999999E-3</v>
      </c>
    </row>
    <row r="86" spans="1:10" ht="16.7" customHeight="1">
      <c r="A86" s="31">
        <v>31110</v>
      </c>
      <c r="D86" s="71" t="s">
        <v>64</v>
      </c>
      <c r="E86" s="4"/>
      <c r="F86" s="72"/>
      <c r="G86" s="3">
        <v>313672909</v>
      </c>
      <c r="H86" s="73"/>
      <c r="I86" s="73"/>
      <c r="J86" s="2">
        <v>1.9932999999999999E-3</v>
      </c>
    </row>
    <row r="87" spans="1:10" ht="16.7" customHeight="1">
      <c r="A87" s="30">
        <v>31200</v>
      </c>
      <c r="B87" s="67"/>
      <c r="C87" s="67"/>
      <c r="D87" s="68" t="s">
        <v>65</v>
      </c>
      <c r="E87" s="6"/>
      <c r="F87" s="69"/>
      <c r="G87" s="7">
        <v>616112883</v>
      </c>
      <c r="H87" s="70"/>
      <c r="I87" s="70"/>
      <c r="J87" s="8">
        <v>3.9153E-3</v>
      </c>
    </row>
    <row r="88" spans="1:10" ht="16.7" customHeight="1">
      <c r="A88" s="30">
        <v>31205</v>
      </c>
      <c r="B88" s="67"/>
      <c r="C88" s="67"/>
      <c r="D88" s="68" t="s">
        <v>285</v>
      </c>
      <c r="E88" s="6"/>
      <c r="F88" s="69"/>
      <c r="G88" s="7">
        <v>72676512</v>
      </c>
      <c r="H88" s="70"/>
      <c r="I88" s="70"/>
      <c r="J88" s="8">
        <v>4.618E-4</v>
      </c>
    </row>
    <row r="89" spans="1:10" ht="16.7" customHeight="1">
      <c r="A89" s="30">
        <v>31300</v>
      </c>
      <c r="B89" s="67"/>
      <c r="C89" s="67"/>
      <c r="D89" s="68" t="s">
        <v>66</v>
      </c>
      <c r="E89" s="6"/>
      <c r="F89" s="69"/>
      <c r="G89" s="7">
        <v>1687246670</v>
      </c>
      <c r="H89" s="70"/>
      <c r="I89" s="70"/>
      <c r="J89" s="8">
        <v>1.07221E-2</v>
      </c>
    </row>
    <row r="90" spans="1:10" ht="16.7" customHeight="1">
      <c r="A90" s="30">
        <v>31301</v>
      </c>
      <c r="B90" s="67"/>
      <c r="C90" s="67"/>
      <c r="D90" s="68" t="s">
        <v>67</v>
      </c>
      <c r="E90" s="6"/>
      <c r="F90" s="69"/>
      <c r="G90" s="7">
        <v>41921128</v>
      </c>
      <c r="H90" s="70"/>
      <c r="I90" s="70"/>
      <c r="J90" s="8">
        <v>2.6640000000000002E-4</v>
      </c>
    </row>
    <row r="91" spans="1:10" ht="16.7" customHeight="1">
      <c r="A91" s="30">
        <v>31320</v>
      </c>
      <c r="B91" s="67"/>
      <c r="C91" s="67"/>
      <c r="D91" s="68" t="s">
        <v>68</v>
      </c>
      <c r="E91" s="6"/>
      <c r="F91" s="69"/>
      <c r="G91" s="7">
        <v>304887031</v>
      </c>
      <c r="H91" s="70"/>
      <c r="I91" s="70"/>
      <c r="J91" s="8">
        <v>1.9375E-3</v>
      </c>
    </row>
    <row r="92" spans="1:10" ht="16.7" customHeight="1">
      <c r="A92" s="30">
        <v>31400</v>
      </c>
      <c r="B92" s="67"/>
      <c r="C92" s="67"/>
      <c r="D92" s="68" t="s">
        <v>69</v>
      </c>
      <c r="E92" s="6"/>
      <c r="F92" s="69"/>
      <c r="G92" s="7">
        <v>636625472</v>
      </c>
      <c r="H92" s="70"/>
      <c r="I92" s="70"/>
      <c r="J92" s="8">
        <v>4.0455999999999999E-3</v>
      </c>
    </row>
    <row r="93" spans="1:10" ht="16.7" customHeight="1">
      <c r="A93" s="31">
        <v>31405</v>
      </c>
      <c r="D93" s="71" t="s">
        <v>70</v>
      </c>
      <c r="E93" s="4"/>
      <c r="F93" s="72"/>
      <c r="G93" s="3">
        <v>123330413</v>
      </c>
      <c r="H93" s="73"/>
      <c r="I93" s="73"/>
      <c r="J93" s="2">
        <v>7.8370000000000002E-4</v>
      </c>
    </row>
    <row r="94" spans="1:10" ht="16.7" customHeight="1">
      <c r="A94" s="31">
        <v>31500</v>
      </c>
      <c r="D94" s="71" t="s">
        <v>71</v>
      </c>
      <c r="E94" s="4"/>
      <c r="F94" s="72"/>
      <c r="G94" s="3">
        <v>96004170</v>
      </c>
      <c r="H94" s="73"/>
      <c r="I94" s="73"/>
      <c r="J94" s="2">
        <v>6.1010000000000003E-4</v>
      </c>
    </row>
    <row r="95" spans="1:10" ht="16.7" customHeight="1">
      <c r="A95" s="31">
        <v>31600</v>
      </c>
      <c r="D95" s="71" t="s">
        <v>72</v>
      </c>
      <c r="E95" s="4"/>
      <c r="F95" s="72"/>
      <c r="G95" s="3">
        <v>446506712</v>
      </c>
      <c r="H95" s="73"/>
      <c r="I95" s="73"/>
      <c r="J95" s="2">
        <v>2.8373999999999999E-3</v>
      </c>
    </row>
    <row r="96" spans="1:10" ht="16.7" customHeight="1">
      <c r="A96" s="31">
        <v>31605</v>
      </c>
      <c r="D96" s="71" t="s">
        <v>73</v>
      </c>
      <c r="E96" s="4"/>
      <c r="F96" s="72"/>
      <c r="G96" s="3">
        <v>66411518</v>
      </c>
      <c r="H96" s="73"/>
      <c r="I96" s="73"/>
      <c r="J96" s="2">
        <v>4.2200000000000001E-4</v>
      </c>
    </row>
    <row r="97" spans="1:10" ht="16.7" customHeight="1">
      <c r="A97" s="31">
        <v>31700</v>
      </c>
      <c r="D97" s="71" t="s">
        <v>74</v>
      </c>
      <c r="E97" s="4"/>
      <c r="F97" s="72"/>
      <c r="G97" s="3">
        <v>135835120</v>
      </c>
      <c r="H97" s="73"/>
      <c r="I97" s="73"/>
      <c r="J97" s="2">
        <v>8.6319999999999995E-4</v>
      </c>
    </row>
    <row r="98" spans="1:10" ht="16.7" customHeight="1">
      <c r="A98" s="31">
        <v>31800</v>
      </c>
      <c r="D98" s="71" t="s">
        <v>75</v>
      </c>
      <c r="E98" s="4"/>
      <c r="F98" s="72"/>
      <c r="G98" s="3">
        <v>809723214</v>
      </c>
      <c r="H98" s="73"/>
      <c r="I98" s="73"/>
      <c r="J98" s="2">
        <v>5.1456000000000002E-3</v>
      </c>
    </row>
    <row r="99" spans="1:10" ht="16.7" customHeight="1">
      <c r="A99" s="30">
        <v>31805</v>
      </c>
      <c r="B99" s="67"/>
      <c r="C99" s="67"/>
      <c r="D99" s="68" t="s">
        <v>76</v>
      </c>
      <c r="E99" s="6"/>
      <c r="F99" s="69"/>
      <c r="G99" s="7">
        <v>157176691</v>
      </c>
      <c r="H99" s="70"/>
      <c r="I99" s="70"/>
      <c r="J99" s="8">
        <v>9.9879999999999999E-4</v>
      </c>
    </row>
    <row r="100" spans="1:10" ht="16.7" customHeight="1">
      <c r="A100" s="30">
        <v>31810</v>
      </c>
      <c r="B100" s="67"/>
      <c r="C100" s="67"/>
      <c r="D100" s="68" t="s">
        <v>77</v>
      </c>
      <c r="E100" s="6"/>
      <c r="F100" s="69"/>
      <c r="G100" s="7">
        <v>212229803</v>
      </c>
      <c r="H100" s="70"/>
      <c r="I100" s="70"/>
      <c r="J100" s="8">
        <v>1.3487E-3</v>
      </c>
    </row>
    <row r="101" spans="1:10" ht="16.7" customHeight="1">
      <c r="A101" s="30">
        <v>31820</v>
      </c>
      <c r="B101" s="67"/>
      <c r="C101" s="67"/>
      <c r="D101" s="68" t="s">
        <v>78</v>
      </c>
      <c r="E101" s="6"/>
      <c r="F101" s="69"/>
      <c r="G101" s="7">
        <v>180533275</v>
      </c>
      <c r="H101" s="70"/>
      <c r="I101" s="70"/>
      <c r="J101" s="8">
        <v>1.1471999999999999E-3</v>
      </c>
    </row>
    <row r="102" spans="1:10" ht="16.7" customHeight="1">
      <c r="A102" s="30">
        <v>31900</v>
      </c>
      <c r="B102" s="67"/>
      <c r="C102" s="67"/>
      <c r="D102" s="68" t="s">
        <v>79</v>
      </c>
      <c r="E102" s="6"/>
      <c r="F102" s="69"/>
      <c r="G102" s="7">
        <v>509836519</v>
      </c>
      <c r="H102" s="70"/>
      <c r="I102" s="70"/>
      <c r="J102" s="8">
        <v>3.2399E-3</v>
      </c>
    </row>
    <row r="103" spans="1:10" ht="16.7" customHeight="1">
      <c r="A103" s="30">
        <v>32000</v>
      </c>
      <c r="B103" s="67"/>
      <c r="C103" s="67"/>
      <c r="D103" s="68" t="s">
        <v>80</v>
      </c>
      <c r="E103" s="6"/>
      <c r="F103" s="69"/>
      <c r="G103" s="7">
        <v>205613480</v>
      </c>
      <c r="H103" s="70"/>
      <c r="I103" s="70"/>
      <c r="J103" s="8">
        <v>1.3066E-3</v>
      </c>
    </row>
    <row r="104" spans="1:10" ht="16.7" customHeight="1">
      <c r="A104" s="30">
        <v>32005</v>
      </c>
      <c r="B104" s="67"/>
      <c r="C104" s="67"/>
      <c r="D104" s="68" t="s">
        <v>81</v>
      </c>
      <c r="E104" s="6"/>
      <c r="F104" s="69"/>
      <c r="G104" s="7">
        <v>45606000</v>
      </c>
      <c r="H104" s="70"/>
      <c r="I104" s="70"/>
      <c r="J104" s="8">
        <v>2.898E-4</v>
      </c>
    </row>
    <row r="105" spans="1:10" ht="16.7" customHeight="1">
      <c r="A105" s="31">
        <v>32100</v>
      </c>
      <c r="D105" s="71" t="s">
        <v>82</v>
      </c>
      <c r="E105" s="4"/>
      <c r="F105" s="72"/>
      <c r="G105" s="3">
        <v>115643312</v>
      </c>
      <c r="H105" s="73"/>
      <c r="I105" s="73"/>
      <c r="J105" s="2">
        <v>7.3490000000000003E-4</v>
      </c>
    </row>
    <row r="106" spans="1:10" ht="16.7" customHeight="1">
      <c r="A106" s="31">
        <v>32200</v>
      </c>
      <c r="D106" s="71" t="s">
        <v>83</v>
      </c>
      <c r="E106" s="4"/>
      <c r="F106" s="72"/>
      <c r="G106" s="3">
        <v>76696920</v>
      </c>
      <c r="H106" s="73"/>
      <c r="I106" s="73"/>
      <c r="J106" s="2">
        <v>4.8739999999999998E-4</v>
      </c>
    </row>
    <row r="107" spans="1:10" ht="16.7" customHeight="1">
      <c r="A107" s="31">
        <v>32300</v>
      </c>
      <c r="D107" s="71" t="s">
        <v>84</v>
      </c>
      <c r="E107" s="4"/>
      <c r="F107" s="72"/>
      <c r="G107" s="3">
        <v>862727918</v>
      </c>
      <c r="H107" s="73"/>
      <c r="I107" s="73"/>
      <c r="J107" s="2">
        <v>5.4824000000000001E-3</v>
      </c>
    </row>
    <row r="108" spans="1:10" ht="16.7" customHeight="1">
      <c r="A108" s="31">
        <v>32305</v>
      </c>
      <c r="D108" s="71" t="s">
        <v>304</v>
      </c>
      <c r="E108" s="4"/>
      <c r="F108" s="72"/>
      <c r="G108" s="3">
        <v>87967057</v>
      </c>
      <c r="H108" s="73"/>
      <c r="I108" s="73"/>
      <c r="J108" s="2">
        <v>5.5900000000000004E-4</v>
      </c>
    </row>
    <row r="109" spans="1:10" ht="16.7" customHeight="1">
      <c r="A109" s="31">
        <v>32400</v>
      </c>
      <c r="D109" s="71" t="s">
        <v>85</v>
      </c>
      <c r="E109" s="4"/>
      <c r="F109" s="72"/>
      <c r="G109" s="3">
        <v>309840741</v>
      </c>
      <c r="H109" s="73"/>
      <c r="I109" s="73"/>
      <c r="J109" s="2">
        <v>1.9689999999999998E-3</v>
      </c>
    </row>
    <row r="110" spans="1:10" ht="16.7" customHeight="1">
      <c r="A110" s="31">
        <v>32405</v>
      </c>
      <c r="D110" s="71" t="s">
        <v>86</v>
      </c>
      <c r="E110" s="4"/>
      <c r="F110" s="72"/>
      <c r="G110" s="3">
        <v>78413760</v>
      </c>
      <c r="H110" s="73"/>
      <c r="I110" s="73"/>
      <c r="J110" s="2">
        <v>4.9830000000000002E-4</v>
      </c>
    </row>
    <row r="111" spans="1:10" ht="16.7" customHeight="1">
      <c r="A111" s="30">
        <v>32410</v>
      </c>
      <c r="B111" s="67"/>
      <c r="C111" s="67"/>
      <c r="D111" s="68" t="s">
        <v>87</v>
      </c>
      <c r="E111" s="6"/>
      <c r="F111" s="69"/>
      <c r="G111" s="7">
        <v>115588779</v>
      </c>
      <c r="H111" s="70"/>
      <c r="I111" s="70"/>
      <c r="J111" s="8">
        <v>7.3450000000000002E-4</v>
      </c>
    </row>
    <row r="112" spans="1:10" ht="16.7" customHeight="1">
      <c r="A112" s="30">
        <v>32500</v>
      </c>
      <c r="B112" s="67"/>
      <c r="C112" s="67"/>
      <c r="D112" s="68" t="s">
        <v>305</v>
      </c>
      <c r="E112" s="6"/>
      <c r="F112" s="69"/>
      <c r="G112" s="7">
        <v>667951429</v>
      </c>
      <c r="H112" s="70"/>
      <c r="I112" s="70"/>
      <c r="J112" s="8">
        <v>4.2446999999999997E-3</v>
      </c>
    </row>
    <row r="113" spans="1:10" ht="16.7" customHeight="1">
      <c r="A113" s="30">
        <v>32505</v>
      </c>
      <c r="B113" s="67"/>
      <c r="C113" s="67"/>
      <c r="D113" s="68" t="s">
        <v>88</v>
      </c>
      <c r="E113" s="6"/>
      <c r="F113" s="69"/>
      <c r="G113" s="7">
        <v>103558965</v>
      </c>
      <c r="H113" s="70"/>
      <c r="I113" s="70"/>
      <c r="J113" s="8">
        <v>6.581E-4</v>
      </c>
    </row>
    <row r="114" spans="1:10" ht="16.7" customHeight="1">
      <c r="A114" s="30">
        <v>32600</v>
      </c>
      <c r="B114" s="67"/>
      <c r="C114" s="67"/>
      <c r="D114" s="68" t="s">
        <v>89</v>
      </c>
      <c r="E114" s="6"/>
      <c r="F114" s="69"/>
      <c r="G114" s="7">
        <v>2397392188</v>
      </c>
      <c r="H114" s="70"/>
      <c r="I114" s="70"/>
      <c r="J114" s="8">
        <v>1.5234899999999999E-2</v>
      </c>
    </row>
    <row r="115" spans="1:10" ht="16.7" customHeight="1">
      <c r="A115" s="30">
        <v>32605</v>
      </c>
      <c r="B115" s="67"/>
      <c r="C115" s="67"/>
      <c r="D115" s="68" t="s">
        <v>90</v>
      </c>
      <c r="E115" s="6"/>
      <c r="F115" s="69"/>
      <c r="G115" s="7">
        <v>352585687</v>
      </c>
      <c r="H115" s="70"/>
      <c r="I115" s="70"/>
      <c r="J115" s="8">
        <v>2.2406000000000001E-3</v>
      </c>
    </row>
    <row r="116" spans="1:10" ht="16.7" customHeight="1">
      <c r="A116" s="30">
        <v>32700</v>
      </c>
      <c r="B116" s="67"/>
      <c r="C116" s="67"/>
      <c r="D116" s="68" t="s">
        <v>91</v>
      </c>
      <c r="E116" s="6"/>
      <c r="F116" s="69"/>
      <c r="G116" s="7">
        <v>223556561</v>
      </c>
      <c r="H116" s="70"/>
      <c r="I116" s="70"/>
      <c r="J116" s="8">
        <v>1.4205999999999999E-3</v>
      </c>
    </row>
    <row r="117" spans="1:10" ht="16.7" customHeight="1">
      <c r="A117" s="30">
        <v>32800</v>
      </c>
      <c r="B117" s="67"/>
      <c r="C117" s="67"/>
      <c r="D117" s="68" t="s">
        <v>92</v>
      </c>
      <c r="E117" s="6"/>
      <c r="F117" s="69"/>
      <c r="G117" s="7">
        <v>299019800</v>
      </c>
      <c r="H117" s="70"/>
      <c r="I117" s="70"/>
      <c r="J117" s="8">
        <v>1.9001999999999999E-3</v>
      </c>
    </row>
    <row r="118" spans="1:10" ht="16.7" customHeight="1">
      <c r="A118" s="30">
        <v>32900</v>
      </c>
      <c r="B118" s="67"/>
      <c r="C118" s="67"/>
      <c r="D118" s="68" t="s">
        <v>93</v>
      </c>
      <c r="E118" s="6"/>
      <c r="F118" s="69"/>
      <c r="G118" s="7">
        <v>903454231</v>
      </c>
      <c r="H118" s="70"/>
      <c r="I118" s="70"/>
      <c r="J118" s="8">
        <v>5.7412000000000001E-3</v>
      </c>
    </row>
    <row r="119" spans="1:10" ht="16.7" customHeight="1">
      <c r="A119" s="30">
        <v>32901</v>
      </c>
      <c r="B119" s="67"/>
      <c r="C119" s="67"/>
      <c r="D119" s="68" t="s">
        <v>255</v>
      </c>
      <c r="E119" s="6"/>
      <c r="F119" s="69"/>
      <c r="G119" s="7">
        <v>20916262</v>
      </c>
      <c r="H119" s="70"/>
      <c r="I119" s="70"/>
      <c r="J119" s="8">
        <v>1.329E-4</v>
      </c>
    </row>
    <row r="120" spans="1:10" ht="16.7" customHeight="1">
      <c r="A120" s="30">
        <v>32905</v>
      </c>
      <c r="B120" s="67"/>
      <c r="C120" s="67"/>
      <c r="D120" s="68" t="s">
        <v>94</v>
      </c>
      <c r="E120" s="6"/>
      <c r="F120" s="69"/>
      <c r="G120" s="7">
        <v>133207420</v>
      </c>
      <c r="H120" s="70"/>
      <c r="I120" s="70"/>
      <c r="J120" s="8">
        <v>8.4650000000000003E-4</v>
      </c>
    </row>
    <row r="121" spans="1:10" ht="16.7" customHeight="1">
      <c r="A121" s="30">
        <v>32910</v>
      </c>
      <c r="B121" s="67"/>
      <c r="C121" s="67"/>
      <c r="D121" s="68" t="s">
        <v>95</v>
      </c>
      <c r="E121" s="6"/>
      <c r="F121" s="69"/>
      <c r="G121" s="7">
        <v>170470009</v>
      </c>
      <c r="H121" s="70"/>
      <c r="I121" s="70"/>
      <c r="J121" s="8">
        <v>1.0832999999999999E-3</v>
      </c>
    </row>
    <row r="122" spans="1:10" ht="16.7" customHeight="1">
      <c r="A122" s="30">
        <v>32920</v>
      </c>
      <c r="B122" s="67"/>
      <c r="C122" s="67"/>
      <c r="D122" s="68" t="s">
        <v>96</v>
      </c>
      <c r="E122" s="6"/>
      <c r="F122" s="69"/>
      <c r="G122" s="7">
        <v>142278100</v>
      </c>
      <c r="H122" s="70"/>
      <c r="I122" s="70"/>
      <c r="J122" s="8">
        <v>9.0410000000000002E-4</v>
      </c>
    </row>
    <row r="123" spans="1:10" ht="16.7" customHeight="1">
      <c r="A123" s="31">
        <v>33000</v>
      </c>
      <c r="D123" s="71" t="s">
        <v>97</v>
      </c>
      <c r="E123" s="4"/>
      <c r="F123" s="72"/>
      <c r="G123" s="3">
        <v>342968093</v>
      </c>
      <c r="H123" s="73"/>
      <c r="I123" s="73"/>
      <c r="J123" s="2">
        <v>2.1795E-3</v>
      </c>
    </row>
    <row r="124" spans="1:10" ht="16.7" customHeight="1">
      <c r="A124" s="31">
        <v>33001</v>
      </c>
      <c r="D124" s="71" t="s">
        <v>286</v>
      </c>
      <c r="E124" s="4"/>
      <c r="F124" s="72"/>
      <c r="G124" s="3">
        <v>11901248</v>
      </c>
      <c r="H124" s="73"/>
      <c r="I124" s="73"/>
      <c r="J124" s="2">
        <v>7.5599999999999994E-5</v>
      </c>
    </row>
    <row r="125" spans="1:10" ht="16.7" customHeight="1">
      <c r="A125" s="31">
        <v>33027</v>
      </c>
      <c r="D125" s="71" t="s">
        <v>98</v>
      </c>
      <c r="E125" s="4"/>
      <c r="F125" s="72"/>
      <c r="G125" s="3">
        <v>40262682</v>
      </c>
      <c r="H125" s="73"/>
      <c r="I125" s="73"/>
      <c r="J125" s="2">
        <v>2.5589999999999999E-4</v>
      </c>
    </row>
    <row r="126" spans="1:10" ht="16.7" customHeight="1">
      <c r="A126" s="31">
        <v>33100</v>
      </c>
      <c r="D126" s="71" t="s">
        <v>99</v>
      </c>
      <c r="E126" s="4"/>
      <c r="F126" s="72"/>
      <c r="G126" s="3">
        <v>494458347</v>
      </c>
      <c r="H126" s="73"/>
      <c r="I126" s="73"/>
      <c r="J126" s="2">
        <v>3.1421999999999999E-3</v>
      </c>
    </row>
    <row r="127" spans="1:10" ht="16.7" customHeight="1">
      <c r="A127" s="31">
        <v>33105</v>
      </c>
      <c r="D127" s="71" t="s">
        <v>100</v>
      </c>
      <c r="E127" s="4"/>
      <c r="F127" s="72"/>
      <c r="G127" s="3">
        <v>54900358</v>
      </c>
      <c r="H127" s="73"/>
      <c r="I127" s="73"/>
      <c r="J127" s="2">
        <v>3.4890000000000002E-4</v>
      </c>
    </row>
    <row r="128" spans="1:10" ht="16.7" customHeight="1">
      <c r="A128" s="31">
        <v>33200</v>
      </c>
      <c r="D128" s="71" t="s">
        <v>101</v>
      </c>
      <c r="E128" s="4"/>
      <c r="F128" s="72"/>
      <c r="G128" s="3">
        <v>2184828883</v>
      </c>
      <c r="H128" s="73"/>
      <c r="I128" s="73"/>
      <c r="J128" s="2">
        <v>1.38841E-2</v>
      </c>
    </row>
    <row r="129" spans="1:10" ht="16.7" customHeight="1">
      <c r="A129" s="30">
        <v>33202</v>
      </c>
      <c r="B129" s="67"/>
      <c r="C129" s="67"/>
      <c r="D129" s="68" t="s">
        <v>287</v>
      </c>
      <c r="E129" s="6"/>
      <c r="F129" s="69"/>
      <c r="G129" s="7">
        <v>32254422</v>
      </c>
      <c r="H129" s="70"/>
      <c r="I129" s="70"/>
      <c r="J129" s="8">
        <v>2.05E-4</v>
      </c>
    </row>
    <row r="130" spans="1:10" ht="16.7" customHeight="1">
      <c r="A130" s="30">
        <v>33203</v>
      </c>
      <c r="B130" s="67"/>
      <c r="C130" s="67"/>
      <c r="D130" s="68" t="s">
        <v>102</v>
      </c>
      <c r="E130" s="6"/>
      <c r="F130" s="69"/>
      <c r="G130" s="7">
        <v>20193754</v>
      </c>
      <c r="H130" s="70"/>
      <c r="I130" s="70"/>
      <c r="J130" s="8">
        <v>1.283E-4</v>
      </c>
    </row>
    <row r="131" spans="1:10" ht="16.7" customHeight="1">
      <c r="A131" s="30">
        <v>33204</v>
      </c>
      <c r="B131" s="67"/>
      <c r="C131" s="67"/>
      <c r="D131" s="68" t="s">
        <v>103</v>
      </c>
      <c r="E131" s="6"/>
      <c r="F131" s="69"/>
      <c r="G131" s="7">
        <v>66326260</v>
      </c>
      <c r="H131" s="70"/>
      <c r="I131" s="70"/>
      <c r="J131" s="8">
        <v>4.215E-4</v>
      </c>
    </row>
    <row r="132" spans="1:10" ht="16.7" customHeight="1">
      <c r="A132" s="30">
        <v>33205</v>
      </c>
      <c r="B132" s="67"/>
      <c r="C132" s="67"/>
      <c r="D132" s="68" t="s">
        <v>104</v>
      </c>
      <c r="E132" s="6"/>
      <c r="F132" s="69"/>
      <c r="G132" s="7">
        <v>182704682</v>
      </c>
      <c r="H132" s="70"/>
      <c r="I132" s="70"/>
      <c r="J132" s="8">
        <v>1.1609999999999999E-3</v>
      </c>
    </row>
    <row r="133" spans="1:10" ht="16.7" customHeight="1">
      <c r="A133" s="30">
        <v>33206</v>
      </c>
      <c r="B133" s="67"/>
      <c r="C133" s="67"/>
      <c r="D133" s="68" t="s">
        <v>105</v>
      </c>
      <c r="E133" s="6"/>
      <c r="F133" s="69"/>
      <c r="G133" s="7">
        <v>15583516</v>
      </c>
      <c r="H133" s="70"/>
      <c r="I133" s="70"/>
      <c r="J133" s="8">
        <v>9.8999999999999994E-5</v>
      </c>
    </row>
    <row r="134" spans="1:10" ht="16.7" customHeight="1">
      <c r="A134" s="30">
        <v>33207</v>
      </c>
      <c r="B134" s="67"/>
      <c r="C134" s="67"/>
      <c r="D134" s="68" t="s">
        <v>106</v>
      </c>
      <c r="E134" s="6"/>
      <c r="F134" s="69"/>
      <c r="G134" s="7">
        <v>44653559</v>
      </c>
      <c r="H134" s="70"/>
      <c r="I134" s="70"/>
      <c r="J134" s="8">
        <v>2.8380000000000001E-4</v>
      </c>
    </row>
    <row r="135" spans="1:10" ht="16.7" customHeight="1">
      <c r="A135" s="31">
        <v>33209</v>
      </c>
      <c r="D135" s="71" t="s">
        <v>108</v>
      </c>
      <c r="E135" s="4"/>
      <c r="F135" s="72"/>
      <c r="G135" s="3">
        <v>10902769</v>
      </c>
      <c r="H135" s="73"/>
      <c r="I135" s="73"/>
      <c r="J135" s="2">
        <v>6.9300000000000004E-5</v>
      </c>
    </row>
    <row r="136" spans="1:10" ht="16.7" customHeight="1">
      <c r="A136" s="31">
        <v>33300</v>
      </c>
      <c r="D136" s="71" t="s">
        <v>109</v>
      </c>
      <c r="E136" s="4"/>
      <c r="F136" s="72"/>
      <c r="G136" s="3">
        <v>320042303</v>
      </c>
      <c r="H136" s="73"/>
      <c r="I136" s="73"/>
      <c r="J136" s="2">
        <v>2.0338000000000001E-3</v>
      </c>
    </row>
    <row r="137" spans="1:10" ht="16.7" customHeight="1">
      <c r="A137" s="31">
        <v>33305</v>
      </c>
      <c r="D137" s="71" t="s">
        <v>110</v>
      </c>
      <c r="E137" s="4"/>
      <c r="F137" s="72"/>
      <c r="G137" s="3">
        <v>76650335</v>
      </c>
      <c r="H137" s="73"/>
      <c r="I137" s="73"/>
      <c r="J137" s="2">
        <v>4.8710000000000002E-4</v>
      </c>
    </row>
    <row r="138" spans="1:10" ht="16.7" customHeight="1">
      <c r="A138" s="31">
        <v>33400</v>
      </c>
      <c r="D138" s="71" t="s">
        <v>111</v>
      </c>
      <c r="E138" s="4"/>
      <c r="F138" s="72"/>
      <c r="G138" s="3">
        <v>2841392075</v>
      </c>
      <c r="H138" s="73"/>
      <c r="I138" s="73"/>
      <c r="J138" s="2">
        <v>1.80564E-2</v>
      </c>
    </row>
    <row r="139" spans="1:10" ht="16.7" customHeight="1">
      <c r="A139" s="31">
        <v>33402</v>
      </c>
      <c r="D139" s="71" t="s">
        <v>112</v>
      </c>
      <c r="E139" s="4"/>
      <c r="F139" s="72"/>
      <c r="G139" s="3">
        <v>22938258</v>
      </c>
      <c r="H139" s="73"/>
      <c r="I139" s="73"/>
      <c r="J139" s="2">
        <v>1.4579999999999999E-4</v>
      </c>
    </row>
    <row r="140" spans="1:10" ht="16.7" customHeight="1">
      <c r="A140" s="31">
        <v>33405</v>
      </c>
      <c r="D140" s="71" t="s">
        <v>113</v>
      </c>
      <c r="E140" s="4"/>
      <c r="F140" s="72"/>
      <c r="G140" s="3">
        <v>270130651</v>
      </c>
      <c r="H140" s="73"/>
      <c r="I140" s="73"/>
      <c r="J140" s="2">
        <v>1.7166E-3</v>
      </c>
    </row>
    <row r="141" spans="1:10" ht="16.7" customHeight="1">
      <c r="A141" s="30">
        <v>33500</v>
      </c>
      <c r="B141" s="67"/>
      <c r="C141" s="67"/>
      <c r="D141" s="68" t="s">
        <v>114</v>
      </c>
      <c r="E141" s="6"/>
      <c r="F141" s="69"/>
      <c r="G141" s="7">
        <v>452249034</v>
      </c>
      <c r="H141" s="70"/>
      <c r="I141" s="70"/>
      <c r="J141" s="8">
        <v>2.8739E-3</v>
      </c>
    </row>
    <row r="142" spans="1:10" ht="16.7" customHeight="1">
      <c r="A142" s="30">
        <v>33501</v>
      </c>
      <c r="B142" s="67"/>
      <c r="C142" s="67"/>
      <c r="D142" s="68" t="s">
        <v>115</v>
      </c>
      <c r="E142" s="6"/>
      <c r="F142" s="69"/>
      <c r="G142" s="7">
        <v>10678850</v>
      </c>
      <c r="H142" s="70"/>
      <c r="I142" s="70"/>
      <c r="J142" s="8">
        <v>6.7899999999999997E-5</v>
      </c>
    </row>
    <row r="143" spans="1:10" ht="16.7" customHeight="1">
      <c r="A143" s="30">
        <v>33600</v>
      </c>
      <c r="B143" s="67"/>
      <c r="C143" s="67"/>
      <c r="D143" s="68" t="s">
        <v>116</v>
      </c>
      <c r="E143" s="6"/>
      <c r="F143" s="69"/>
      <c r="G143" s="7">
        <v>1531758260</v>
      </c>
      <c r="H143" s="70"/>
      <c r="I143" s="70"/>
      <c r="J143" s="8">
        <v>9.7339999999999996E-3</v>
      </c>
    </row>
    <row r="144" spans="1:10" ht="16.7" customHeight="1">
      <c r="A144" s="30">
        <v>33605</v>
      </c>
      <c r="B144" s="67"/>
      <c r="C144" s="67"/>
      <c r="D144" s="68" t="s">
        <v>117</v>
      </c>
      <c r="E144" s="6"/>
      <c r="F144" s="69"/>
      <c r="G144" s="7">
        <v>196138808</v>
      </c>
      <c r="H144" s="70"/>
      <c r="I144" s="70"/>
      <c r="J144" s="8">
        <v>1.2463999999999999E-3</v>
      </c>
    </row>
    <row r="145" spans="1:10" ht="16.7" customHeight="1">
      <c r="A145" s="30">
        <v>33700</v>
      </c>
      <c r="B145" s="67"/>
      <c r="C145" s="67"/>
      <c r="D145" s="68" t="s">
        <v>118</v>
      </c>
      <c r="E145" s="6"/>
      <c r="F145" s="69"/>
      <c r="G145" s="7">
        <v>104244449</v>
      </c>
      <c r="H145" s="70"/>
      <c r="I145" s="70"/>
      <c r="J145" s="8">
        <v>6.6239999999999995E-4</v>
      </c>
    </row>
    <row r="146" spans="1:10" ht="16.7" customHeight="1">
      <c r="A146" s="30">
        <v>33800</v>
      </c>
      <c r="B146" s="67"/>
      <c r="C146" s="67"/>
      <c r="D146" s="68" t="s">
        <v>119</v>
      </c>
      <c r="E146" s="6"/>
      <c r="F146" s="69"/>
      <c r="G146" s="7">
        <v>80602031</v>
      </c>
      <c r="H146" s="70"/>
      <c r="I146" s="70"/>
      <c r="J146" s="8">
        <v>5.1219999999999998E-4</v>
      </c>
    </row>
    <row r="147" spans="1:10" ht="16.7" customHeight="1">
      <c r="A147" s="31">
        <v>33900</v>
      </c>
      <c r="D147" s="71" t="s">
        <v>120</v>
      </c>
      <c r="E147" s="4"/>
      <c r="F147" s="72"/>
      <c r="G147" s="3">
        <v>403499949</v>
      </c>
      <c r="H147" s="73"/>
      <c r="I147" s="73"/>
      <c r="J147" s="2">
        <v>2.5641000000000001E-3</v>
      </c>
    </row>
    <row r="148" spans="1:10" ht="16.7" customHeight="1">
      <c r="A148" s="31">
        <v>34000</v>
      </c>
      <c r="D148" s="71" t="s">
        <v>121</v>
      </c>
      <c r="E148" s="4"/>
      <c r="F148" s="72"/>
      <c r="G148" s="3">
        <v>183751429</v>
      </c>
      <c r="H148" s="73"/>
      <c r="I148" s="73"/>
      <c r="J148" s="2">
        <v>1.1677E-3</v>
      </c>
    </row>
    <row r="149" spans="1:10" ht="16.7" customHeight="1">
      <c r="A149" s="31">
        <v>34100</v>
      </c>
      <c r="D149" s="71" t="s">
        <v>122</v>
      </c>
      <c r="E149" s="4"/>
      <c r="F149" s="72"/>
      <c r="G149" s="3">
        <v>4114355967</v>
      </c>
      <c r="H149" s="73"/>
      <c r="I149" s="73"/>
      <c r="J149" s="2">
        <v>2.61458E-2</v>
      </c>
    </row>
    <row r="150" spans="1:10" ht="16.7" customHeight="1">
      <c r="A150" s="31">
        <v>34105</v>
      </c>
      <c r="D150" s="71" t="s">
        <v>123</v>
      </c>
      <c r="E150" s="4"/>
      <c r="F150" s="72"/>
      <c r="G150" s="3">
        <v>349469630</v>
      </c>
      <c r="H150" s="73"/>
      <c r="I150" s="73"/>
      <c r="J150" s="2">
        <v>2.2208000000000002E-3</v>
      </c>
    </row>
    <row r="151" spans="1:10" ht="16.7" customHeight="1">
      <c r="A151" s="31">
        <v>34200</v>
      </c>
      <c r="D151" s="71" t="s">
        <v>124</v>
      </c>
      <c r="E151" s="4"/>
      <c r="F151" s="72"/>
      <c r="G151" s="3">
        <v>131481539</v>
      </c>
      <c r="H151" s="73"/>
      <c r="I151" s="73"/>
      <c r="J151" s="2">
        <v>8.3549999999999998E-4</v>
      </c>
    </row>
    <row r="152" spans="1:10" ht="16.7" customHeight="1">
      <c r="A152" s="31">
        <v>34205</v>
      </c>
      <c r="D152" s="71" t="s">
        <v>125</v>
      </c>
      <c r="E152" s="4"/>
      <c r="F152" s="72"/>
      <c r="G152" s="3">
        <v>63211268</v>
      </c>
      <c r="H152" s="73"/>
      <c r="I152" s="73"/>
      <c r="J152" s="2">
        <v>4.0170000000000001E-4</v>
      </c>
    </row>
    <row r="153" spans="1:10" ht="16.7" customHeight="1">
      <c r="A153" s="30">
        <v>34220</v>
      </c>
      <c r="B153" s="67"/>
      <c r="C153" s="67"/>
      <c r="D153" s="68" t="s">
        <v>126</v>
      </c>
      <c r="E153" s="6"/>
      <c r="F153" s="69"/>
      <c r="G153" s="7">
        <v>149367031</v>
      </c>
      <c r="H153" s="70"/>
      <c r="I153" s="70"/>
      <c r="J153" s="8">
        <v>9.4919999999999998E-4</v>
      </c>
    </row>
    <row r="154" spans="1:10" ht="16.7" customHeight="1">
      <c r="A154" s="30">
        <v>34230</v>
      </c>
      <c r="B154" s="67"/>
      <c r="C154" s="67"/>
      <c r="D154" s="68" t="s">
        <v>127</v>
      </c>
      <c r="E154" s="6"/>
      <c r="F154" s="69"/>
      <c r="G154" s="7">
        <v>60203509</v>
      </c>
      <c r="H154" s="70"/>
      <c r="I154" s="70"/>
      <c r="J154" s="8">
        <v>3.8259999999999998E-4</v>
      </c>
    </row>
    <row r="155" spans="1:10" ht="16.7" customHeight="1">
      <c r="A155" s="30">
        <v>34300</v>
      </c>
      <c r="B155" s="67"/>
      <c r="C155" s="67"/>
      <c r="D155" s="68" t="s">
        <v>128</v>
      </c>
      <c r="E155" s="6"/>
      <c r="F155" s="69"/>
      <c r="G155" s="7">
        <v>1001719819</v>
      </c>
      <c r="H155" s="70"/>
      <c r="I155" s="70"/>
      <c r="J155" s="8">
        <v>6.3657000000000002E-3</v>
      </c>
    </row>
    <row r="156" spans="1:10" ht="16.7" customHeight="1">
      <c r="A156" s="30">
        <v>34400</v>
      </c>
      <c r="B156" s="67"/>
      <c r="C156" s="67"/>
      <c r="D156" s="68" t="s">
        <v>129</v>
      </c>
      <c r="E156" s="6"/>
      <c r="F156" s="69"/>
      <c r="G156" s="7">
        <v>392606799</v>
      </c>
      <c r="H156" s="70"/>
      <c r="I156" s="70"/>
      <c r="J156" s="8">
        <v>2.4949E-3</v>
      </c>
    </row>
    <row r="157" spans="1:10" ht="16.7" customHeight="1">
      <c r="A157" s="30">
        <v>34405</v>
      </c>
      <c r="B157" s="67"/>
      <c r="C157" s="67"/>
      <c r="D157" s="68" t="s">
        <v>130</v>
      </c>
      <c r="E157" s="6"/>
      <c r="F157" s="69"/>
      <c r="G157" s="7">
        <v>78163597</v>
      </c>
      <c r="H157" s="70"/>
      <c r="I157" s="70"/>
      <c r="J157" s="8">
        <v>4.9669999999999998E-4</v>
      </c>
    </row>
    <row r="158" spans="1:10" ht="16.7" customHeight="1">
      <c r="A158" s="30">
        <v>34500</v>
      </c>
      <c r="B158" s="67"/>
      <c r="C158" s="67"/>
      <c r="D158" s="68" t="s">
        <v>131</v>
      </c>
      <c r="E158" s="6"/>
      <c r="F158" s="69"/>
      <c r="G158" s="7">
        <v>706871368</v>
      </c>
      <c r="H158" s="70"/>
      <c r="I158" s="70"/>
      <c r="J158" s="8">
        <v>4.4920000000000003E-3</v>
      </c>
    </row>
    <row r="159" spans="1:10" ht="16.7" customHeight="1">
      <c r="A159" s="31">
        <v>34501</v>
      </c>
      <c r="D159" s="71" t="s">
        <v>132</v>
      </c>
      <c r="E159" s="4"/>
      <c r="F159" s="72"/>
      <c r="G159" s="3">
        <v>8705640</v>
      </c>
      <c r="H159" s="73"/>
      <c r="I159" s="73"/>
      <c r="J159" s="2">
        <v>5.5300000000000002E-5</v>
      </c>
    </row>
    <row r="160" spans="1:10" ht="16.7" customHeight="1">
      <c r="A160" s="31">
        <v>34505</v>
      </c>
      <c r="D160" s="71" t="s">
        <v>133</v>
      </c>
      <c r="E160" s="4"/>
      <c r="F160" s="72"/>
      <c r="G160" s="3">
        <v>90848566</v>
      </c>
      <c r="H160" s="73"/>
      <c r="I160" s="73"/>
      <c r="J160" s="2">
        <v>5.7729999999999999E-4</v>
      </c>
    </row>
    <row r="161" spans="1:10" ht="16.7" customHeight="1">
      <c r="A161" s="31">
        <v>34600</v>
      </c>
      <c r="D161" s="71" t="s">
        <v>134</v>
      </c>
      <c r="E161" s="4"/>
      <c r="F161" s="72"/>
      <c r="G161" s="3">
        <v>167768077</v>
      </c>
      <c r="H161" s="73"/>
      <c r="I161" s="73"/>
      <c r="J161" s="2">
        <v>1.0660999999999999E-3</v>
      </c>
    </row>
    <row r="162" spans="1:10" ht="16.7" customHeight="1">
      <c r="A162" s="31">
        <v>34605</v>
      </c>
      <c r="D162" s="71" t="s">
        <v>135</v>
      </c>
      <c r="E162" s="4"/>
      <c r="F162" s="72"/>
      <c r="G162" s="3">
        <v>34424945</v>
      </c>
      <c r="H162" s="73"/>
      <c r="I162" s="73"/>
      <c r="J162" s="2">
        <v>2.1880000000000001E-4</v>
      </c>
    </row>
    <row r="163" spans="1:10" ht="16.7" customHeight="1">
      <c r="A163" s="31">
        <v>34700</v>
      </c>
      <c r="D163" s="71" t="s">
        <v>136</v>
      </c>
      <c r="E163" s="4"/>
      <c r="F163" s="72"/>
      <c r="G163" s="3">
        <v>469999524</v>
      </c>
      <c r="H163" s="73"/>
      <c r="I163" s="73"/>
      <c r="J163" s="2">
        <v>2.9867000000000001E-3</v>
      </c>
    </row>
    <row r="164" spans="1:10" ht="16.7" customHeight="1">
      <c r="A164" s="31">
        <v>34800</v>
      </c>
      <c r="D164" s="71" t="s">
        <v>137</v>
      </c>
      <c r="E164" s="4"/>
      <c r="F164" s="72"/>
      <c r="G164" s="3">
        <v>51789823</v>
      </c>
      <c r="H164" s="73"/>
      <c r="I164" s="73"/>
      <c r="J164" s="2">
        <v>3.2909999999999998E-4</v>
      </c>
    </row>
    <row r="165" spans="1:10" ht="16.7" customHeight="1">
      <c r="A165" s="30">
        <v>34900</v>
      </c>
      <c r="B165" s="67"/>
      <c r="C165" s="67"/>
      <c r="D165" s="68" t="s">
        <v>306</v>
      </c>
      <c r="E165" s="6"/>
      <c r="F165" s="69"/>
      <c r="G165" s="7">
        <v>1012567235</v>
      </c>
      <c r="H165" s="70"/>
      <c r="I165" s="70"/>
      <c r="J165" s="8">
        <v>6.4346000000000004E-3</v>
      </c>
    </row>
    <row r="166" spans="1:10" ht="16.7" customHeight="1">
      <c r="A166" s="30">
        <v>34901</v>
      </c>
      <c r="B166" s="67"/>
      <c r="C166" s="67"/>
      <c r="D166" s="68" t="s">
        <v>256</v>
      </c>
      <c r="E166" s="6"/>
      <c r="F166" s="69"/>
      <c r="G166" s="7">
        <v>25068078</v>
      </c>
      <c r="H166" s="70"/>
      <c r="I166" s="70"/>
      <c r="J166" s="8">
        <v>1.593E-4</v>
      </c>
    </row>
    <row r="167" spans="1:10" ht="16.7" customHeight="1">
      <c r="A167" s="30">
        <v>34903</v>
      </c>
      <c r="B167" s="67"/>
      <c r="C167" s="67"/>
      <c r="D167" s="68" t="s">
        <v>138</v>
      </c>
      <c r="E167" s="6"/>
      <c r="F167" s="69"/>
      <c r="G167" s="7">
        <v>1589944</v>
      </c>
      <c r="H167" s="70"/>
      <c r="I167" s="70"/>
      <c r="J167" s="8">
        <v>1.01E-5</v>
      </c>
    </row>
    <row r="168" spans="1:10" ht="16.7" customHeight="1">
      <c r="A168" s="30">
        <v>34905</v>
      </c>
      <c r="B168" s="67"/>
      <c r="C168" s="67"/>
      <c r="D168" s="68" t="s">
        <v>139</v>
      </c>
      <c r="E168" s="6"/>
      <c r="F168" s="69"/>
      <c r="G168" s="7">
        <v>100264882</v>
      </c>
      <c r="H168" s="70"/>
      <c r="I168" s="70"/>
      <c r="J168" s="8">
        <v>6.3719999999999998E-4</v>
      </c>
    </row>
    <row r="169" spans="1:10" ht="16.7" customHeight="1">
      <c r="A169" s="30">
        <v>34910</v>
      </c>
      <c r="B169" s="67"/>
      <c r="C169" s="67"/>
      <c r="D169" s="68" t="s">
        <v>140</v>
      </c>
      <c r="E169" s="6"/>
      <c r="F169" s="69"/>
      <c r="G169" s="7">
        <v>317277336</v>
      </c>
      <c r="H169" s="70"/>
      <c r="I169" s="70"/>
      <c r="J169" s="8">
        <v>2.0162000000000001E-3</v>
      </c>
    </row>
    <row r="170" spans="1:10" ht="16.7" customHeight="1">
      <c r="A170" s="30">
        <v>35000</v>
      </c>
      <c r="B170" s="67"/>
      <c r="C170" s="67"/>
      <c r="D170" s="68" t="s">
        <v>141</v>
      </c>
      <c r="E170" s="6"/>
      <c r="F170" s="69"/>
      <c r="G170" s="7">
        <v>211076676</v>
      </c>
      <c r="H170" s="70"/>
      <c r="I170" s="70"/>
      <c r="J170" s="8">
        <v>1.3412999999999999E-3</v>
      </c>
    </row>
    <row r="171" spans="1:10" ht="16.7" customHeight="1">
      <c r="A171" s="30">
        <v>35005</v>
      </c>
      <c r="B171" s="67"/>
      <c r="C171" s="67"/>
      <c r="D171" s="68" t="s">
        <v>142</v>
      </c>
      <c r="E171" s="6"/>
      <c r="F171" s="69"/>
      <c r="G171" s="7">
        <v>96321775</v>
      </c>
      <c r="H171" s="70"/>
      <c r="I171" s="70"/>
      <c r="J171" s="8">
        <v>6.1209999999999997E-4</v>
      </c>
    </row>
    <row r="172" spans="1:10" ht="16.7" customHeight="1">
      <c r="A172" s="30">
        <v>35100</v>
      </c>
      <c r="B172" s="67"/>
      <c r="C172" s="67"/>
      <c r="D172" s="68" t="s">
        <v>143</v>
      </c>
      <c r="E172" s="6"/>
      <c r="F172" s="69"/>
      <c r="G172" s="7">
        <v>1854415915</v>
      </c>
      <c r="H172" s="70"/>
      <c r="I172" s="70"/>
      <c r="J172" s="8">
        <v>1.17844E-2</v>
      </c>
    </row>
    <row r="173" spans="1:10" ht="16.7" customHeight="1">
      <c r="A173" s="30">
        <v>35105</v>
      </c>
      <c r="B173" s="67"/>
      <c r="C173" s="67"/>
      <c r="D173" s="68" t="s">
        <v>144</v>
      </c>
      <c r="E173" s="6"/>
      <c r="F173" s="69"/>
      <c r="G173" s="7">
        <v>160271922</v>
      </c>
      <c r="H173" s="70"/>
      <c r="I173" s="70"/>
      <c r="J173" s="8">
        <v>1.0185000000000001E-3</v>
      </c>
    </row>
    <row r="174" spans="1:10" ht="16.7" customHeight="1">
      <c r="A174" s="30">
        <v>35106</v>
      </c>
      <c r="B174" s="67"/>
      <c r="C174" s="67"/>
      <c r="D174" s="68" t="s">
        <v>145</v>
      </c>
      <c r="E174" s="6"/>
      <c r="F174" s="69"/>
      <c r="G174" s="7">
        <v>40244331</v>
      </c>
      <c r="H174" s="70"/>
      <c r="I174" s="70"/>
      <c r="J174" s="8">
        <v>2.5569999999999998E-4</v>
      </c>
    </row>
    <row r="175" spans="1:10" ht="16.7" customHeight="1">
      <c r="A175" s="30">
        <v>35200</v>
      </c>
      <c r="B175" s="67"/>
      <c r="C175" s="67"/>
      <c r="D175" s="68" t="s">
        <v>146</v>
      </c>
      <c r="E175" s="6"/>
      <c r="F175" s="69"/>
      <c r="G175" s="7">
        <v>76888397</v>
      </c>
      <c r="H175" s="70"/>
      <c r="I175" s="70"/>
      <c r="J175" s="8">
        <v>4.8859999999999995E-4</v>
      </c>
    </row>
    <row r="176" spans="1:10" ht="16.7" customHeight="1">
      <c r="A176" s="30">
        <v>35300</v>
      </c>
      <c r="B176" s="67"/>
      <c r="C176" s="67"/>
      <c r="D176" s="68" t="s">
        <v>307</v>
      </c>
      <c r="E176" s="6"/>
      <c r="F176" s="69"/>
      <c r="G176" s="7">
        <v>570210781</v>
      </c>
      <c r="H176" s="70"/>
      <c r="I176" s="70"/>
      <c r="J176" s="8">
        <v>3.6235999999999998E-3</v>
      </c>
    </row>
    <row r="177" spans="1:10" ht="16.7" customHeight="1">
      <c r="A177" s="31">
        <v>35305</v>
      </c>
      <c r="D177" s="71" t="s">
        <v>147</v>
      </c>
      <c r="E177" s="4"/>
      <c r="F177" s="72"/>
      <c r="G177" s="3">
        <v>196420976</v>
      </c>
      <c r="H177" s="73"/>
      <c r="I177" s="73"/>
      <c r="J177" s="2">
        <v>1.2482000000000001E-3</v>
      </c>
    </row>
    <row r="178" spans="1:10" ht="16.7" customHeight="1">
      <c r="A178" s="31">
        <v>35400</v>
      </c>
      <c r="D178" s="71" t="s">
        <v>148</v>
      </c>
      <c r="E178" s="4"/>
      <c r="F178" s="72"/>
      <c r="G178" s="3">
        <v>409889383</v>
      </c>
      <c r="H178" s="73"/>
      <c r="I178" s="73"/>
      <c r="J178" s="2">
        <v>2.6048E-3</v>
      </c>
    </row>
    <row r="179" spans="1:10" ht="16.7" customHeight="1">
      <c r="A179" s="31">
        <v>35401</v>
      </c>
      <c r="D179" s="71" t="s">
        <v>149</v>
      </c>
      <c r="E179" s="4"/>
      <c r="F179" s="72"/>
      <c r="G179" s="3">
        <v>5121281</v>
      </c>
      <c r="H179" s="73"/>
      <c r="I179" s="73"/>
      <c r="J179" s="2">
        <v>3.2499999999999997E-5</v>
      </c>
    </row>
    <row r="180" spans="1:10" ht="16.7" customHeight="1">
      <c r="A180" s="31">
        <v>35405</v>
      </c>
      <c r="D180" s="71" t="s">
        <v>150</v>
      </c>
      <c r="E180" s="4"/>
      <c r="F180" s="72"/>
      <c r="G180" s="3">
        <v>144734104</v>
      </c>
      <c r="H180" s="73"/>
      <c r="I180" s="73"/>
      <c r="J180" s="2">
        <v>9.1980000000000002E-4</v>
      </c>
    </row>
    <row r="181" spans="1:10" ht="16.7" customHeight="1">
      <c r="A181" s="31">
        <v>35500</v>
      </c>
      <c r="D181" s="71" t="s">
        <v>151</v>
      </c>
      <c r="E181" s="4"/>
      <c r="F181" s="72"/>
      <c r="G181" s="3">
        <v>568622779</v>
      </c>
      <c r="H181" s="73"/>
      <c r="I181" s="73"/>
      <c r="J181" s="2">
        <v>3.6135E-3</v>
      </c>
    </row>
    <row r="182" spans="1:10" ht="16.7" customHeight="1">
      <c r="A182" s="31">
        <v>35600</v>
      </c>
      <c r="D182" s="71" t="s">
        <v>152</v>
      </c>
      <c r="E182" s="4"/>
      <c r="F182" s="72"/>
      <c r="G182" s="3">
        <v>241439248</v>
      </c>
      <c r="H182" s="73"/>
      <c r="I182" s="73"/>
      <c r="J182" s="2">
        <v>1.5342999999999999E-3</v>
      </c>
    </row>
    <row r="183" spans="1:10" ht="16.7" customHeight="1">
      <c r="A183" s="30">
        <v>35700</v>
      </c>
      <c r="B183" s="67"/>
      <c r="C183" s="67"/>
      <c r="D183" s="68" t="s">
        <v>153</v>
      </c>
      <c r="E183" s="6"/>
      <c r="F183" s="69"/>
      <c r="G183" s="7">
        <v>130994130</v>
      </c>
      <c r="H183" s="70"/>
      <c r="I183" s="70"/>
      <c r="J183" s="8">
        <v>8.3239999999999996E-4</v>
      </c>
    </row>
    <row r="184" spans="1:10" ht="16.7" customHeight="1">
      <c r="A184" s="30">
        <v>35800</v>
      </c>
      <c r="B184" s="67"/>
      <c r="C184" s="67"/>
      <c r="D184" s="68" t="s">
        <v>154</v>
      </c>
      <c r="E184" s="6"/>
      <c r="F184" s="69"/>
      <c r="G184" s="7">
        <v>183812130</v>
      </c>
      <c r="H184" s="70"/>
      <c r="I184" s="70"/>
      <c r="J184" s="8">
        <v>1.1681E-3</v>
      </c>
    </row>
    <row r="185" spans="1:10" ht="16.7" customHeight="1">
      <c r="A185" s="30">
        <v>35805</v>
      </c>
      <c r="B185" s="67"/>
      <c r="C185" s="67"/>
      <c r="D185" s="68" t="s">
        <v>155</v>
      </c>
      <c r="E185" s="6"/>
      <c r="F185" s="69"/>
      <c r="G185" s="7">
        <v>33155106</v>
      </c>
      <c r="H185" s="70"/>
      <c r="I185" s="70"/>
      <c r="J185" s="8">
        <v>2.107E-4</v>
      </c>
    </row>
    <row r="186" spans="1:10" ht="16.7" customHeight="1">
      <c r="A186" s="30">
        <v>35900</v>
      </c>
      <c r="B186" s="67"/>
      <c r="C186" s="67"/>
      <c r="D186" s="68" t="s">
        <v>156</v>
      </c>
      <c r="E186" s="6"/>
      <c r="F186" s="69"/>
      <c r="G186" s="7">
        <v>344115247</v>
      </c>
      <c r="H186" s="70"/>
      <c r="I186" s="70"/>
      <c r="J186" s="8">
        <v>2.1868E-3</v>
      </c>
    </row>
    <row r="187" spans="1:10" ht="16.7" customHeight="1">
      <c r="A187" s="30">
        <v>35905</v>
      </c>
      <c r="B187" s="67"/>
      <c r="C187" s="67"/>
      <c r="D187" s="68" t="s">
        <v>157</v>
      </c>
      <c r="E187" s="6"/>
      <c r="F187" s="69"/>
      <c r="G187" s="7">
        <v>47351175</v>
      </c>
      <c r="H187" s="70"/>
      <c r="I187" s="70"/>
      <c r="J187" s="8">
        <v>3.009E-4</v>
      </c>
    </row>
    <row r="188" spans="1:10" ht="16.7" customHeight="1">
      <c r="A188" s="30">
        <v>36000</v>
      </c>
      <c r="B188" s="67"/>
      <c r="C188" s="67"/>
      <c r="D188" s="68" t="s">
        <v>158</v>
      </c>
      <c r="E188" s="6"/>
      <c r="F188" s="69"/>
      <c r="G188" s="7">
        <v>8456099536</v>
      </c>
      <c r="H188" s="70"/>
      <c r="I188" s="70"/>
      <c r="J188" s="8">
        <v>5.37365E-2</v>
      </c>
    </row>
    <row r="189" spans="1:10" ht="16.7" customHeight="1">
      <c r="A189" s="31">
        <v>36001</v>
      </c>
      <c r="D189" s="71" t="s">
        <v>159</v>
      </c>
      <c r="E189" s="4"/>
      <c r="F189" s="72"/>
      <c r="G189" s="3">
        <v>4096757</v>
      </c>
      <c r="H189" s="73"/>
      <c r="I189" s="73"/>
      <c r="J189" s="2">
        <v>2.5999999999999998E-5</v>
      </c>
    </row>
    <row r="190" spans="1:10" ht="16.7" customHeight="1">
      <c r="A190" s="31">
        <v>36003</v>
      </c>
      <c r="D190" s="71" t="s">
        <v>161</v>
      </c>
      <c r="E190" s="4"/>
      <c r="F190" s="72"/>
      <c r="G190" s="3">
        <v>61168978</v>
      </c>
      <c r="H190" s="73"/>
      <c r="I190" s="73"/>
      <c r="J190" s="2">
        <v>3.8870000000000002E-4</v>
      </c>
    </row>
    <row r="191" spans="1:10" ht="16.7" customHeight="1">
      <c r="A191" s="31">
        <v>36004</v>
      </c>
      <c r="D191" s="71" t="s">
        <v>308</v>
      </c>
      <c r="E191" s="4"/>
      <c r="F191" s="72"/>
      <c r="G191" s="3">
        <v>34662918</v>
      </c>
      <c r="H191" s="73"/>
      <c r="I191" s="73"/>
      <c r="J191" s="2">
        <v>2.2029999999999999E-4</v>
      </c>
    </row>
    <row r="192" spans="1:10" ht="16.7" customHeight="1">
      <c r="A192" s="31">
        <v>36005</v>
      </c>
      <c r="D192" s="71" t="s">
        <v>162</v>
      </c>
      <c r="E192" s="4"/>
      <c r="F192" s="72"/>
      <c r="G192" s="3">
        <v>704699530</v>
      </c>
      <c r="H192" s="73"/>
      <c r="I192" s="73"/>
      <c r="J192" s="2">
        <v>4.4781999999999999E-3</v>
      </c>
    </row>
    <row r="193" spans="1:10" ht="16.7" customHeight="1">
      <c r="A193" s="31">
        <v>36006</v>
      </c>
      <c r="D193" s="71" t="s">
        <v>163</v>
      </c>
      <c r="E193" s="4"/>
      <c r="F193" s="72"/>
      <c r="G193" s="3">
        <v>77112324</v>
      </c>
      <c r="H193" s="73"/>
      <c r="I193" s="73"/>
      <c r="J193" s="2">
        <v>4.8999999999999998E-4</v>
      </c>
    </row>
    <row r="194" spans="1:10" ht="16.7" customHeight="1">
      <c r="A194" s="31">
        <v>36007</v>
      </c>
      <c r="D194" s="71" t="s">
        <v>164</v>
      </c>
      <c r="E194" s="4"/>
      <c r="F194" s="72"/>
      <c r="G194" s="3">
        <v>27339043</v>
      </c>
      <c r="H194" s="73"/>
      <c r="I194" s="73"/>
      <c r="J194" s="2">
        <v>1.7369999999999999E-4</v>
      </c>
    </row>
    <row r="195" spans="1:10" ht="16.7" customHeight="1">
      <c r="A195" s="30">
        <v>36008</v>
      </c>
      <c r="B195" s="67"/>
      <c r="C195" s="67"/>
      <c r="D195" s="68" t="s">
        <v>165</v>
      </c>
      <c r="E195" s="6"/>
      <c r="F195" s="69"/>
      <c r="G195" s="7">
        <v>86866104</v>
      </c>
      <c r="H195" s="70"/>
      <c r="I195" s="70"/>
      <c r="J195" s="8">
        <v>5.5199999999999997E-4</v>
      </c>
    </row>
    <row r="196" spans="1:10" ht="16.7" customHeight="1">
      <c r="A196" s="30">
        <v>36009</v>
      </c>
      <c r="B196" s="67"/>
      <c r="C196" s="67"/>
      <c r="D196" s="68" t="s">
        <v>166</v>
      </c>
      <c r="E196" s="6"/>
      <c r="F196" s="69"/>
      <c r="G196" s="7">
        <v>20592501</v>
      </c>
      <c r="H196" s="70"/>
      <c r="I196" s="70"/>
      <c r="J196" s="8">
        <v>1.3090000000000001E-4</v>
      </c>
    </row>
    <row r="197" spans="1:10" ht="16.7" customHeight="1">
      <c r="A197" s="30">
        <v>36100</v>
      </c>
      <c r="B197" s="67"/>
      <c r="C197" s="67"/>
      <c r="D197" s="68" t="s">
        <v>167</v>
      </c>
      <c r="E197" s="6"/>
      <c r="F197" s="69"/>
      <c r="G197" s="7">
        <v>103053600</v>
      </c>
      <c r="H197" s="70"/>
      <c r="I197" s="70"/>
      <c r="J197" s="8">
        <v>6.5490000000000004E-4</v>
      </c>
    </row>
    <row r="198" spans="1:10" ht="16.7" customHeight="1">
      <c r="A198" s="30">
        <v>36102</v>
      </c>
      <c r="B198" s="67"/>
      <c r="C198" s="67"/>
      <c r="D198" s="68" t="s">
        <v>168</v>
      </c>
      <c r="E198" s="6"/>
      <c r="F198" s="69"/>
      <c r="G198" s="7">
        <v>31539671</v>
      </c>
      <c r="H198" s="70"/>
      <c r="I198" s="70"/>
      <c r="J198" s="8">
        <v>2.0039999999999999E-4</v>
      </c>
    </row>
    <row r="199" spans="1:10" ht="16.7" customHeight="1">
      <c r="A199" s="30">
        <v>36105</v>
      </c>
      <c r="B199" s="67"/>
      <c r="C199" s="67"/>
      <c r="D199" s="68" t="s">
        <v>169</v>
      </c>
      <c r="E199" s="6"/>
      <c r="F199" s="69"/>
      <c r="G199" s="7">
        <v>56250739</v>
      </c>
      <c r="H199" s="70"/>
      <c r="I199" s="70"/>
      <c r="J199" s="8">
        <v>3.5750000000000002E-4</v>
      </c>
    </row>
    <row r="200" spans="1:10" ht="16.7" customHeight="1">
      <c r="A200" s="30">
        <v>36200</v>
      </c>
      <c r="B200" s="67"/>
      <c r="C200" s="67"/>
      <c r="D200" s="68" t="s">
        <v>170</v>
      </c>
      <c r="E200" s="6"/>
      <c r="F200" s="69"/>
      <c r="G200" s="7">
        <v>219321938</v>
      </c>
      <c r="H200" s="70"/>
      <c r="I200" s="70"/>
      <c r="J200" s="8">
        <v>1.3937000000000001E-3</v>
      </c>
    </row>
    <row r="201" spans="1:10" ht="16.7" customHeight="1">
      <c r="A201" s="31">
        <v>36205</v>
      </c>
      <c r="D201" s="71" t="s">
        <v>171</v>
      </c>
      <c r="E201" s="4"/>
      <c r="F201" s="72"/>
      <c r="G201" s="3">
        <v>39758221</v>
      </c>
      <c r="H201" s="73"/>
      <c r="I201" s="73"/>
      <c r="J201" s="2">
        <v>2.5270000000000002E-4</v>
      </c>
    </row>
    <row r="202" spans="1:10" ht="16.7" customHeight="1">
      <c r="A202" s="31">
        <v>36300</v>
      </c>
      <c r="D202" s="71" t="s">
        <v>172</v>
      </c>
      <c r="E202" s="4"/>
      <c r="F202" s="72"/>
      <c r="G202" s="3">
        <v>705308818</v>
      </c>
      <c r="H202" s="73"/>
      <c r="I202" s="73"/>
      <c r="J202" s="2">
        <v>4.4821000000000001E-3</v>
      </c>
    </row>
    <row r="203" spans="1:10" ht="16.7" customHeight="1">
      <c r="A203" s="31">
        <v>36301</v>
      </c>
      <c r="D203" s="71" t="s">
        <v>173</v>
      </c>
      <c r="E203" s="4"/>
      <c r="F203" s="72"/>
      <c r="G203" s="3">
        <v>11369714</v>
      </c>
      <c r="H203" s="73"/>
      <c r="I203" s="73"/>
      <c r="J203" s="2">
        <v>7.2299999999999996E-5</v>
      </c>
    </row>
    <row r="204" spans="1:10" ht="16.7" customHeight="1">
      <c r="A204" s="31">
        <v>36302</v>
      </c>
      <c r="D204" s="71" t="s">
        <v>174</v>
      </c>
      <c r="E204" s="4"/>
      <c r="F204" s="72"/>
      <c r="G204" s="3">
        <v>16812330</v>
      </c>
      <c r="H204" s="73"/>
      <c r="I204" s="73"/>
      <c r="J204" s="2">
        <v>1.0679999999999999E-4</v>
      </c>
    </row>
    <row r="205" spans="1:10" ht="16.7" customHeight="1">
      <c r="A205" s="31">
        <v>36305</v>
      </c>
      <c r="D205" s="71" t="s">
        <v>175</v>
      </c>
      <c r="E205" s="4"/>
      <c r="F205" s="72"/>
      <c r="G205" s="3">
        <v>128707491</v>
      </c>
      <c r="H205" s="73"/>
      <c r="I205" s="73"/>
      <c r="J205" s="2">
        <v>8.1789999999999999E-4</v>
      </c>
    </row>
    <row r="206" spans="1:10" ht="16.7" customHeight="1">
      <c r="A206" s="31">
        <v>36310</v>
      </c>
      <c r="D206" s="71" t="s">
        <v>288</v>
      </c>
      <c r="E206" s="4"/>
      <c r="F206" s="72"/>
      <c r="G206" s="3">
        <v>5507885</v>
      </c>
      <c r="H206" s="73"/>
      <c r="I206" s="73"/>
      <c r="J206" s="2">
        <v>3.4999999999999997E-5</v>
      </c>
    </row>
    <row r="207" spans="1:10" ht="16.7" customHeight="1">
      <c r="A207" s="30">
        <v>36400</v>
      </c>
      <c r="B207" s="67"/>
      <c r="C207" s="67"/>
      <c r="D207" s="68" t="s">
        <v>176</v>
      </c>
      <c r="E207" s="6"/>
      <c r="F207" s="69"/>
      <c r="G207" s="7">
        <v>778175069</v>
      </c>
      <c r="H207" s="70"/>
      <c r="I207" s="70"/>
      <c r="J207" s="8">
        <v>4.9451E-3</v>
      </c>
    </row>
    <row r="208" spans="1:10" ht="16.7" customHeight="1">
      <c r="A208" s="30">
        <v>36405</v>
      </c>
      <c r="B208" s="67"/>
      <c r="C208" s="67"/>
      <c r="D208" s="68" t="s">
        <v>309</v>
      </c>
      <c r="E208" s="6"/>
      <c r="F208" s="69"/>
      <c r="G208" s="7">
        <v>135569800</v>
      </c>
      <c r="H208" s="70"/>
      <c r="I208" s="70"/>
      <c r="J208" s="8">
        <v>8.6149999999999996E-4</v>
      </c>
    </row>
    <row r="209" spans="1:10" ht="16.7" customHeight="1">
      <c r="A209" s="30">
        <v>36500</v>
      </c>
      <c r="B209" s="67"/>
      <c r="C209" s="67"/>
      <c r="D209" s="68" t="s">
        <v>177</v>
      </c>
      <c r="E209" s="6"/>
      <c r="F209" s="69"/>
      <c r="G209" s="7">
        <v>1532657838</v>
      </c>
      <c r="H209" s="70"/>
      <c r="I209" s="70"/>
      <c r="J209" s="8">
        <v>9.7397000000000004E-3</v>
      </c>
    </row>
    <row r="210" spans="1:10" ht="16.7" customHeight="1">
      <c r="A210" s="30">
        <v>36501</v>
      </c>
      <c r="B210" s="67"/>
      <c r="C210" s="67"/>
      <c r="D210" s="68" t="s">
        <v>289</v>
      </c>
      <c r="E210" s="6"/>
      <c r="F210" s="69"/>
      <c r="G210" s="7">
        <v>20238264</v>
      </c>
      <c r="H210" s="70"/>
      <c r="I210" s="70"/>
      <c r="J210" s="8">
        <v>1.2860000000000001E-4</v>
      </c>
    </row>
    <row r="211" spans="1:10" ht="16.7" customHeight="1">
      <c r="A211" s="30">
        <v>36502</v>
      </c>
      <c r="B211" s="67"/>
      <c r="C211" s="67"/>
      <c r="D211" s="68" t="s">
        <v>178</v>
      </c>
      <c r="E211" s="6"/>
      <c r="F211" s="69"/>
      <c r="G211" s="7">
        <v>7072882</v>
      </c>
      <c r="H211" s="70"/>
      <c r="I211" s="70"/>
      <c r="J211" s="8">
        <v>4.49E-5</v>
      </c>
    </row>
    <row r="212" spans="1:10" ht="16.7" customHeight="1">
      <c r="A212" s="30">
        <v>36505</v>
      </c>
      <c r="B212" s="67"/>
      <c r="C212" s="67"/>
      <c r="D212" s="68" t="s">
        <v>179</v>
      </c>
      <c r="E212" s="6"/>
      <c r="F212" s="69"/>
      <c r="G212" s="7">
        <v>307497356</v>
      </c>
      <c r="H212" s="70"/>
      <c r="I212" s="70"/>
      <c r="J212" s="8">
        <v>1.9540999999999998E-3</v>
      </c>
    </row>
    <row r="213" spans="1:10" ht="16.7" customHeight="1">
      <c r="A213" s="31">
        <v>36600</v>
      </c>
      <c r="D213" s="71" t="s">
        <v>180</v>
      </c>
      <c r="E213" s="4"/>
      <c r="F213" s="72"/>
      <c r="G213" s="3">
        <v>108187047</v>
      </c>
      <c r="H213" s="73"/>
      <c r="I213" s="73"/>
      <c r="J213" s="2">
        <v>6.8749999999999996E-4</v>
      </c>
    </row>
    <row r="214" spans="1:10" ht="16.7" customHeight="1">
      <c r="A214" s="31">
        <v>36601</v>
      </c>
      <c r="D214" s="71" t="s">
        <v>181</v>
      </c>
      <c r="E214" s="4"/>
      <c r="F214" s="72"/>
      <c r="G214" s="3">
        <v>66446223</v>
      </c>
      <c r="H214" s="73"/>
      <c r="I214" s="73"/>
      <c r="J214" s="2">
        <v>4.2230000000000002E-4</v>
      </c>
    </row>
    <row r="215" spans="1:10" ht="16.7" customHeight="1">
      <c r="A215" s="31">
        <v>36700</v>
      </c>
      <c r="D215" s="71" t="s">
        <v>182</v>
      </c>
      <c r="E215" s="4"/>
      <c r="F215" s="72"/>
      <c r="G215" s="3">
        <v>1290348052</v>
      </c>
      <c r="H215" s="73"/>
      <c r="I215" s="73"/>
      <c r="J215" s="2">
        <v>8.1998999999999996E-3</v>
      </c>
    </row>
    <row r="216" spans="1:10" ht="16.7" customHeight="1">
      <c r="A216" s="31">
        <v>36701</v>
      </c>
      <c r="D216" s="71" t="s">
        <v>183</v>
      </c>
      <c r="E216" s="4"/>
      <c r="F216" s="72"/>
      <c r="G216" s="3">
        <v>4683515</v>
      </c>
      <c r="H216" s="73"/>
      <c r="I216" s="73"/>
      <c r="J216" s="2">
        <v>2.9799999999999999E-5</v>
      </c>
    </row>
    <row r="217" spans="1:10" ht="16.7" customHeight="1">
      <c r="A217" s="31">
        <v>36705</v>
      </c>
      <c r="D217" s="71" t="s">
        <v>184</v>
      </c>
      <c r="E217" s="4"/>
      <c r="F217" s="72"/>
      <c r="G217" s="3">
        <v>151795437</v>
      </c>
      <c r="H217" s="73"/>
      <c r="I217" s="73"/>
      <c r="J217" s="2">
        <v>9.6460000000000003E-4</v>
      </c>
    </row>
    <row r="218" spans="1:10" ht="16.7" customHeight="1">
      <c r="A218" s="31">
        <v>36800</v>
      </c>
      <c r="D218" s="71" t="s">
        <v>185</v>
      </c>
      <c r="E218" s="4"/>
      <c r="F218" s="72"/>
      <c r="G218" s="3">
        <v>486907696</v>
      </c>
      <c r="H218" s="73"/>
      <c r="I218" s="73"/>
      <c r="J218" s="2">
        <v>3.0942000000000001E-3</v>
      </c>
    </row>
    <row r="219" spans="1:10" ht="16.7" customHeight="1">
      <c r="A219" s="30">
        <v>36802</v>
      </c>
      <c r="B219" s="67"/>
      <c r="C219" s="67"/>
      <c r="D219" s="68" t="s">
        <v>186</v>
      </c>
      <c r="E219" s="6"/>
      <c r="F219" s="69"/>
      <c r="G219" s="7">
        <v>17847763</v>
      </c>
      <c r="H219" s="70"/>
      <c r="I219" s="70"/>
      <c r="J219" s="8">
        <v>1.1340000000000001E-4</v>
      </c>
    </row>
    <row r="220" spans="1:10" ht="16.7" customHeight="1">
      <c r="A220" s="30">
        <v>36810</v>
      </c>
      <c r="B220" s="67"/>
      <c r="C220" s="67"/>
      <c r="D220" s="68" t="s">
        <v>310</v>
      </c>
      <c r="E220" s="6"/>
      <c r="F220" s="69"/>
      <c r="G220" s="7">
        <v>919653793</v>
      </c>
      <c r="H220" s="70"/>
      <c r="I220" s="70"/>
      <c r="J220" s="8">
        <v>5.8441999999999999E-3</v>
      </c>
    </row>
    <row r="221" spans="1:10" ht="16.7" customHeight="1">
      <c r="A221" s="30">
        <v>36900</v>
      </c>
      <c r="B221" s="67"/>
      <c r="C221" s="67"/>
      <c r="D221" s="68" t="s">
        <v>187</v>
      </c>
      <c r="E221" s="6"/>
      <c r="F221" s="69"/>
      <c r="G221" s="7">
        <v>90087395</v>
      </c>
      <c r="H221" s="70"/>
      <c r="I221" s="70"/>
      <c r="J221" s="8">
        <v>5.7249999999999998E-4</v>
      </c>
    </row>
    <row r="222" spans="1:10" ht="16.7" customHeight="1">
      <c r="A222" s="30">
        <v>36901</v>
      </c>
      <c r="B222" s="67"/>
      <c r="C222" s="67"/>
      <c r="D222" s="68" t="s">
        <v>188</v>
      </c>
      <c r="E222" s="6"/>
      <c r="F222" s="69"/>
      <c r="G222" s="7">
        <v>30522175</v>
      </c>
      <c r="H222" s="70"/>
      <c r="I222" s="70"/>
      <c r="J222" s="8">
        <v>1.94E-4</v>
      </c>
    </row>
    <row r="223" spans="1:10" ht="16.7" customHeight="1">
      <c r="A223" s="30">
        <v>36905</v>
      </c>
      <c r="B223" s="67"/>
      <c r="C223" s="67"/>
      <c r="D223" s="68" t="s">
        <v>189</v>
      </c>
      <c r="E223" s="6"/>
      <c r="F223" s="69"/>
      <c r="G223" s="7">
        <v>30138982</v>
      </c>
      <c r="H223" s="70"/>
      <c r="I223" s="70"/>
      <c r="J223" s="8">
        <v>1.9149999999999999E-4</v>
      </c>
    </row>
    <row r="224" spans="1:10" ht="16.7" customHeight="1">
      <c r="A224" s="30">
        <v>37000</v>
      </c>
      <c r="B224" s="67"/>
      <c r="C224" s="67"/>
      <c r="D224" s="68" t="s">
        <v>190</v>
      </c>
      <c r="E224" s="6"/>
      <c r="F224" s="69"/>
      <c r="G224" s="7">
        <v>301381887</v>
      </c>
      <c r="H224" s="70"/>
      <c r="I224" s="70"/>
      <c r="J224" s="8">
        <v>1.9151999999999999E-3</v>
      </c>
    </row>
    <row r="225" spans="1:10" ht="16.7" customHeight="1">
      <c r="A225" s="30">
        <v>37001</v>
      </c>
      <c r="B225" s="67"/>
      <c r="C225" s="67"/>
      <c r="D225" s="68" t="s">
        <v>290</v>
      </c>
      <c r="E225" s="6"/>
      <c r="F225" s="69"/>
      <c r="G225" s="7">
        <v>12531137</v>
      </c>
      <c r="H225" s="70"/>
      <c r="I225" s="70"/>
      <c r="J225" s="8">
        <v>7.9599999999999997E-5</v>
      </c>
    </row>
    <row r="226" spans="1:10" ht="16.7" customHeight="1">
      <c r="A226" s="30">
        <v>37005</v>
      </c>
      <c r="B226" s="67"/>
      <c r="C226" s="67"/>
      <c r="D226" s="68" t="s">
        <v>191</v>
      </c>
      <c r="E226" s="6"/>
      <c r="F226" s="69"/>
      <c r="G226" s="7">
        <v>71952834</v>
      </c>
      <c r="H226" s="70"/>
      <c r="I226" s="70"/>
      <c r="J226" s="8">
        <v>4.572E-4</v>
      </c>
    </row>
    <row r="227" spans="1:10" ht="16.7" customHeight="1">
      <c r="A227" s="30">
        <v>37100</v>
      </c>
      <c r="B227" s="67"/>
      <c r="C227" s="67"/>
      <c r="D227" s="68" t="s">
        <v>192</v>
      </c>
      <c r="E227" s="6"/>
      <c r="F227" s="69"/>
      <c r="G227" s="7">
        <v>457181742</v>
      </c>
      <c r="H227" s="70"/>
      <c r="I227" s="70"/>
      <c r="J227" s="8">
        <v>2.9053E-3</v>
      </c>
    </row>
    <row r="228" spans="1:10" ht="16.7" customHeight="1">
      <c r="A228" s="30">
        <v>37200</v>
      </c>
      <c r="B228" s="67"/>
      <c r="C228" s="67"/>
      <c r="D228" s="68" t="s">
        <v>193</v>
      </c>
      <c r="E228" s="6"/>
      <c r="F228" s="69"/>
      <c r="G228" s="7">
        <v>101610107</v>
      </c>
      <c r="H228" s="70"/>
      <c r="I228" s="70"/>
      <c r="J228" s="8">
        <v>6.4570000000000003E-4</v>
      </c>
    </row>
    <row r="229" spans="1:10" ht="16.7" customHeight="1">
      <c r="A229" s="30">
        <v>37300</v>
      </c>
      <c r="B229" s="67"/>
      <c r="C229" s="67"/>
      <c r="D229" s="68" t="s">
        <v>194</v>
      </c>
      <c r="E229" s="6"/>
      <c r="F229" s="69"/>
      <c r="G229" s="7">
        <v>271458036</v>
      </c>
      <c r="H229" s="70"/>
      <c r="I229" s="70"/>
      <c r="J229" s="8">
        <v>1.7251E-3</v>
      </c>
    </row>
    <row r="230" spans="1:10" ht="16.7" customHeight="1">
      <c r="A230" s="30">
        <v>37301</v>
      </c>
      <c r="B230" s="67"/>
      <c r="C230" s="67"/>
      <c r="D230" s="68" t="s">
        <v>195</v>
      </c>
      <c r="E230" s="6"/>
      <c r="F230" s="69"/>
      <c r="G230" s="7">
        <v>29545206</v>
      </c>
      <c r="H230" s="70"/>
      <c r="I230" s="70"/>
      <c r="J230" s="8">
        <v>1.8780000000000001E-4</v>
      </c>
    </row>
    <row r="231" spans="1:10" ht="16.7" customHeight="1">
      <c r="A231" s="31">
        <v>37305</v>
      </c>
      <c r="D231" s="71" t="s">
        <v>196</v>
      </c>
      <c r="E231" s="4"/>
      <c r="F231" s="72"/>
      <c r="G231" s="3">
        <v>69303389</v>
      </c>
      <c r="H231" s="73"/>
      <c r="I231" s="73"/>
      <c r="J231" s="2">
        <v>4.4040000000000003E-4</v>
      </c>
    </row>
    <row r="232" spans="1:10" ht="16.7" customHeight="1">
      <c r="A232" s="31">
        <v>37400</v>
      </c>
      <c r="D232" s="71" t="s">
        <v>197</v>
      </c>
      <c r="E232" s="4"/>
      <c r="F232" s="72"/>
      <c r="G232" s="3">
        <v>1267189629</v>
      </c>
      <c r="H232" s="73"/>
      <c r="I232" s="73"/>
      <c r="J232" s="2">
        <v>8.0526999999999994E-3</v>
      </c>
    </row>
    <row r="233" spans="1:10" ht="16.7" customHeight="1">
      <c r="A233" s="31">
        <v>37405</v>
      </c>
      <c r="D233" s="71" t="s">
        <v>198</v>
      </c>
      <c r="E233" s="4"/>
      <c r="F233" s="72"/>
      <c r="G233" s="3">
        <v>293323928</v>
      </c>
      <c r="H233" s="73"/>
      <c r="I233" s="73"/>
      <c r="J233" s="2">
        <v>1.864E-3</v>
      </c>
    </row>
    <row r="234" spans="1:10" ht="16.7" customHeight="1">
      <c r="A234" s="31">
        <v>37500</v>
      </c>
      <c r="D234" s="71" t="s">
        <v>199</v>
      </c>
      <c r="E234" s="4"/>
      <c r="F234" s="72"/>
      <c r="G234" s="3">
        <v>140626542</v>
      </c>
      <c r="H234" s="73"/>
      <c r="I234" s="73"/>
      <c r="J234" s="2">
        <v>8.9360000000000004E-4</v>
      </c>
    </row>
    <row r="235" spans="1:10" ht="16.7" customHeight="1">
      <c r="A235" s="31">
        <v>37600</v>
      </c>
      <c r="D235" s="71" t="s">
        <v>200</v>
      </c>
      <c r="E235" s="4"/>
      <c r="F235" s="72"/>
      <c r="G235" s="3">
        <v>886620340</v>
      </c>
      <c r="H235" s="73"/>
      <c r="I235" s="73"/>
      <c r="J235" s="2">
        <v>5.6343000000000001E-3</v>
      </c>
    </row>
    <row r="236" spans="1:10" ht="16.7" customHeight="1">
      <c r="A236" s="31">
        <v>37601</v>
      </c>
      <c r="D236" s="71" t="s">
        <v>201</v>
      </c>
      <c r="E236" s="4"/>
      <c r="F236" s="72"/>
      <c r="G236" s="3">
        <v>36930255</v>
      </c>
      <c r="H236" s="73"/>
      <c r="I236" s="73"/>
      <c r="J236" s="2">
        <v>2.3470000000000001E-4</v>
      </c>
    </row>
    <row r="237" spans="1:10" ht="16.7" customHeight="1">
      <c r="A237" s="30">
        <v>37605</v>
      </c>
      <c r="B237" s="67"/>
      <c r="C237" s="67"/>
      <c r="D237" s="68" t="s">
        <v>202</v>
      </c>
      <c r="E237" s="6"/>
      <c r="F237" s="69"/>
      <c r="G237" s="7">
        <v>109344019</v>
      </c>
      <c r="H237" s="70"/>
      <c r="I237" s="70"/>
      <c r="J237" s="8">
        <v>6.9490000000000003E-4</v>
      </c>
    </row>
    <row r="238" spans="1:10" ht="16.7" customHeight="1">
      <c r="A238" s="30">
        <v>37610</v>
      </c>
      <c r="B238" s="67"/>
      <c r="C238" s="67"/>
      <c r="D238" s="68" t="s">
        <v>203</v>
      </c>
      <c r="E238" s="6"/>
      <c r="F238" s="69"/>
      <c r="G238" s="7">
        <v>274689285</v>
      </c>
      <c r="H238" s="70"/>
      <c r="I238" s="70"/>
      <c r="J238" s="8">
        <v>1.7455999999999999E-3</v>
      </c>
    </row>
    <row r="239" spans="1:10" ht="16.7" customHeight="1">
      <c r="A239" s="30">
        <v>37700</v>
      </c>
      <c r="B239" s="67"/>
      <c r="C239" s="67"/>
      <c r="D239" s="68" t="s">
        <v>204</v>
      </c>
      <c r="E239" s="6"/>
      <c r="F239" s="69"/>
      <c r="G239" s="7">
        <v>373796409</v>
      </c>
      <c r="H239" s="70"/>
      <c r="I239" s="70"/>
      <c r="J239" s="8">
        <v>2.3754000000000002E-3</v>
      </c>
    </row>
    <row r="240" spans="1:10" ht="16.7" customHeight="1">
      <c r="A240" s="30">
        <v>37705</v>
      </c>
      <c r="B240" s="67"/>
      <c r="C240" s="67"/>
      <c r="D240" s="68" t="s">
        <v>205</v>
      </c>
      <c r="E240" s="6"/>
      <c r="F240" s="69"/>
      <c r="G240" s="7">
        <v>111391539</v>
      </c>
      <c r="H240" s="70"/>
      <c r="I240" s="70"/>
      <c r="J240" s="8">
        <v>7.0790000000000002E-4</v>
      </c>
    </row>
    <row r="241" spans="1:10" ht="16.7" customHeight="1">
      <c r="A241" s="30">
        <v>37800</v>
      </c>
      <c r="B241" s="67"/>
      <c r="C241" s="67"/>
      <c r="D241" s="68" t="s">
        <v>206</v>
      </c>
      <c r="E241" s="6"/>
      <c r="F241" s="69"/>
      <c r="G241" s="7">
        <v>1154935056</v>
      </c>
      <c r="H241" s="70"/>
      <c r="I241" s="70"/>
      <c r="J241" s="8">
        <v>7.3393E-3</v>
      </c>
    </row>
    <row r="242" spans="1:10" ht="16.7" customHeight="1">
      <c r="A242" s="30">
        <v>37801</v>
      </c>
      <c r="B242" s="67"/>
      <c r="C242" s="67"/>
      <c r="D242" s="68" t="s">
        <v>207</v>
      </c>
      <c r="E242" s="6"/>
      <c r="F242" s="69"/>
      <c r="G242" s="7">
        <v>8870617</v>
      </c>
      <c r="H242" s="70"/>
      <c r="I242" s="70"/>
      <c r="J242" s="8">
        <v>5.6400000000000002E-5</v>
      </c>
    </row>
    <row r="243" spans="1:10" ht="16.7" customHeight="1">
      <c r="A243" s="31">
        <v>37805</v>
      </c>
      <c r="D243" s="71" t="s">
        <v>208</v>
      </c>
      <c r="E243" s="4"/>
      <c r="F243" s="72"/>
      <c r="G243" s="3">
        <v>86440058</v>
      </c>
      <c r="H243" s="73"/>
      <c r="I243" s="73"/>
      <c r="J243" s="2">
        <v>5.4929999999999996E-4</v>
      </c>
    </row>
    <row r="244" spans="1:10" ht="16.7" customHeight="1">
      <c r="A244" s="31">
        <v>37900</v>
      </c>
      <c r="D244" s="71" t="s">
        <v>209</v>
      </c>
      <c r="E244" s="4"/>
      <c r="F244" s="72"/>
      <c r="G244" s="3">
        <v>604638836</v>
      </c>
      <c r="H244" s="73"/>
      <c r="I244" s="73"/>
      <c r="J244" s="2">
        <v>3.8422999999999999E-3</v>
      </c>
    </row>
    <row r="245" spans="1:10" ht="16.7" customHeight="1">
      <c r="A245" s="31">
        <v>37901</v>
      </c>
      <c r="D245" s="71" t="s">
        <v>210</v>
      </c>
      <c r="E245" s="4"/>
      <c r="F245" s="72"/>
      <c r="G245" s="3">
        <v>8209169</v>
      </c>
      <c r="H245" s="73"/>
      <c r="I245" s="73"/>
      <c r="J245" s="2">
        <v>5.2200000000000002E-5</v>
      </c>
    </row>
    <row r="246" spans="1:10" ht="16.7" customHeight="1">
      <c r="A246" s="31">
        <v>37905</v>
      </c>
      <c r="D246" s="71" t="s">
        <v>211</v>
      </c>
      <c r="E246" s="4"/>
      <c r="F246" s="72"/>
      <c r="G246" s="3">
        <v>72866899</v>
      </c>
      <c r="H246" s="73"/>
      <c r="I246" s="73"/>
      <c r="J246" s="2">
        <v>4.6309999999999998E-4</v>
      </c>
    </row>
    <row r="247" spans="1:10" ht="16.7" customHeight="1">
      <c r="A247" s="31">
        <v>38000</v>
      </c>
      <c r="D247" s="71" t="s">
        <v>212</v>
      </c>
      <c r="E247" s="4"/>
      <c r="F247" s="72"/>
      <c r="G247" s="3">
        <v>1006682562</v>
      </c>
      <c r="H247" s="73"/>
      <c r="I247" s="73"/>
      <c r="J247" s="2">
        <v>6.3971999999999996E-3</v>
      </c>
    </row>
    <row r="248" spans="1:10" ht="16.7" customHeight="1">
      <c r="A248" s="31">
        <v>38005</v>
      </c>
      <c r="D248" s="71" t="s">
        <v>213</v>
      </c>
      <c r="E248" s="4"/>
      <c r="F248" s="72"/>
      <c r="G248" s="3">
        <v>193304414</v>
      </c>
      <c r="H248" s="73"/>
      <c r="I248" s="73"/>
      <c r="J248" s="2">
        <v>1.2283999999999999E-3</v>
      </c>
    </row>
    <row r="249" spans="1:10" ht="16.7" customHeight="1">
      <c r="A249" s="30">
        <v>38100</v>
      </c>
      <c r="B249" s="67"/>
      <c r="C249" s="67"/>
      <c r="D249" s="68" t="s">
        <v>214</v>
      </c>
      <c r="E249" s="6"/>
      <c r="F249" s="69"/>
      <c r="G249" s="7">
        <v>448929021</v>
      </c>
      <c r="H249" s="70"/>
      <c r="I249" s="70"/>
      <c r="J249" s="8">
        <v>2.8528E-3</v>
      </c>
    </row>
    <row r="250" spans="1:10" ht="16.7" customHeight="1">
      <c r="A250" s="30">
        <v>38105</v>
      </c>
      <c r="B250" s="67"/>
      <c r="C250" s="67"/>
      <c r="D250" s="68" t="s">
        <v>215</v>
      </c>
      <c r="E250" s="6"/>
      <c r="F250" s="69"/>
      <c r="G250" s="7">
        <v>90658988</v>
      </c>
      <c r="H250" s="70"/>
      <c r="I250" s="70"/>
      <c r="J250" s="8">
        <v>5.7609999999999996E-4</v>
      </c>
    </row>
    <row r="251" spans="1:10" ht="16.7" customHeight="1">
      <c r="A251" s="30">
        <v>38200</v>
      </c>
      <c r="B251" s="67"/>
      <c r="C251" s="67"/>
      <c r="D251" s="68" t="s">
        <v>216</v>
      </c>
      <c r="E251" s="6"/>
      <c r="F251" s="69"/>
      <c r="G251" s="7">
        <v>428720380</v>
      </c>
      <c r="H251" s="70"/>
      <c r="I251" s="70"/>
      <c r="J251" s="8">
        <v>2.7244000000000001E-3</v>
      </c>
    </row>
    <row r="252" spans="1:10" ht="16.7" customHeight="1">
      <c r="A252" s="30">
        <v>38205</v>
      </c>
      <c r="B252" s="67"/>
      <c r="C252" s="67"/>
      <c r="D252" s="68" t="s">
        <v>217</v>
      </c>
      <c r="E252" s="6"/>
      <c r="F252" s="69"/>
      <c r="G252" s="7">
        <v>62814199</v>
      </c>
      <c r="H252" s="70"/>
      <c r="I252" s="70"/>
      <c r="J252" s="8">
        <v>3.992E-4</v>
      </c>
    </row>
    <row r="253" spans="1:10" ht="16.7" customHeight="1">
      <c r="A253" s="30">
        <v>38210</v>
      </c>
      <c r="B253" s="67"/>
      <c r="C253" s="67"/>
      <c r="D253" s="68" t="s">
        <v>218</v>
      </c>
      <c r="E253" s="6"/>
      <c r="F253" s="69"/>
      <c r="G253" s="7">
        <v>162591754</v>
      </c>
      <c r="H253" s="70"/>
      <c r="I253" s="70"/>
      <c r="J253" s="8">
        <v>1.0332E-3</v>
      </c>
    </row>
    <row r="254" spans="1:10" ht="16.7" customHeight="1">
      <c r="A254" s="30">
        <v>38300</v>
      </c>
      <c r="B254" s="67"/>
      <c r="C254" s="67"/>
      <c r="D254" s="68" t="s">
        <v>219</v>
      </c>
      <c r="E254" s="6"/>
      <c r="F254" s="69"/>
      <c r="G254" s="7">
        <v>339823658</v>
      </c>
      <c r="H254" s="70"/>
      <c r="I254" s="70"/>
      <c r="J254" s="8">
        <v>2.1595E-3</v>
      </c>
    </row>
    <row r="255" spans="1:10" ht="16.7" customHeight="1">
      <c r="A255" s="31">
        <v>38400</v>
      </c>
      <c r="D255" s="71" t="s">
        <v>220</v>
      </c>
      <c r="E255" s="4"/>
      <c r="F255" s="72"/>
      <c r="G255" s="3">
        <v>414454599</v>
      </c>
      <c r="H255" s="73"/>
      <c r="I255" s="73"/>
      <c r="J255" s="2">
        <v>2.6337999999999999E-3</v>
      </c>
    </row>
    <row r="256" spans="1:10" ht="16.7" customHeight="1">
      <c r="A256" s="31">
        <v>38402</v>
      </c>
      <c r="D256" s="71" t="s">
        <v>221</v>
      </c>
      <c r="E256" s="4"/>
      <c r="F256" s="72"/>
      <c r="G256" s="3">
        <v>17630688</v>
      </c>
      <c r="H256" s="73"/>
      <c r="I256" s="73"/>
      <c r="J256" s="2">
        <v>1.12E-4</v>
      </c>
    </row>
    <row r="257" spans="1:10" ht="16.7" customHeight="1">
      <c r="A257" s="31">
        <v>38405</v>
      </c>
      <c r="D257" s="71" t="s">
        <v>222</v>
      </c>
      <c r="E257" s="4"/>
      <c r="F257" s="72"/>
      <c r="G257" s="3">
        <v>110596585</v>
      </c>
      <c r="H257" s="73"/>
      <c r="I257" s="73"/>
      <c r="J257" s="2">
        <v>7.0279999999999995E-4</v>
      </c>
    </row>
    <row r="258" spans="1:10" ht="16.7" customHeight="1">
      <c r="A258" s="31">
        <v>38500</v>
      </c>
      <c r="D258" s="71" t="s">
        <v>223</v>
      </c>
      <c r="E258" s="4"/>
      <c r="F258" s="72"/>
      <c r="G258" s="3">
        <v>320660624</v>
      </c>
      <c r="H258" s="73"/>
      <c r="I258" s="73"/>
      <c r="J258" s="2">
        <v>2.0376999999999999E-3</v>
      </c>
    </row>
    <row r="259" spans="1:10" ht="16.7" customHeight="1">
      <c r="A259" s="31">
        <v>38600</v>
      </c>
      <c r="D259" s="71" t="s">
        <v>224</v>
      </c>
      <c r="E259" s="4"/>
      <c r="F259" s="72"/>
      <c r="G259" s="3">
        <v>419554060</v>
      </c>
      <c r="H259" s="73"/>
      <c r="I259" s="73"/>
      <c r="J259" s="2">
        <v>2.6662000000000001E-3</v>
      </c>
    </row>
    <row r="260" spans="1:10" ht="16.7" customHeight="1">
      <c r="A260" s="31">
        <v>38601</v>
      </c>
      <c r="D260" s="71" t="s">
        <v>225</v>
      </c>
      <c r="E260" s="4"/>
      <c r="F260" s="72"/>
      <c r="G260" s="3">
        <v>5011525</v>
      </c>
      <c r="H260" s="73"/>
      <c r="I260" s="73"/>
      <c r="J260" s="2">
        <v>3.18E-5</v>
      </c>
    </row>
    <row r="261" spans="1:10" ht="16.7" customHeight="1">
      <c r="A261" s="30">
        <v>38602</v>
      </c>
      <c r="B261" s="67"/>
      <c r="C261" s="67"/>
      <c r="D261" s="68" t="s">
        <v>226</v>
      </c>
      <c r="E261" s="6"/>
      <c r="F261" s="69"/>
      <c r="G261" s="7">
        <v>31357000</v>
      </c>
      <c r="H261" s="70"/>
      <c r="I261" s="70"/>
      <c r="J261" s="8">
        <v>1.9929999999999999E-4</v>
      </c>
    </row>
    <row r="262" spans="1:10" ht="16.7" customHeight="1">
      <c r="A262" s="30">
        <v>38605</v>
      </c>
      <c r="B262" s="67"/>
      <c r="C262" s="67"/>
      <c r="D262" s="68" t="s">
        <v>227</v>
      </c>
      <c r="E262" s="6"/>
      <c r="F262" s="69"/>
      <c r="G262" s="7">
        <v>116637278</v>
      </c>
      <c r="H262" s="70"/>
      <c r="I262" s="70"/>
      <c r="J262" s="8">
        <v>7.4120000000000002E-4</v>
      </c>
    </row>
    <row r="263" spans="1:10" ht="16.7" customHeight="1">
      <c r="A263" s="30">
        <v>38610</v>
      </c>
      <c r="B263" s="67"/>
      <c r="C263" s="67"/>
      <c r="D263" s="68" t="s">
        <v>228</v>
      </c>
      <c r="E263" s="6"/>
      <c r="F263" s="69"/>
      <c r="G263" s="7">
        <v>81710747</v>
      </c>
      <c r="H263" s="70"/>
      <c r="I263" s="70"/>
      <c r="J263" s="8">
        <v>5.1929999999999999E-4</v>
      </c>
    </row>
    <row r="264" spans="1:10" ht="16.7" customHeight="1">
      <c r="A264" s="30">
        <v>38620</v>
      </c>
      <c r="B264" s="67"/>
      <c r="C264" s="67"/>
      <c r="D264" s="68" t="s">
        <v>229</v>
      </c>
      <c r="E264" s="6"/>
      <c r="F264" s="69"/>
      <c r="G264" s="7">
        <v>67793683</v>
      </c>
      <c r="H264" s="70"/>
      <c r="I264" s="70"/>
      <c r="J264" s="8">
        <v>4.3080000000000001E-4</v>
      </c>
    </row>
    <row r="265" spans="1:10" ht="16.7" customHeight="1">
      <c r="A265" s="30">
        <v>38700</v>
      </c>
      <c r="B265" s="67"/>
      <c r="C265" s="67"/>
      <c r="D265" s="68" t="s">
        <v>230</v>
      </c>
      <c r="E265" s="6"/>
      <c r="F265" s="69"/>
      <c r="G265" s="7">
        <v>127097289</v>
      </c>
      <c r="H265" s="70"/>
      <c r="I265" s="70"/>
      <c r="J265" s="8">
        <v>8.0769999999999995E-4</v>
      </c>
    </row>
    <row r="266" spans="1:10" ht="16.7" customHeight="1">
      <c r="A266" s="30">
        <v>38701</v>
      </c>
      <c r="B266" s="67"/>
      <c r="C266" s="67"/>
      <c r="D266" s="68" t="s">
        <v>291</v>
      </c>
      <c r="E266" s="6"/>
      <c r="F266" s="69"/>
      <c r="G266" s="7">
        <v>6934399</v>
      </c>
      <c r="H266" s="70"/>
      <c r="I266" s="70"/>
      <c r="J266" s="8">
        <v>4.4100000000000001E-5</v>
      </c>
    </row>
    <row r="267" spans="1:10" ht="16.7" customHeight="1">
      <c r="A267" s="31">
        <v>38800</v>
      </c>
      <c r="D267" s="71" t="s">
        <v>231</v>
      </c>
      <c r="E267" s="4"/>
      <c r="F267" s="72"/>
      <c r="G267" s="3">
        <v>213816663</v>
      </c>
      <c r="H267" s="73"/>
      <c r="I267" s="73"/>
      <c r="J267" s="2">
        <v>1.3588000000000001E-3</v>
      </c>
    </row>
    <row r="268" spans="1:10" ht="16.7" customHeight="1">
      <c r="A268" s="31">
        <v>38801</v>
      </c>
      <c r="D268" s="71" t="s">
        <v>232</v>
      </c>
      <c r="E268" s="4"/>
      <c r="F268" s="72"/>
      <c r="G268" s="3">
        <v>18135820</v>
      </c>
      <c r="H268" s="73"/>
      <c r="I268" s="73"/>
      <c r="J268" s="2">
        <v>1.1519999999999999E-4</v>
      </c>
    </row>
    <row r="269" spans="1:10" ht="16.7" customHeight="1">
      <c r="A269" s="31">
        <v>38900</v>
      </c>
      <c r="D269" s="71" t="s">
        <v>233</v>
      </c>
      <c r="E269" s="4"/>
      <c r="F269" s="72"/>
      <c r="G269" s="3">
        <v>46184999</v>
      </c>
      <c r="H269" s="73"/>
      <c r="I269" s="73"/>
      <c r="J269" s="2">
        <v>2.9349999999999998E-4</v>
      </c>
    </row>
    <row r="270" spans="1:10" ht="16.7" customHeight="1">
      <c r="A270" s="31">
        <v>39000</v>
      </c>
      <c r="D270" s="71" t="s">
        <v>234</v>
      </c>
      <c r="E270" s="4"/>
      <c r="F270" s="72"/>
      <c r="G270" s="3">
        <v>2217346328</v>
      </c>
      <c r="H270" s="73"/>
      <c r="I270" s="73"/>
      <c r="J270" s="2">
        <v>1.4090699999999999E-2</v>
      </c>
    </row>
    <row r="271" spans="1:10" ht="16.7" customHeight="1">
      <c r="A271" s="31">
        <v>39100</v>
      </c>
      <c r="D271" s="71" t="s">
        <v>235</v>
      </c>
      <c r="E271" s="4"/>
      <c r="F271" s="72"/>
      <c r="G271" s="3">
        <v>323733739</v>
      </c>
      <c r="H271" s="73"/>
      <c r="I271" s="73"/>
      <c r="J271" s="2">
        <v>2.0573000000000002E-3</v>
      </c>
    </row>
    <row r="272" spans="1:10" ht="16.7" customHeight="1">
      <c r="A272" s="31">
        <v>39101</v>
      </c>
      <c r="D272" s="71" t="s">
        <v>236</v>
      </c>
      <c r="E272" s="4"/>
      <c r="F272" s="72"/>
      <c r="G272" s="3">
        <v>26601746</v>
      </c>
      <c r="H272" s="73"/>
      <c r="I272" s="73"/>
      <c r="J272" s="2">
        <v>1.6899999999999999E-4</v>
      </c>
    </row>
    <row r="273" spans="1:10" ht="16.7" customHeight="1">
      <c r="A273" s="30">
        <v>39105</v>
      </c>
      <c r="B273" s="67"/>
      <c r="C273" s="67"/>
      <c r="D273" s="68" t="s">
        <v>237</v>
      </c>
      <c r="E273" s="6"/>
      <c r="F273" s="69"/>
      <c r="G273" s="7">
        <v>133330135</v>
      </c>
      <c r="H273" s="70"/>
      <c r="I273" s="70"/>
      <c r="J273" s="8">
        <v>8.4730000000000005E-4</v>
      </c>
    </row>
    <row r="274" spans="1:10" ht="16.7" customHeight="1">
      <c r="A274" s="30">
        <v>39200</v>
      </c>
      <c r="B274" s="67"/>
      <c r="C274" s="67"/>
      <c r="D274" s="68" t="s">
        <v>311</v>
      </c>
      <c r="E274" s="6"/>
      <c r="F274" s="69"/>
      <c r="G274" s="7">
        <v>9200884964</v>
      </c>
      <c r="H274" s="70"/>
      <c r="I274" s="70"/>
      <c r="J274" s="8">
        <v>5.8469500000000001E-2</v>
      </c>
    </row>
    <row r="275" spans="1:10" ht="16.7" customHeight="1">
      <c r="A275" s="30">
        <v>39201</v>
      </c>
      <c r="B275" s="67"/>
      <c r="C275" s="67"/>
      <c r="D275" s="68" t="s">
        <v>238</v>
      </c>
      <c r="E275" s="6"/>
      <c r="F275" s="69"/>
      <c r="G275" s="7">
        <v>27588259</v>
      </c>
      <c r="H275" s="70"/>
      <c r="I275" s="70"/>
      <c r="J275" s="8">
        <v>1.7530000000000001E-4</v>
      </c>
    </row>
    <row r="276" spans="1:10" ht="16.7" customHeight="1">
      <c r="A276" s="30">
        <v>39204</v>
      </c>
      <c r="B276" s="67"/>
      <c r="C276" s="67"/>
      <c r="D276" s="68" t="s">
        <v>239</v>
      </c>
      <c r="E276" s="6"/>
      <c r="F276" s="69"/>
      <c r="G276" s="7">
        <v>25821185</v>
      </c>
      <c r="H276" s="70"/>
      <c r="I276" s="70"/>
      <c r="J276" s="8">
        <v>1.641E-4</v>
      </c>
    </row>
    <row r="277" spans="1:10" ht="16.7" customHeight="1">
      <c r="A277" s="30">
        <v>39205</v>
      </c>
      <c r="B277" s="67"/>
      <c r="C277" s="67"/>
      <c r="D277" s="68" t="s">
        <v>240</v>
      </c>
      <c r="E277" s="6"/>
      <c r="F277" s="69"/>
      <c r="G277" s="7">
        <v>746005634</v>
      </c>
      <c r="H277" s="70"/>
      <c r="I277" s="70"/>
      <c r="J277" s="8">
        <v>4.7406999999999996E-3</v>
      </c>
    </row>
    <row r="278" spans="1:10" ht="16.7" customHeight="1">
      <c r="A278" s="30">
        <v>39208</v>
      </c>
      <c r="B278" s="67"/>
      <c r="C278" s="67"/>
      <c r="D278" s="68" t="s">
        <v>312</v>
      </c>
      <c r="E278" s="6"/>
      <c r="F278" s="69"/>
      <c r="G278" s="7">
        <v>54470583</v>
      </c>
      <c r="H278" s="70"/>
      <c r="I278" s="70"/>
      <c r="J278" s="8">
        <v>3.4610000000000001E-4</v>
      </c>
    </row>
    <row r="279" spans="1:10" ht="16.7" customHeight="1">
      <c r="A279" s="30">
        <v>39209</v>
      </c>
      <c r="B279" s="67"/>
      <c r="C279" s="67"/>
      <c r="D279" s="68" t="s">
        <v>241</v>
      </c>
      <c r="E279" s="6"/>
      <c r="F279" s="69"/>
      <c r="G279" s="7">
        <v>30153111</v>
      </c>
      <c r="H279" s="70"/>
      <c r="I279" s="70"/>
      <c r="J279" s="8">
        <v>1.916E-4</v>
      </c>
    </row>
    <row r="280" spans="1:10" ht="16.7" customHeight="1">
      <c r="A280" s="30">
        <v>39300</v>
      </c>
      <c r="B280" s="67"/>
      <c r="C280" s="67"/>
      <c r="D280" s="68" t="s">
        <v>242</v>
      </c>
      <c r="E280" s="6"/>
      <c r="F280" s="69"/>
      <c r="G280" s="7">
        <v>119778823</v>
      </c>
      <c r="H280" s="70"/>
      <c r="I280" s="70"/>
      <c r="J280" s="8">
        <v>7.6119999999999996E-4</v>
      </c>
    </row>
    <row r="281" spans="1:10" ht="16.7" customHeight="1">
      <c r="A281" s="30">
        <v>39301</v>
      </c>
      <c r="B281" s="67"/>
      <c r="C281" s="67"/>
      <c r="D281" s="68" t="s">
        <v>243</v>
      </c>
      <c r="E281" s="6"/>
      <c r="F281" s="69"/>
      <c r="G281" s="7">
        <v>8479517</v>
      </c>
      <c r="H281" s="70"/>
      <c r="I281" s="70"/>
      <c r="J281" s="8">
        <v>5.3900000000000002E-5</v>
      </c>
    </row>
    <row r="282" spans="1:10" ht="16.7" customHeight="1">
      <c r="A282" s="30">
        <v>39400</v>
      </c>
      <c r="B282" s="67"/>
      <c r="C282" s="67"/>
      <c r="D282" s="68" t="s">
        <v>244</v>
      </c>
      <c r="E282" s="6"/>
      <c r="F282" s="69"/>
      <c r="G282" s="7">
        <v>85270964</v>
      </c>
      <c r="H282" s="70"/>
      <c r="I282" s="70"/>
      <c r="J282" s="8">
        <v>5.419E-4</v>
      </c>
    </row>
    <row r="283" spans="1:10" ht="16.7" customHeight="1">
      <c r="A283" s="30">
        <v>39401</v>
      </c>
      <c r="B283" s="67"/>
      <c r="C283" s="67"/>
      <c r="D283" s="68" t="s">
        <v>245</v>
      </c>
      <c r="E283" s="6"/>
      <c r="F283" s="69"/>
      <c r="G283" s="7">
        <v>48975370</v>
      </c>
      <c r="H283" s="70"/>
      <c r="I283" s="70"/>
      <c r="J283" s="8">
        <v>3.1119999999999997E-4</v>
      </c>
    </row>
    <row r="284" spans="1:10" ht="16.7" customHeight="1">
      <c r="A284" s="30">
        <v>39500</v>
      </c>
      <c r="B284" s="67"/>
      <c r="C284" s="67"/>
      <c r="D284" s="68" t="s">
        <v>246</v>
      </c>
      <c r="E284" s="6"/>
      <c r="F284" s="69"/>
      <c r="G284" s="7">
        <v>274600804</v>
      </c>
      <c r="H284" s="70"/>
      <c r="I284" s="70"/>
      <c r="J284" s="8">
        <v>1.745E-3</v>
      </c>
    </row>
    <row r="285" spans="1:10" ht="16.7" customHeight="1">
      <c r="A285" s="31">
        <v>39501</v>
      </c>
      <c r="D285" s="71" t="s">
        <v>292</v>
      </c>
      <c r="E285" s="4"/>
      <c r="F285" s="72"/>
      <c r="G285" s="3">
        <v>9505173</v>
      </c>
      <c r="H285" s="73"/>
      <c r="I285" s="73"/>
      <c r="J285" s="2">
        <v>6.0399999999999998E-5</v>
      </c>
    </row>
    <row r="286" spans="1:10" ht="16.7" customHeight="1">
      <c r="A286" s="31">
        <v>39600</v>
      </c>
      <c r="D286" s="71" t="s">
        <v>247</v>
      </c>
      <c r="E286" s="4"/>
      <c r="F286" s="72"/>
      <c r="G286" s="3">
        <v>899399704</v>
      </c>
      <c r="H286" s="73"/>
      <c r="I286" s="73"/>
      <c r="J286" s="2">
        <v>5.7155000000000001E-3</v>
      </c>
    </row>
    <row r="287" spans="1:10" ht="16.7" customHeight="1">
      <c r="A287" s="31">
        <v>39605</v>
      </c>
      <c r="D287" s="71" t="s">
        <v>248</v>
      </c>
      <c r="E287" s="4"/>
      <c r="F287" s="72"/>
      <c r="G287" s="3">
        <v>132305644</v>
      </c>
      <c r="H287" s="73"/>
      <c r="I287" s="73"/>
      <c r="J287" s="2">
        <v>8.4079999999999995E-4</v>
      </c>
    </row>
    <row r="288" spans="1:10" ht="16.7" customHeight="1">
      <c r="A288" s="31">
        <v>39700</v>
      </c>
      <c r="D288" s="71" t="s">
        <v>249</v>
      </c>
      <c r="E288" s="4"/>
      <c r="F288" s="72"/>
      <c r="G288" s="3">
        <v>521572919</v>
      </c>
      <c r="H288" s="73"/>
      <c r="I288" s="73"/>
      <c r="J288" s="2">
        <v>3.3145000000000002E-3</v>
      </c>
    </row>
    <row r="289" spans="1:10" ht="16.7" customHeight="1">
      <c r="A289" s="31">
        <v>39703</v>
      </c>
      <c r="D289" s="71" t="s">
        <v>250</v>
      </c>
      <c r="E289" s="4"/>
      <c r="F289" s="72"/>
      <c r="G289" s="3">
        <v>22543695</v>
      </c>
      <c r="H289" s="73"/>
      <c r="I289" s="73"/>
      <c r="J289" s="2">
        <v>1.4329999999999999E-4</v>
      </c>
    </row>
    <row r="290" spans="1:10" ht="16.7" customHeight="1">
      <c r="A290" s="31">
        <v>39705</v>
      </c>
      <c r="D290" s="71" t="s">
        <v>251</v>
      </c>
      <c r="E290" s="4"/>
      <c r="F290" s="72"/>
      <c r="G290" s="3">
        <v>122958378</v>
      </c>
      <c r="H290" s="73"/>
      <c r="I290" s="73"/>
      <c r="J290" s="2">
        <v>7.8140000000000002E-4</v>
      </c>
    </row>
    <row r="291" spans="1:10" ht="16.7" customHeight="1">
      <c r="A291" s="30">
        <v>39800</v>
      </c>
      <c r="B291" s="67"/>
      <c r="C291" s="67"/>
      <c r="D291" s="68" t="s">
        <v>252</v>
      </c>
      <c r="E291" s="6"/>
      <c r="F291" s="69"/>
      <c r="G291" s="7">
        <v>585242326</v>
      </c>
      <c r="H291" s="70"/>
      <c r="I291" s="70"/>
      <c r="J291" s="8">
        <v>3.7190999999999999E-3</v>
      </c>
    </row>
    <row r="292" spans="1:10" ht="16.7" customHeight="1">
      <c r="A292" s="30">
        <v>39805</v>
      </c>
      <c r="B292" s="67"/>
      <c r="C292" s="67"/>
      <c r="D292" s="68" t="s">
        <v>253</v>
      </c>
      <c r="E292" s="6"/>
      <c r="F292" s="69"/>
      <c r="G292" s="7">
        <v>69241344</v>
      </c>
      <c r="H292" s="70"/>
      <c r="I292" s="70"/>
      <c r="J292" s="8">
        <v>4.4000000000000002E-4</v>
      </c>
    </row>
    <row r="293" spans="1:10" ht="16.7" customHeight="1">
      <c r="A293" s="30">
        <v>39900</v>
      </c>
      <c r="B293" s="67"/>
      <c r="C293" s="67"/>
      <c r="D293" s="68" t="s">
        <v>254</v>
      </c>
      <c r="E293" s="6"/>
      <c r="F293" s="69"/>
      <c r="G293" s="7">
        <v>293751330</v>
      </c>
      <c r="H293" s="70"/>
      <c r="I293" s="70"/>
      <c r="J293" s="8">
        <v>1.8667E-3</v>
      </c>
    </row>
    <row r="294" spans="1:10" ht="16.7" customHeight="1">
      <c r="A294" s="30">
        <v>51000</v>
      </c>
      <c r="B294" s="67"/>
      <c r="C294" s="67"/>
      <c r="D294" s="68" t="s">
        <v>293</v>
      </c>
      <c r="E294" s="6"/>
      <c r="F294" s="69"/>
      <c r="G294" s="7">
        <v>4131358007</v>
      </c>
      <c r="H294" s="70"/>
      <c r="I294" s="70"/>
      <c r="J294" s="8">
        <v>2.6253800000000001E-2</v>
      </c>
    </row>
    <row r="295" spans="1:10" ht="16.7" customHeight="1">
      <c r="A295" s="30">
        <v>51000.2</v>
      </c>
      <c r="B295" s="67"/>
      <c r="C295" s="67"/>
      <c r="D295" s="68" t="s">
        <v>294</v>
      </c>
      <c r="E295" s="6"/>
      <c r="F295" s="69"/>
      <c r="G295" s="7">
        <v>2557513</v>
      </c>
      <c r="H295" s="70"/>
      <c r="I295" s="70"/>
      <c r="J295" s="8">
        <v>1.63E-5</v>
      </c>
    </row>
    <row r="296" spans="1:10" ht="16.7" customHeight="1">
      <c r="A296" s="30">
        <v>51000.3</v>
      </c>
      <c r="B296" s="67"/>
      <c r="C296" s="67"/>
      <c r="D296" s="68" t="s">
        <v>295</v>
      </c>
      <c r="E296" s="6"/>
      <c r="F296" s="109"/>
      <c r="G296" s="108">
        <v>100093036</v>
      </c>
      <c r="H296" s="70"/>
      <c r="I296" s="107"/>
      <c r="J296" s="102">
        <v>6.3610000000000001E-4</v>
      </c>
    </row>
    <row r="297" spans="1:10" ht="16.7" customHeight="1">
      <c r="A297" s="5"/>
      <c r="B297" s="71"/>
      <c r="C297" s="71"/>
      <c r="D297" s="74"/>
      <c r="E297" s="74"/>
      <c r="F297" s="99"/>
      <c r="G297" s="74"/>
      <c r="H297" s="74"/>
      <c r="I297" s="74"/>
      <c r="J297" s="100"/>
    </row>
    <row r="298" spans="1:10" ht="16.7" customHeight="1" thickBot="1">
      <c r="A298" s="5" t="s">
        <v>0</v>
      </c>
      <c r="C298" s="71"/>
      <c r="E298" s="73"/>
      <c r="F298" s="75" t="s">
        <v>4</v>
      </c>
      <c r="G298" s="76">
        <f>SUM(G9:G296)</f>
        <v>157362180727</v>
      </c>
      <c r="H298" s="77"/>
      <c r="I298" s="76"/>
      <c r="J298" s="78">
        <f>SUM(J9:J296)</f>
        <v>1</v>
      </c>
    </row>
    <row r="299" spans="1:10" ht="16.7" customHeight="1" thickTop="1">
      <c r="A299" s="5"/>
      <c r="B299" s="71"/>
      <c r="C299" s="71"/>
    </row>
    <row r="300" spans="1:10" ht="16.7" customHeight="1">
      <c r="A300" s="5"/>
    </row>
    <row r="301" spans="1:10" ht="16.7" customHeight="1">
      <c r="A301" s="1" t="s">
        <v>3</v>
      </c>
      <c r="G301" s="74"/>
    </row>
  </sheetData>
  <mergeCells count="6">
    <mergeCell ref="C7:D7"/>
    <mergeCell ref="F7:G7"/>
    <mergeCell ref="F6:G6"/>
    <mergeCell ref="I5:J5"/>
    <mergeCell ref="I6:J6"/>
    <mergeCell ref="I7:J7"/>
  </mergeCells>
  <conditionalFormatting sqref="A9:A296">
    <cfRule type="duplicateValues" dxfId="0" priority="2"/>
  </conditionalFormatting>
  <pageMargins left="0.75" right="0.5" top="0.5" bottom="0.5" header="0.5" footer="0.5"/>
  <pageSetup scale="70" fitToHeight="17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V306"/>
  <sheetViews>
    <sheetView tabSelected="1" zoomScale="70" zoomScaleNormal="70" zoomScaleSheetLayoutView="100" workbookViewId="0"/>
  </sheetViews>
  <sheetFormatPr defaultRowHeight="15"/>
  <cols>
    <col min="1" max="1" width="12.5703125" style="10" customWidth="1"/>
    <col min="2" max="2" width="0.7109375" style="10" customWidth="1"/>
    <col min="3" max="3" width="63" style="10" customWidth="1"/>
    <col min="4" max="4" width="1" style="10" customWidth="1"/>
    <col min="5" max="5" width="2" style="10" customWidth="1"/>
    <col min="6" max="6" width="17.85546875" style="10" customWidth="1"/>
    <col min="7" max="7" width="1" style="10" customWidth="1"/>
    <col min="8" max="8" width="2.5703125" style="32" customWidth="1"/>
    <col min="9" max="9" width="16" style="32" customWidth="1"/>
    <col min="10" max="10" width="0.85546875" style="32" customWidth="1"/>
    <col min="11" max="11" width="2.5703125" style="32" customWidth="1"/>
    <col min="12" max="12" width="17.7109375" style="32" customWidth="1"/>
    <col min="13" max="14" width="1.7109375" style="32" customWidth="1"/>
    <col min="15" max="15" width="18.140625" style="106" customWidth="1"/>
    <col min="16" max="16" width="1.140625" style="32" customWidth="1"/>
    <col min="17" max="17" width="2.42578125" style="32" customWidth="1"/>
    <col min="18" max="18" width="18.5703125" style="32" customWidth="1"/>
    <col min="19" max="19" width="2.42578125" style="32" customWidth="1"/>
    <col min="20" max="20" width="16.42578125" style="32" customWidth="1"/>
    <col min="21" max="21" width="0.5703125" style="32" customWidth="1"/>
    <col min="22" max="22" width="6.28515625" style="10" customWidth="1"/>
    <col min="23" max="23" width="1.7109375" style="10" customWidth="1"/>
    <col min="24" max="24" width="20.85546875" style="10" customWidth="1"/>
    <col min="25" max="26" width="1.7109375" style="10" customWidth="1"/>
    <col min="27" max="27" width="20.85546875" style="10" customWidth="1"/>
    <col min="28" max="29" width="1.7109375" style="10" customWidth="1"/>
    <col min="30" max="30" width="20.85546875" style="10" customWidth="1"/>
    <col min="31" max="32" width="1.7109375" style="10" customWidth="1"/>
    <col min="33" max="33" width="20.85546875" style="10" customWidth="1"/>
    <col min="34" max="34" width="3.140625" style="10" customWidth="1"/>
    <col min="35" max="35" width="1.7109375" style="10" customWidth="1"/>
    <col min="36" max="36" width="19.85546875" style="10" customWidth="1"/>
    <col min="37" max="38" width="1.7109375" style="10" customWidth="1"/>
    <col min="39" max="39" width="25" style="10" customWidth="1"/>
    <col min="40" max="40" width="1.7109375" style="10" customWidth="1"/>
    <col min="41" max="41" width="2.140625" style="10" customWidth="1"/>
    <col min="42" max="42" width="20.140625" style="10" customWidth="1"/>
    <col min="751" max="16384" width="9.140625" style="10"/>
  </cols>
  <sheetData>
    <row r="1" spans="1:750" ht="20.25">
      <c r="A1" s="9" t="s">
        <v>297</v>
      </c>
      <c r="B1" s="9"/>
      <c r="C1" s="9"/>
    </row>
    <row r="2" spans="1:750" ht="20.25">
      <c r="A2" s="11" t="s">
        <v>313</v>
      </c>
      <c r="B2" s="11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03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</row>
    <row r="3" spans="1:750" ht="21.75" thickBot="1">
      <c r="A3" s="136">
        <v>42916</v>
      </c>
      <c r="B3" s="136"/>
      <c r="C3" s="136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10"/>
      <c r="P3" s="13"/>
      <c r="Q3" s="13"/>
      <c r="R3" s="13"/>
      <c r="S3" s="13"/>
      <c r="T3" s="13"/>
      <c r="U3" s="13"/>
      <c r="V3" s="12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7" t="s">
        <v>326</v>
      </c>
      <c r="AN3" s="137"/>
      <c r="AO3" s="137"/>
      <c r="AP3" s="137"/>
    </row>
    <row r="4" spans="1:750" ht="20.25" customHeight="1">
      <c r="A4" s="14"/>
      <c r="B4" s="14"/>
      <c r="C4" s="1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03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5"/>
      <c r="AN4" s="15"/>
      <c r="AO4" s="15"/>
      <c r="AP4" s="15"/>
    </row>
    <row r="5" spans="1:75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03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1:750" s="19" customFormat="1">
      <c r="A6" s="16"/>
      <c r="B6" s="16"/>
      <c r="C6" s="17"/>
      <c r="D6" s="17"/>
      <c r="E6" s="17"/>
      <c r="F6" s="17"/>
      <c r="G6" s="17"/>
      <c r="H6" s="138" t="s">
        <v>258</v>
      </c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8"/>
      <c r="V6" s="18"/>
      <c r="W6" s="17"/>
      <c r="X6" s="138" t="s">
        <v>262</v>
      </c>
      <c r="Y6" s="138"/>
      <c r="Z6" s="138"/>
      <c r="AA6" s="138"/>
      <c r="AB6" s="138"/>
      <c r="AC6" s="138"/>
      <c r="AD6" s="138"/>
      <c r="AE6" s="138"/>
      <c r="AF6" s="138"/>
      <c r="AG6" s="138"/>
      <c r="AH6" s="18"/>
      <c r="AI6" s="138" t="s">
        <v>327</v>
      </c>
      <c r="AJ6" s="138"/>
      <c r="AK6" s="138"/>
      <c r="AL6" s="138"/>
      <c r="AM6" s="138"/>
      <c r="AN6" s="138"/>
      <c r="AO6" s="138"/>
      <c r="AP6" s="138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</row>
    <row r="7" spans="1:750" s="22" customFormat="1" ht="135" customHeight="1">
      <c r="A7" s="20" t="s">
        <v>12</v>
      </c>
      <c r="B7" s="21"/>
      <c r="C7" s="20" t="s">
        <v>1</v>
      </c>
      <c r="D7" s="21"/>
      <c r="E7" s="134" t="s">
        <v>328</v>
      </c>
      <c r="F7" s="134"/>
      <c r="G7" s="21"/>
      <c r="H7" s="133" t="s">
        <v>257</v>
      </c>
      <c r="I7" s="133"/>
      <c r="J7" s="20"/>
      <c r="K7" s="133" t="s">
        <v>259</v>
      </c>
      <c r="L7" s="133"/>
      <c r="M7" s="20"/>
      <c r="N7" s="135" t="s">
        <v>260</v>
      </c>
      <c r="O7" s="135"/>
      <c r="P7" s="20"/>
      <c r="Q7" s="133" t="s">
        <v>261</v>
      </c>
      <c r="R7" s="133"/>
      <c r="S7" s="133" t="s">
        <v>13</v>
      </c>
      <c r="T7" s="133"/>
      <c r="U7" s="21"/>
      <c r="V7" s="21"/>
      <c r="W7" s="133" t="s">
        <v>257</v>
      </c>
      <c r="X7" s="133"/>
      <c r="Y7" s="20"/>
      <c r="Z7" s="133" t="s">
        <v>260</v>
      </c>
      <c r="AA7" s="133"/>
      <c r="AB7" s="20"/>
      <c r="AC7" s="133" t="s">
        <v>261</v>
      </c>
      <c r="AD7" s="133"/>
      <c r="AE7" s="20"/>
      <c r="AF7" s="133" t="s">
        <v>14</v>
      </c>
      <c r="AG7" s="133"/>
      <c r="AH7" s="21"/>
      <c r="AI7" s="133" t="s">
        <v>314</v>
      </c>
      <c r="AJ7" s="133"/>
      <c r="AK7" s="20"/>
      <c r="AL7" s="133" t="s">
        <v>263</v>
      </c>
      <c r="AM7" s="133"/>
      <c r="AN7" s="20"/>
      <c r="AO7" s="133" t="s">
        <v>315</v>
      </c>
      <c r="AP7" s="133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</row>
    <row r="8" spans="1:750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105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</row>
    <row r="9" spans="1:750" s="26" customFormat="1">
      <c r="A9" s="24">
        <v>10200</v>
      </c>
      <c r="B9" s="24"/>
      <c r="C9" s="86" t="s">
        <v>16</v>
      </c>
      <c r="D9" s="25"/>
      <c r="E9" s="90" t="s">
        <v>4</v>
      </c>
      <c r="F9" s="115">
        <v>-58694</v>
      </c>
      <c r="G9" s="90"/>
      <c r="H9" s="90" t="s">
        <v>4</v>
      </c>
      <c r="I9" s="115">
        <v>16093</v>
      </c>
      <c r="J9" s="90"/>
      <c r="K9" s="90" t="s">
        <v>4</v>
      </c>
      <c r="L9" s="115">
        <v>12865</v>
      </c>
      <c r="M9" s="90"/>
      <c r="N9" s="90" t="s">
        <v>4</v>
      </c>
      <c r="O9" s="90" t="s">
        <v>296</v>
      </c>
      <c r="P9" s="90"/>
      <c r="Q9" s="90" t="s">
        <v>4</v>
      </c>
      <c r="R9" s="115" t="s">
        <v>319</v>
      </c>
      <c r="S9" s="90" t="s">
        <v>4</v>
      </c>
      <c r="T9" s="115">
        <v>28958</v>
      </c>
      <c r="U9" s="90"/>
      <c r="V9" s="91"/>
      <c r="W9" s="90" t="s">
        <v>4</v>
      </c>
      <c r="X9" s="90" t="s">
        <v>296</v>
      </c>
      <c r="Y9" s="90"/>
      <c r="Z9" s="90" t="s">
        <v>4</v>
      </c>
      <c r="AA9" s="90" t="s">
        <v>296</v>
      </c>
      <c r="AB9" s="90"/>
      <c r="AC9" s="90" t="s">
        <v>4</v>
      </c>
      <c r="AD9" s="115">
        <v>1802</v>
      </c>
      <c r="AE9" s="90"/>
      <c r="AF9" s="90" t="s">
        <v>4</v>
      </c>
      <c r="AG9" s="115">
        <v>1802</v>
      </c>
      <c r="AH9" s="90"/>
      <c r="AI9" s="90" t="s">
        <v>4</v>
      </c>
      <c r="AJ9" s="115">
        <v>31184</v>
      </c>
      <c r="AK9" s="90"/>
      <c r="AL9" s="90" t="s">
        <v>4</v>
      </c>
      <c r="AM9" s="115">
        <v>-601</v>
      </c>
      <c r="AN9" s="90"/>
      <c r="AO9" s="90" t="s">
        <v>4</v>
      </c>
      <c r="AP9" s="115">
        <v>30583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</row>
    <row r="10" spans="1:750" s="27" customFormat="1">
      <c r="A10" s="24">
        <v>10400</v>
      </c>
      <c r="B10" s="24"/>
      <c r="C10" s="86" t="s">
        <v>17</v>
      </c>
      <c r="D10" s="25"/>
      <c r="E10" s="25"/>
      <c r="F10" s="114">
        <v>-172835</v>
      </c>
      <c r="G10" s="92"/>
      <c r="H10" s="92"/>
      <c r="I10" s="114">
        <v>47388</v>
      </c>
      <c r="J10" s="92"/>
      <c r="K10" s="92"/>
      <c r="L10" s="114">
        <v>37884</v>
      </c>
      <c r="M10" s="92"/>
      <c r="N10" s="92"/>
      <c r="O10" s="92" t="s">
        <v>296</v>
      </c>
      <c r="P10" s="92"/>
      <c r="Q10" s="92"/>
      <c r="R10" s="114">
        <v>13789</v>
      </c>
      <c r="S10" s="92"/>
      <c r="T10" s="114">
        <v>99061</v>
      </c>
      <c r="U10" s="92"/>
      <c r="V10" s="93"/>
      <c r="W10" s="92"/>
      <c r="X10" s="92" t="s">
        <v>296</v>
      </c>
      <c r="Y10" s="92"/>
      <c r="Z10" s="92"/>
      <c r="AA10" s="92" t="s">
        <v>296</v>
      </c>
      <c r="AB10" s="92"/>
      <c r="AC10" s="92"/>
      <c r="AD10" s="114" t="s">
        <v>319</v>
      </c>
      <c r="AE10" s="92"/>
      <c r="AF10" s="92"/>
      <c r="AG10" s="114" t="s">
        <v>319</v>
      </c>
      <c r="AH10" s="92"/>
      <c r="AI10" s="92"/>
      <c r="AJ10" s="114">
        <v>91827</v>
      </c>
      <c r="AK10" s="92"/>
      <c r="AL10" s="92"/>
      <c r="AM10" s="114">
        <v>4596</v>
      </c>
      <c r="AN10" s="92"/>
      <c r="AO10" s="92"/>
      <c r="AP10" s="114">
        <v>96423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</row>
    <row r="11" spans="1:750" s="27" customFormat="1">
      <c r="A11" s="24">
        <v>10500</v>
      </c>
      <c r="B11" s="24"/>
      <c r="C11" s="86" t="s">
        <v>265</v>
      </c>
      <c r="D11" s="25"/>
      <c r="E11" s="25"/>
      <c r="F11" s="114">
        <v>-42845</v>
      </c>
      <c r="G11" s="92"/>
      <c r="H11" s="92"/>
      <c r="I11" s="114">
        <v>11747</v>
      </c>
      <c r="J11" s="92"/>
      <c r="K11" s="92"/>
      <c r="L11" s="114">
        <v>9391</v>
      </c>
      <c r="M11" s="92"/>
      <c r="N11" s="92"/>
      <c r="O11" s="92" t="s">
        <v>296</v>
      </c>
      <c r="P11" s="90"/>
      <c r="Q11" s="92"/>
      <c r="R11" s="114" t="s">
        <v>319</v>
      </c>
      <c r="S11" s="92"/>
      <c r="T11" s="114">
        <v>21138</v>
      </c>
      <c r="U11" s="92"/>
      <c r="V11" s="93"/>
      <c r="W11" s="92"/>
      <c r="X11" s="92" t="s">
        <v>296</v>
      </c>
      <c r="Y11" s="92"/>
      <c r="Z11" s="92"/>
      <c r="AA11" s="92" t="s">
        <v>296</v>
      </c>
      <c r="AB11" s="92"/>
      <c r="AC11" s="92"/>
      <c r="AD11" s="114">
        <v>3791</v>
      </c>
      <c r="AE11" s="92"/>
      <c r="AF11" s="92"/>
      <c r="AG11" s="114">
        <v>3791</v>
      </c>
      <c r="AH11" s="92"/>
      <c r="AI11" s="92"/>
      <c r="AJ11" s="114">
        <v>22764</v>
      </c>
      <c r="AK11" s="92"/>
      <c r="AL11" s="92"/>
      <c r="AM11" s="114">
        <v>-1264</v>
      </c>
      <c r="AN11" s="92"/>
      <c r="AO11" s="92"/>
      <c r="AP11" s="114">
        <v>21500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</row>
    <row r="12" spans="1:750" s="27" customFormat="1">
      <c r="A12" s="24">
        <v>10700</v>
      </c>
      <c r="B12" s="24"/>
      <c r="C12" s="86" t="s">
        <v>18</v>
      </c>
      <c r="D12" s="25"/>
      <c r="E12" s="25"/>
      <c r="F12" s="114">
        <v>-249779</v>
      </c>
      <c r="G12" s="92"/>
      <c r="H12" s="92"/>
      <c r="I12" s="114">
        <v>68485</v>
      </c>
      <c r="J12" s="92"/>
      <c r="K12" s="92"/>
      <c r="L12" s="114">
        <v>54750</v>
      </c>
      <c r="M12" s="92"/>
      <c r="N12" s="92"/>
      <c r="O12" s="92" t="s">
        <v>296</v>
      </c>
      <c r="P12" s="92"/>
      <c r="Q12" s="92"/>
      <c r="R12" s="114">
        <v>17779</v>
      </c>
      <c r="S12" s="92"/>
      <c r="T12" s="114">
        <v>141014</v>
      </c>
      <c r="U12" s="92"/>
      <c r="V12" s="93"/>
      <c r="W12" s="92"/>
      <c r="X12" s="92" t="s">
        <v>296</v>
      </c>
      <c r="Y12" s="92"/>
      <c r="Z12" s="92"/>
      <c r="AA12" s="92" t="s">
        <v>296</v>
      </c>
      <c r="AB12" s="92"/>
      <c r="AC12" s="92"/>
      <c r="AD12" s="114" t="s">
        <v>319</v>
      </c>
      <c r="AE12" s="92"/>
      <c r="AF12" s="92"/>
      <c r="AG12" s="114" t="s">
        <v>319</v>
      </c>
      <c r="AH12" s="92"/>
      <c r="AI12" s="92"/>
      <c r="AJ12" s="114">
        <v>132707</v>
      </c>
      <c r="AK12" s="92"/>
      <c r="AL12" s="92"/>
      <c r="AM12" s="114">
        <v>5926</v>
      </c>
      <c r="AN12" s="92"/>
      <c r="AO12" s="92"/>
      <c r="AP12" s="114">
        <v>138633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</row>
    <row r="13" spans="1:750" s="27" customFormat="1">
      <c r="A13" s="24">
        <v>10800</v>
      </c>
      <c r="B13" s="24"/>
      <c r="C13" s="86" t="s">
        <v>19</v>
      </c>
      <c r="D13" s="25"/>
      <c r="E13" s="25"/>
      <c r="F13" s="114">
        <v>-1066801</v>
      </c>
      <c r="G13" s="92"/>
      <c r="H13" s="92"/>
      <c r="I13" s="114">
        <v>292497</v>
      </c>
      <c r="J13" s="92"/>
      <c r="K13" s="92"/>
      <c r="L13" s="114">
        <v>233834</v>
      </c>
      <c r="M13" s="92"/>
      <c r="N13" s="92"/>
      <c r="O13" s="92" t="s">
        <v>296</v>
      </c>
      <c r="P13" s="92"/>
      <c r="Q13" s="92"/>
      <c r="R13" s="114">
        <v>50271</v>
      </c>
      <c r="S13" s="92"/>
      <c r="T13" s="114">
        <v>576602</v>
      </c>
      <c r="U13" s="92"/>
      <c r="V13" s="93"/>
      <c r="W13" s="92"/>
      <c r="X13" s="92" t="s">
        <v>296</v>
      </c>
      <c r="Y13" s="92"/>
      <c r="Z13" s="92"/>
      <c r="AA13" s="92" t="s">
        <v>296</v>
      </c>
      <c r="AB13" s="92"/>
      <c r="AC13" s="92"/>
      <c r="AD13" s="114" t="s">
        <v>319</v>
      </c>
      <c r="AE13" s="92"/>
      <c r="AF13" s="92"/>
      <c r="AG13" s="114" t="s">
        <v>319</v>
      </c>
      <c r="AH13" s="92"/>
      <c r="AI13" s="92"/>
      <c r="AJ13" s="114">
        <v>566790</v>
      </c>
      <c r="AK13" s="92"/>
      <c r="AL13" s="92"/>
      <c r="AM13" s="114">
        <v>16757</v>
      </c>
      <c r="AN13" s="92"/>
      <c r="AO13" s="92"/>
      <c r="AP13" s="114">
        <v>583547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</row>
    <row r="14" spans="1:750" s="27" customFormat="1">
      <c r="A14" s="24">
        <v>10850</v>
      </c>
      <c r="B14" s="24"/>
      <c r="C14" s="86" t="s">
        <v>266</v>
      </c>
      <c r="D14" s="25"/>
      <c r="E14" s="25"/>
      <c r="F14" s="114">
        <v>-7897</v>
      </c>
      <c r="G14" s="92"/>
      <c r="H14" s="92"/>
      <c r="I14" s="114">
        <v>2165</v>
      </c>
      <c r="J14" s="92"/>
      <c r="K14" s="92"/>
      <c r="L14" s="114">
        <v>1731</v>
      </c>
      <c r="M14" s="92"/>
      <c r="N14" s="92"/>
      <c r="O14" s="92" t="s">
        <v>296</v>
      </c>
      <c r="P14" s="92"/>
      <c r="Q14" s="92"/>
      <c r="R14" s="114">
        <v>2460</v>
      </c>
      <c r="S14" s="92"/>
      <c r="T14" s="114">
        <v>6356</v>
      </c>
      <c r="U14" s="92"/>
      <c r="V14" s="93"/>
      <c r="W14" s="92"/>
      <c r="X14" s="92" t="s">
        <v>296</v>
      </c>
      <c r="Y14" s="92"/>
      <c r="Z14" s="92"/>
      <c r="AA14" s="92" t="s">
        <v>296</v>
      </c>
      <c r="AB14" s="92"/>
      <c r="AC14" s="92"/>
      <c r="AD14" s="114" t="s">
        <v>319</v>
      </c>
      <c r="AE14" s="92"/>
      <c r="AF14" s="92"/>
      <c r="AG14" s="114" t="s">
        <v>319</v>
      </c>
      <c r="AH14" s="92"/>
      <c r="AI14" s="92"/>
      <c r="AJ14" s="114">
        <v>4196</v>
      </c>
      <c r="AK14" s="92"/>
      <c r="AL14" s="92"/>
      <c r="AM14" s="114">
        <v>820</v>
      </c>
      <c r="AN14" s="92"/>
      <c r="AO14" s="92"/>
      <c r="AP14" s="114">
        <v>5016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</row>
    <row r="15" spans="1:750">
      <c r="A15" s="116">
        <v>10900</v>
      </c>
      <c r="B15" s="28"/>
      <c r="C15" s="87" t="s">
        <v>20</v>
      </c>
      <c r="D15" s="29"/>
      <c r="E15" s="29"/>
      <c r="F15" s="113">
        <v>-93098</v>
      </c>
      <c r="G15" s="93"/>
      <c r="H15" s="93"/>
      <c r="I15" s="113">
        <v>25526</v>
      </c>
      <c r="J15" s="93"/>
      <c r="K15" s="93"/>
      <c r="L15" s="113">
        <v>20406</v>
      </c>
      <c r="M15" s="93"/>
      <c r="N15" s="93"/>
      <c r="O15" s="93" t="s">
        <v>296</v>
      </c>
      <c r="P15" s="93"/>
      <c r="Q15" s="93"/>
      <c r="R15" s="113">
        <v>27083</v>
      </c>
      <c r="S15" s="93"/>
      <c r="T15" s="113">
        <v>73015</v>
      </c>
      <c r="U15" s="93"/>
      <c r="V15" s="93"/>
      <c r="W15" s="93"/>
      <c r="X15" s="93" t="s">
        <v>296</v>
      </c>
      <c r="Y15" s="93"/>
      <c r="Z15" s="93"/>
      <c r="AA15" s="93" t="s">
        <v>296</v>
      </c>
      <c r="AB15" s="93"/>
      <c r="AC15" s="93"/>
      <c r="AD15" s="113" t="s">
        <v>319</v>
      </c>
      <c r="AE15" s="93"/>
      <c r="AF15" s="93"/>
      <c r="AG15" s="113" t="s">
        <v>319</v>
      </c>
      <c r="AH15" s="93"/>
      <c r="AI15" s="93"/>
      <c r="AJ15" s="113">
        <v>49463</v>
      </c>
      <c r="AK15" s="93"/>
      <c r="AL15" s="93"/>
      <c r="AM15" s="113">
        <v>9028</v>
      </c>
      <c r="AN15" s="93"/>
      <c r="AO15" s="93"/>
      <c r="AP15" s="113">
        <v>58491</v>
      </c>
    </row>
    <row r="16" spans="1:750">
      <c r="A16" s="116">
        <v>10910</v>
      </c>
      <c r="B16" s="28"/>
      <c r="C16" s="87" t="s">
        <v>321</v>
      </c>
      <c r="D16" s="29"/>
      <c r="E16" s="29"/>
      <c r="F16" s="113">
        <v>-16007</v>
      </c>
      <c r="G16" s="93"/>
      <c r="H16" s="93"/>
      <c r="I16" s="113">
        <v>4389</v>
      </c>
      <c r="J16" s="93"/>
      <c r="K16" s="93"/>
      <c r="L16" s="113">
        <v>3509</v>
      </c>
      <c r="M16" s="93"/>
      <c r="N16" s="93"/>
      <c r="O16" s="93" t="s">
        <v>296</v>
      </c>
      <c r="P16" s="93"/>
      <c r="Q16" s="93"/>
      <c r="R16" s="113" t="s">
        <v>319</v>
      </c>
      <c r="S16" s="93"/>
      <c r="T16" s="113">
        <v>7898</v>
      </c>
      <c r="U16" s="93"/>
      <c r="V16" s="93"/>
      <c r="W16" s="93"/>
      <c r="X16" s="93" t="s">
        <v>296</v>
      </c>
      <c r="Y16" s="93"/>
      <c r="Z16" s="93"/>
      <c r="AA16" s="93" t="s">
        <v>296</v>
      </c>
      <c r="AB16" s="93"/>
      <c r="AC16" s="93"/>
      <c r="AD16" s="113">
        <v>1350</v>
      </c>
      <c r="AE16" s="93"/>
      <c r="AF16" s="93"/>
      <c r="AG16" s="113">
        <v>1350</v>
      </c>
      <c r="AH16" s="93"/>
      <c r="AI16" s="93"/>
      <c r="AJ16" s="113">
        <v>8505</v>
      </c>
      <c r="AK16" s="93"/>
      <c r="AL16" s="93"/>
      <c r="AM16" s="113">
        <v>-450</v>
      </c>
      <c r="AN16" s="93"/>
      <c r="AO16" s="93"/>
      <c r="AP16" s="113">
        <v>8055</v>
      </c>
    </row>
    <row r="17" spans="1:750">
      <c r="A17" s="116">
        <v>10930</v>
      </c>
      <c r="B17" s="28"/>
      <c r="C17" s="87" t="s">
        <v>267</v>
      </c>
      <c r="D17" s="29"/>
      <c r="E17" s="29"/>
      <c r="F17" s="113">
        <v>-144359</v>
      </c>
      <c r="G17" s="93"/>
      <c r="H17" s="93"/>
      <c r="I17" s="113">
        <v>39581</v>
      </c>
      <c r="J17" s="93"/>
      <c r="K17" s="93"/>
      <c r="L17" s="113">
        <v>31642</v>
      </c>
      <c r="M17" s="93"/>
      <c r="N17" s="93"/>
      <c r="O17" s="93" t="s">
        <v>296</v>
      </c>
      <c r="P17" s="93"/>
      <c r="Q17" s="93"/>
      <c r="R17" s="113">
        <v>13878</v>
      </c>
      <c r="S17" s="93"/>
      <c r="T17" s="113">
        <v>85101</v>
      </c>
      <c r="U17" s="93"/>
      <c r="V17" s="93"/>
      <c r="W17" s="93"/>
      <c r="X17" s="93" t="s">
        <v>296</v>
      </c>
      <c r="Y17" s="93"/>
      <c r="Z17" s="93"/>
      <c r="AA17" s="93" t="s">
        <v>296</v>
      </c>
      <c r="AB17" s="93"/>
      <c r="AC17" s="93"/>
      <c r="AD17" s="113" t="s">
        <v>319</v>
      </c>
      <c r="AE17" s="93"/>
      <c r="AF17" s="93"/>
      <c r="AG17" s="113" t="s">
        <v>319</v>
      </c>
      <c r="AH17" s="93"/>
      <c r="AI17" s="93"/>
      <c r="AJ17" s="113">
        <v>76698</v>
      </c>
      <c r="AK17" s="93"/>
      <c r="AL17" s="93"/>
      <c r="AM17" s="113">
        <v>4626</v>
      </c>
      <c r="AN17" s="93"/>
      <c r="AO17" s="93"/>
      <c r="AP17" s="113">
        <v>81324</v>
      </c>
    </row>
    <row r="18" spans="1:750" s="12" customFormat="1">
      <c r="A18" s="116">
        <v>10940</v>
      </c>
      <c r="B18" s="28"/>
      <c r="C18" s="87" t="s">
        <v>268</v>
      </c>
      <c r="D18" s="29"/>
      <c r="E18" s="29"/>
      <c r="F18" s="112">
        <v>-35994</v>
      </c>
      <c r="G18" s="91"/>
      <c r="H18" s="91"/>
      <c r="I18" s="112">
        <v>9869</v>
      </c>
      <c r="J18" s="91"/>
      <c r="K18" s="91"/>
      <c r="L18" s="112">
        <v>7889</v>
      </c>
      <c r="M18" s="91"/>
      <c r="N18" s="91"/>
      <c r="O18" s="91" t="s">
        <v>296</v>
      </c>
      <c r="P18" s="91"/>
      <c r="Q18" s="91"/>
      <c r="R18" s="112">
        <v>6554</v>
      </c>
      <c r="S18" s="91"/>
      <c r="T18" s="112">
        <v>24312</v>
      </c>
      <c r="U18" s="91"/>
      <c r="V18" s="91"/>
      <c r="W18" s="91"/>
      <c r="X18" s="91" t="s">
        <v>296</v>
      </c>
      <c r="Y18" s="91"/>
      <c r="Z18" s="91"/>
      <c r="AA18" s="91" t="s">
        <v>296</v>
      </c>
      <c r="AB18" s="91"/>
      <c r="AC18" s="91"/>
      <c r="AD18" s="112" t="s">
        <v>319</v>
      </c>
      <c r="AE18" s="91"/>
      <c r="AF18" s="91"/>
      <c r="AG18" s="112" t="s">
        <v>319</v>
      </c>
      <c r="AH18" s="91"/>
      <c r="AI18" s="91"/>
      <c r="AJ18" s="112">
        <v>19123</v>
      </c>
      <c r="AK18" s="91"/>
      <c r="AL18" s="91"/>
      <c r="AM18" s="112">
        <v>2185</v>
      </c>
      <c r="AN18" s="91"/>
      <c r="AO18" s="91"/>
      <c r="AP18" s="112">
        <v>21308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</row>
    <row r="19" spans="1:750">
      <c r="A19" s="116">
        <v>10950</v>
      </c>
      <c r="B19" s="28"/>
      <c r="C19" s="87" t="s">
        <v>322</v>
      </c>
      <c r="D19" s="29"/>
      <c r="E19" s="29"/>
      <c r="F19" s="113">
        <v>-45993</v>
      </c>
      <c r="G19" s="93"/>
      <c r="H19" s="91"/>
      <c r="I19" s="113">
        <v>12610</v>
      </c>
      <c r="J19" s="93"/>
      <c r="K19" s="91"/>
      <c r="L19" s="113">
        <v>10081</v>
      </c>
      <c r="M19" s="93"/>
      <c r="N19" s="91"/>
      <c r="O19" s="93" t="s">
        <v>296</v>
      </c>
      <c r="P19" s="93"/>
      <c r="Q19" s="91"/>
      <c r="R19" s="113">
        <v>2287</v>
      </c>
      <c r="S19" s="91"/>
      <c r="T19" s="113">
        <v>24978</v>
      </c>
      <c r="U19" s="91"/>
      <c r="V19" s="93"/>
      <c r="W19" s="91"/>
      <c r="X19" s="93" t="s">
        <v>296</v>
      </c>
      <c r="Y19" s="93"/>
      <c r="Z19" s="91"/>
      <c r="AA19" s="93" t="s">
        <v>296</v>
      </c>
      <c r="AB19" s="93"/>
      <c r="AC19" s="91"/>
      <c r="AD19" s="113" t="s">
        <v>319</v>
      </c>
      <c r="AE19" s="93"/>
      <c r="AF19" s="91"/>
      <c r="AG19" s="113" t="s">
        <v>319</v>
      </c>
      <c r="AH19" s="93"/>
      <c r="AI19" s="91"/>
      <c r="AJ19" s="113">
        <v>24436</v>
      </c>
      <c r="AK19" s="93"/>
      <c r="AL19" s="91"/>
      <c r="AM19" s="113">
        <v>762</v>
      </c>
      <c r="AN19" s="93"/>
      <c r="AO19" s="91"/>
      <c r="AP19" s="113">
        <v>25198</v>
      </c>
    </row>
    <row r="20" spans="1:750">
      <c r="A20" s="116">
        <v>11300</v>
      </c>
      <c r="B20" s="28"/>
      <c r="C20" s="87" t="s">
        <v>299</v>
      </c>
      <c r="D20" s="29"/>
      <c r="E20" s="29"/>
      <c r="F20" s="113">
        <v>-253709</v>
      </c>
      <c r="G20" s="93"/>
      <c r="H20" s="93"/>
      <c r="I20" s="113">
        <v>69562</v>
      </c>
      <c r="J20" s="93"/>
      <c r="K20" s="93"/>
      <c r="L20" s="113">
        <v>55611</v>
      </c>
      <c r="M20" s="93"/>
      <c r="N20" s="93"/>
      <c r="O20" s="93" t="s">
        <v>296</v>
      </c>
      <c r="P20" s="93"/>
      <c r="Q20" s="91"/>
      <c r="R20" s="113">
        <v>58679</v>
      </c>
      <c r="S20" s="93"/>
      <c r="T20" s="113">
        <v>183852</v>
      </c>
      <c r="U20" s="93"/>
      <c r="V20" s="93"/>
      <c r="W20" s="93"/>
      <c r="X20" s="93" t="s">
        <v>296</v>
      </c>
      <c r="Y20" s="93"/>
      <c r="Z20" s="93"/>
      <c r="AA20" s="93" t="s">
        <v>296</v>
      </c>
      <c r="AB20" s="93"/>
      <c r="AC20" s="93"/>
      <c r="AD20" s="113" t="s">
        <v>319</v>
      </c>
      <c r="AE20" s="93"/>
      <c r="AF20" s="93"/>
      <c r="AG20" s="113" t="s">
        <v>319</v>
      </c>
      <c r="AH20" s="93"/>
      <c r="AI20" s="93"/>
      <c r="AJ20" s="113">
        <v>134795</v>
      </c>
      <c r="AK20" s="93"/>
      <c r="AL20" s="93"/>
      <c r="AM20" s="113">
        <v>19560</v>
      </c>
      <c r="AN20" s="93"/>
      <c r="AO20" s="93"/>
      <c r="AP20" s="113">
        <v>154355</v>
      </c>
    </row>
    <row r="21" spans="1:750" s="26" customFormat="1">
      <c r="A21" s="24">
        <v>11310</v>
      </c>
      <c r="B21" s="24"/>
      <c r="C21" s="86" t="s">
        <v>269</v>
      </c>
      <c r="D21" s="25"/>
      <c r="E21" s="25"/>
      <c r="F21" s="115">
        <v>-27492</v>
      </c>
      <c r="G21" s="90"/>
      <c r="H21" s="90"/>
      <c r="I21" s="115">
        <v>7538</v>
      </c>
      <c r="J21" s="90"/>
      <c r="K21" s="90"/>
      <c r="L21" s="115">
        <v>6026</v>
      </c>
      <c r="M21" s="90"/>
      <c r="N21" s="90"/>
      <c r="O21" s="90" t="s">
        <v>296</v>
      </c>
      <c r="P21" s="90"/>
      <c r="Q21" s="90"/>
      <c r="R21" s="115">
        <v>3060</v>
      </c>
      <c r="S21" s="90"/>
      <c r="T21" s="115">
        <v>16624</v>
      </c>
      <c r="U21" s="90"/>
      <c r="V21" s="91"/>
      <c r="W21" s="90"/>
      <c r="X21" s="90" t="s">
        <v>296</v>
      </c>
      <c r="Y21" s="90"/>
      <c r="Z21" s="90"/>
      <c r="AA21" s="90" t="s">
        <v>296</v>
      </c>
      <c r="AB21" s="90"/>
      <c r="AC21" s="90"/>
      <c r="AD21" s="115" t="s">
        <v>319</v>
      </c>
      <c r="AE21" s="90"/>
      <c r="AF21" s="90"/>
      <c r="AG21" s="115" t="s">
        <v>319</v>
      </c>
      <c r="AH21" s="90"/>
      <c r="AI21" s="90"/>
      <c r="AJ21" s="115">
        <v>14606</v>
      </c>
      <c r="AK21" s="90"/>
      <c r="AL21" s="90"/>
      <c r="AM21" s="115">
        <v>1020</v>
      </c>
      <c r="AN21" s="90"/>
      <c r="AO21" s="90"/>
      <c r="AP21" s="115">
        <v>15626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</row>
    <row r="22" spans="1:750" s="27" customFormat="1">
      <c r="A22" s="24">
        <v>11600</v>
      </c>
      <c r="B22" s="24"/>
      <c r="C22" s="86" t="s">
        <v>21</v>
      </c>
      <c r="D22" s="25"/>
      <c r="E22" s="25"/>
      <c r="F22" s="114">
        <v>-116562</v>
      </c>
      <c r="G22" s="92"/>
      <c r="H22" s="92"/>
      <c r="I22" s="114">
        <v>31959</v>
      </c>
      <c r="J22" s="92"/>
      <c r="K22" s="92"/>
      <c r="L22" s="114">
        <v>25549</v>
      </c>
      <c r="M22" s="92"/>
      <c r="N22" s="92"/>
      <c r="O22" s="92" t="s">
        <v>296</v>
      </c>
      <c r="P22" s="92"/>
      <c r="Q22" s="92"/>
      <c r="R22" s="114">
        <v>62</v>
      </c>
      <c r="S22" s="92"/>
      <c r="T22" s="114">
        <v>57570</v>
      </c>
      <c r="U22" s="92"/>
      <c r="V22" s="93"/>
      <c r="W22" s="92"/>
      <c r="X22" s="92" t="s">
        <v>296</v>
      </c>
      <c r="Y22" s="92"/>
      <c r="Z22" s="92"/>
      <c r="AA22" s="92" t="s">
        <v>296</v>
      </c>
      <c r="AB22" s="92"/>
      <c r="AC22" s="92"/>
      <c r="AD22" s="114" t="s">
        <v>319</v>
      </c>
      <c r="AE22" s="92"/>
      <c r="AF22" s="92"/>
      <c r="AG22" s="114" t="s">
        <v>319</v>
      </c>
      <c r="AH22" s="92"/>
      <c r="AI22" s="92"/>
      <c r="AJ22" s="114">
        <v>61929</v>
      </c>
      <c r="AK22" s="92"/>
      <c r="AL22" s="92"/>
      <c r="AM22" s="114">
        <v>21</v>
      </c>
      <c r="AN22" s="92"/>
      <c r="AO22" s="92"/>
      <c r="AP22" s="114">
        <v>61950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</row>
    <row r="23" spans="1:750" s="27" customFormat="1">
      <c r="A23" s="24">
        <v>11900</v>
      </c>
      <c r="B23" s="24"/>
      <c r="C23" s="86" t="s">
        <v>22</v>
      </c>
      <c r="D23" s="25"/>
      <c r="E23" s="25"/>
      <c r="F23" s="114">
        <v>-11478</v>
      </c>
      <c r="G23" s="92"/>
      <c r="H23" s="92"/>
      <c r="I23" s="114">
        <v>3147</v>
      </c>
      <c r="J23" s="92"/>
      <c r="K23" s="92"/>
      <c r="L23" s="114">
        <v>2516</v>
      </c>
      <c r="M23" s="92"/>
      <c r="N23" s="92"/>
      <c r="O23" s="92" t="s">
        <v>296</v>
      </c>
      <c r="P23" s="92"/>
      <c r="Q23" s="92"/>
      <c r="R23" s="114">
        <v>1630</v>
      </c>
      <c r="S23" s="92"/>
      <c r="T23" s="114">
        <v>7293</v>
      </c>
      <c r="U23" s="92"/>
      <c r="V23" s="93"/>
      <c r="W23" s="92"/>
      <c r="X23" s="92" t="s">
        <v>296</v>
      </c>
      <c r="Y23" s="92"/>
      <c r="Z23" s="92"/>
      <c r="AA23" s="92" t="s">
        <v>296</v>
      </c>
      <c r="AB23" s="92"/>
      <c r="AC23" s="92"/>
      <c r="AD23" s="114" t="s">
        <v>319</v>
      </c>
      <c r="AE23" s="92"/>
      <c r="AF23" s="92"/>
      <c r="AG23" s="114" t="s">
        <v>319</v>
      </c>
      <c r="AH23" s="92"/>
      <c r="AI23" s="92"/>
      <c r="AJ23" s="114">
        <v>6098</v>
      </c>
      <c r="AK23" s="92"/>
      <c r="AL23" s="92"/>
      <c r="AM23" s="114">
        <v>543</v>
      </c>
      <c r="AN23" s="92"/>
      <c r="AO23" s="92"/>
      <c r="AP23" s="114">
        <v>6641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</row>
    <row r="24" spans="1:750" s="27" customFormat="1">
      <c r="A24" s="24">
        <v>12100</v>
      </c>
      <c r="B24" s="24"/>
      <c r="C24" s="86" t="s">
        <v>270</v>
      </c>
      <c r="D24" s="25"/>
      <c r="E24" s="25"/>
      <c r="F24" s="114">
        <v>-14534</v>
      </c>
      <c r="G24" s="92"/>
      <c r="H24" s="92"/>
      <c r="I24" s="114">
        <v>3985</v>
      </c>
      <c r="J24" s="92"/>
      <c r="K24" s="92"/>
      <c r="L24" s="114">
        <v>3186</v>
      </c>
      <c r="M24" s="92"/>
      <c r="N24" s="92"/>
      <c r="O24" s="92" t="s">
        <v>296</v>
      </c>
      <c r="P24" s="92"/>
      <c r="Q24" s="92"/>
      <c r="R24" s="114">
        <v>582</v>
      </c>
      <c r="S24" s="92"/>
      <c r="T24" s="114">
        <v>7753</v>
      </c>
      <c r="U24" s="92"/>
      <c r="V24" s="93"/>
      <c r="W24" s="92"/>
      <c r="X24" s="92" t="s">
        <v>296</v>
      </c>
      <c r="Y24" s="92"/>
      <c r="Z24" s="92"/>
      <c r="AA24" s="92" t="s">
        <v>296</v>
      </c>
      <c r="AB24" s="92"/>
      <c r="AC24" s="92"/>
      <c r="AD24" s="114" t="s">
        <v>319</v>
      </c>
      <c r="AE24" s="92"/>
      <c r="AF24" s="92"/>
      <c r="AG24" s="114" t="s">
        <v>319</v>
      </c>
      <c r="AH24" s="92"/>
      <c r="AI24" s="92"/>
      <c r="AJ24" s="114">
        <v>7722</v>
      </c>
      <c r="AK24" s="92"/>
      <c r="AL24" s="92"/>
      <c r="AM24" s="114">
        <v>194</v>
      </c>
      <c r="AN24" s="92"/>
      <c r="AO24" s="92"/>
      <c r="AP24" s="114">
        <v>7916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</row>
    <row r="25" spans="1:750" s="27" customFormat="1">
      <c r="A25" s="24">
        <v>12150</v>
      </c>
      <c r="B25" s="24"/>
      <c r="C25" s="86" t="s">
        <v>271</v>
      </c>
      <c r="D25" s="25"/>
      <c r="E25" s="25"/>
      <c r="F25" s="114">
        <v>-2255</v>
      </c>
      <c r="G25" s="92"/>
      <c r="H25" s="92"/>
      <c r="I25" s="114">
        <v>618</v>
      </c>
      <c r="J25" s="92"/>
      <c r="K25" s="92"/>
      <c r="L25" s="114">
        <v>494</v>
      </c>
      <c r="M25" s="92"/>
      <c r="N25" s="92"/>
      <c r="O25" s="92" t="s">
        <v>296</v>
      </c>
      <c r="P25" s="92"/>
      <c r="Q25" s="92"/>
      <c r="R25" s="114" t="s">
        <v>319</v>
      </c>
      <c r="S25" s="92"/>
      <c r="T25" s="114">
        <v>1112</v>
      </c>
      <c r="U25" s="92"/>
      <c r="V25" s="93"/>
      <c r="W25" s="92"/>
      <c r="X25" s="92" t="s">
        <v>296</v>
      </c>
      <c r="Y25" s="92"/>
      <c r="Z25" s="92"/>
      <c r="AA25" s="92" t="s">
        <v>296</v>
      </c>
      <c r="AB25" s="92"/>
      <c r="AC25" s="92"/>
      <c r="AD25" s="114">
        <v>314</v>
      </c>
      <c r="AE25" s="92"/>
      <c r="AF25" s="92"/>
      <c r="AG25" s="114">
        <v>314</v>
      </c>
      <c r="AH25" s="92"/>
      <c r="AI25" s="92"/>
      <c r="AJ25" s="114">
        <v>1198</v>
      </c>
      <c r="AK25" s="92"/>
      <c r="AL25" s="92"/>
      <c r="AM25" s="114">
        <v>-105</v>
      </c>
      <c r="AN25" s="92"/>
      <c r="AO25" s="92"/>
      <c r="AP25" s="114">
        <v>1093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</row>
    <row r="26" spans="1:750" s="27" customFormat="1">
      <c r="A26" s="24">
        <v>12160</v>
      </c>
      <c r="B26" s="24"/>
      <c r="C26" s="86" t="s">
        <v>23</v>
      </c>
      <c r="D26" s="25"/>
      <c r="E26" s="25"/>
      <c r="F26" s="114">
        <v>-100860</v>
      </c>
      <c r="G26" s="92"/>
      <c r="H26" s="92"/>
      <c r="I26" s="114">
        <v>27654</v>
      </c>
      <c r="J26" s="92"/>
      <c r="K26" s="92"/>
      <c r="L26" s="114">
        <v>22108</v>
      </c>
      <c r="M26" s="92"/>
      <c r="N26" s="92"/>
      <c r="O26" s="92" t="s">
        <v>296</v>
      </c>
      <c r="P26" s="92"/>
      <c r="Q26" s="92"/>
      <c r="R26" s="114">
        <v>13750</v>
      </c>
      <c r="S26" s="92"/>
      <c r="T26" s="114">
        <v>63512</v>
      </c>
      <c r="U26" s="92"/>
      <c r="V26" s="93"/>
      <c r="W26" s="92"/>
      <c r="X26" s="92" t="s">
        <v>296</v>
      </c>
      <c r="Y26" s="92"/>
      <c r="Z26" s="92"/>
      <c r="AA26" s="92" t="s">
        <v>296</v>
      </c>
      <c r="AB26" s="92"/>
      <c r="AC26" s="92"/>
      <c r="AD26" s="114" t="s">
        <v>319</v>
      </c>
      <c r="AE26" s="92"/>
      <c r="AF26" s="92"/>
      <c r="AG26" s="114" t="s">
        <v>319</v>
      </c>
      <c r="AH26" s="92"/>
      <c r="AI26" s="92"/>
      <c r="AJ26" s="114">
        <v>53587</v>
      </c>
      <c r="AK26" s="92"/>
      <c r="AL26" s="92"/>
      <c r="AM26" s="114">
        <v>4583</v>
      </c>
      <c r="AN26" s="92"/>
      <c r="AO26" s="92"/>
      <c r="AP26" s="114">
        <v>58170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</row>
    <row r="27" spans="1:750">
      <c r="A27" s="116">
        <v>12220</v>
      </c>
      <c r="B27" s="28"/>
      <c r="C27" s="87" t="s">
        <v>323</v>
      </c>
      <c r="D27" s="29"/>
      <c r="E27" s="29"/>
      <c r="F27" s="113">
        <v>-2553544</v>
      </c>
      <c r="G27" s="93"/>
      <c r="H27" s="93"/>
      <c r="I27" s="113">
        <v>700136</v>
      </c>
      <c r="J27" s="93"/>
      <c r="K27" s="93"/>
      <c r="L27" s="113">
        <v>559716</v>
      </c>
      <c r="M27" s="93"/>
      <c r="N27" s="93"/>
      <c r="O27" s="93" t="s">
        <v>296</v>
      </c>
      <c r="P27" s="93"/>
      <c r="Q27" s="93"/>
      <c r="R27" s="113">
        <v>259668</v>
      </c>
      <c r="S27" s="93"/>
      <c r="T27" s="113">
        <v>1519520</v>
      </c>
      <c r="U27" s="93"/>
      <c r="V27" s="93"/>
      <c r="W27" s="93"/>
      <c r="X27" s="93" t="s">
        <v>296</v>
      </c>
      <c r="Y27" s="93"/>
      <c r="Z27" s="93"/>
      <c r="AA27" s="93" t="s">
        <v>296</v>
      </c>
      <c r="AB27" s="93"/>
      <c r="AC27" s="93"/>
      <c r="AD27" s="113" t="s">
        <v>319</v>
      </c>
      <c r="AE27" s="93"/>
      <c r="AF27" s="93"/>
      <c r="AG27" s="113" t="s">
        <v>319</v>
      </c>
      <c r="AH27" s="93"/>
      <c r="AI27" s="93"/>
      <c r="AJ27" s="113">
        <v>1356696</v>
      </c>
      <c r="AK27" s="93"/>
      <c r="AL27" s="93"/>
      <c r="AM27" s="113">
        <v>86463</v>
      </c>
      <c r="AN27" s="93"/>
      <c r="AO27" s="93"/>
      <c r="AP27" s="113">
        <v>1443159</v>
      </c>
    </row>
    <row r="28" spans="1:750">
      <c r="A28" s="116">
        <v>12510</v>
      </c>
      <c r="B28" s="28"/>
      <c r="C28" s="87" t="s">
        <v>24</v>
      </c>
      <c r="D28" s="29"/>
      <c r="E28" s="29"/>
      <c r="F28" s="113">
        <v>-279441</v>
      </c>
      <c r="G28" s="93"/>
      <c r="H28" s="93"/>
      <c r="I28" s="113">
        <v>76618</v>
      </c>
      <c r="J28" s="93"/>
      <c r="K28" s="93"/>
      <c r="L28" s="113">
        <v>61251</v>
      </c>
      <c r="M28" s="93"/>
      <c r="N28" s="93"/>
      <c r="O28" s="93" t="s">
        <v>296</v>
      </c>
      <c r="P28" s="93"/>
      <c r="Q28" s="93"/>
      <c r="R28" s="113">
        <v>57848</v>
      </c>
      <c r="S28" s="93"/>
      <c r="T28" s="113">
        <v>195717</v>
      </c>
      <c r="U28" s="93"/>
      <c r="V28" s="93"/>
      <c r="W28" s="93"/>
      <c r="X28" s="93" t="s">
        <v>296</v>
      </c>
      <c r="Y28" s="93"/>
      <c r="Z28" s="93"/>
      <c r="AA28" s="93" t="s">
        <v>296</v>
      </c>
      <c r="AB28" s="93"/>
      <c r="AC28" s="93"/>
      <c r="AD28" s="113" t="s">
        <v>319</v>
      </c>
      <c r="AE28" s="93"/>
      <c r="AF28" s="93"/>
      <c r="AG28" s="113" t="s">
        <v>319</v>
      </c>
      <c r="AH28" s="93"/>
      <c r="AI28" s="93"/>
      <c r="AJ28" s="113">
        <v>148467</v>
      </c>
      <c r="AK28" s="93"/>
      <c r="AL28" s="93"/>
      <c r="AM28" s="113">
        <v>19283</v>
      </c>
      <c r="AN28" s="93"/>
      <c r="AO28" s="93"/>
      <c r="AP28" s="113">
        <v>167750</v>
      </c>
    </row>
    <row r="29" spans="1:750">
      <c r="A29" s="116">
        <v>12600</v>
      </c>
      <c r="B29" s="28"/>
      <c r="C29" s="87" t="s">
        <v>272</v>
      </c>
      <c r="D29" s="29"/>
      <c r="E29" s="29"/>
      <c r="F29" s="113">
        <v>-76247</v>
      </c>
      <c r="G29" s="93"/>
      <c r="H29" s="93"/>
      <c r="I29" s="113">
        <v>20906</v>
      </c>
      <c r="J29" s="93"/>
      <c r="K29" s="93"/>
      <c r="L29" s="113">
        <v>16713</v>
      </c>
      <c r="M29" s="93"/>
      <c r="N29" s="93"/>
      <c r="O29" s="93" t="s">
        <v>296</v>
      </c>
      <c r="P29" s="93"/>
      <c r="Q29" s="93"/>
      <c r="R29" s="113">
        <v>16234</v>
      </c>
      <c r="S29" s="93"/>
      <c r="T29" s="113">
        <v>53853</v>
      </c>
      <c r="U29" s="93"/>
      <c r="V29" s="93"/>
      <c r="W29" s="93"/>
      <c r="X29" s="93" t="s">
        <v>296</v>
      </c>
      <c r="Y29" s="93"/>
      <c r="Z29" s="93"/>
      <c r="AA29" s="93" t="s">
        <v>296</v>
      </c>
      <c r="AB29" s="93"/>
      <c r="AC29" s="93"/>
      <c r="AD29" s="113" t="s">
        <v>319</v>
      </c>
      <c r="AE29" s="93"/>
      <c r="AF29" s="93"/>
      <c r="AG29" s="113" t="s">
        <v>319</v>
      </c>
      <c r="AH29" s="93"/>
      <c r="AI29" s="93"/>
      <c r="AJ29" s="113">
        <v>40510</v>
      </c>
      <c r="AK29" s="93"/>
      <c r="AL29" s="93"/>
      <c r="AM29" s="113">
        <v>5411</v>
      </c>
      <c r="AN29" s="93"/>
      <c r="AO29" s="93"/>
      <c r="AP29" s="113">
        <v>45921</v>
      </c>
    </row>
    <row r="30" spans="1:750" s="12" customFormat="1">
      <c r="A30" s="116">
        <v>12700</v>
      </c>
      <c r="B30" s="28"/>
      <c r="C30" s="87" t="s">
        <v>300</v>
      </c>
      <c r="D30" s="29"/>
      <c r="E30" s="29"/>
      <c r="F30" s="112">
        <v>-59561</v>
      </c>
      <c r="G30" s="91"/>
      <c r="H30" s="91"/>
      <c r="I30" s="112">
        <v>16331</v>
      </c>
      <c r="J30" s="91"/>
      <c r="K30" s="91"/>
      <c r="L30" s="112">
        <v>13055</v>
      </c>
      <c r="M30" s="91"/>
      <c r="N30" s="91"/>
      <c r="O30" s="91" t="s">
        <v>296</v>
      </c>
      <c r="P30" s="91"/>
      <c r="Q30" s="91"/>
      <c r="R30" s="112">
        <v>10862</v>
      </c>
      <c r="S30" s="91"/>
      <c r="T30" s="112">
        <v>40248</v>
      </c>
      <c r="U30" s="91"/>
      <c r="V30" s="91"/>
      <c r="W30" s="91"/>
      <c r="X30" s="91" t="s">
        <v>296</v>
      </c>
      <c r="Y30" s="91"/>
      <c r="Z30" s="91"/>
      <c r="AA30" s="91" t="s">
        <v>296</v>
      </c>
      <c r="AB30" s="91"/>
      <c r="AC30" s="91"/>
      <c r="AD30" s="112" t="s">
        <v>319</v>
      </c>
      <c r="AE30" s="91"/>
      <c r="AF30" s="91"/>
      <c r="AG30" s="112" t="s">
        <v>319</v>
      </c>
      <c r="AH30" s="91"/>
      <c r="AI30" s="91"/>
      <c r="AJ30" s="112">
        <v>31645</v>
      </c>
      <c r="AK30" s="91"/>
      <c r="AL30" s="91"/>
      <c r="AM30" s="112">
        <v>3621</v>
      </c>
      <c r="AN30" s="91"/>
      <c r="AO30" s="91"/>
      <c r="AP30" s="112">
        <v>35266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>
      <c r="A31" s="116">
        <v>13500</v>
      </c>
      <c r="B31" s="28"/>
      <c r="C31" s="87" t="s">
        <v>301</v>
      </c>
      <c r="D31" s="29"/>
      <c r="E31" s="29"/>
      <c r="F31" s="113">
        <v>-237256</v>
      </c>
      <c r="G31" s="93"/>
      <c r="H31" s="91"/>
      <c r="I31" s="113">
        <v>65051</v>
      </c>
      <c r="J31" s="93"/>
      <c r="K31" s="91"/>
      <c r="L31" s="113">
        <v>52004</v>
      </c>
      <c r="M31" s="93"/>
      <c r="N31" s="91"/>
      <c r="O31" s="93" t="s">
        <v>296</v>
      </c>
      <c r="P31" s="93"/>
      <c r="Q31" s="91"/>
      <c r="R31" s="113">
        <v>17679</v>
      </c>
      <c r="S31" s="91"/>
      <c r="T31" s="113">
        <v>134734</v>
      </c>
      <c r="U31" s="91"/>
      <c r="V31" s="93"/>
      <c r="W31" s="91"/>
      <c r="X31" s="93" t="s">
        <v>296</v>
      </c>
      <c r="Y31" s="93"/>
      <c r="Z31" s="91"/>
      <c r="AA31" s="93" t="s">
        <v>296</v>
      </c>
      <c r="AB31" s="93"/>
      <c r="AC31" s="91"/>
      <c r="AD31" s="113" t="s">
        <v>319</v>
      </c>
      <c r="AE31" s="93"/>
      <c r="AF31" s="91"/>
      <c r="AG31" s="113" t="s">
        <v>319</v>
      </c>
      <c r="AH31" s="93"/>
      <c r="AI31" s="91"/>
      <c r="AJ31" s="113">
        <v>126054</v>
      </c>
      <c r="AK31" s="93"/>
      <c r="AL31" s="91"/>
      <c r="AM31" s="113">
        <v>5893</v>
      </c>
      <c r="AN31" s="93"/>
      <c r="AO31" s="91"/>
      <c r="AP31" s="113">
        <v>131947</v>
      </c>
    </row>
    <row r="32" spans="1:750">
      <c r="A32" s="116">
        <v>13700</v>
      </c>
      <c r="B32" s="28"/>
      <c r="C32" s="87" t="s">
        <v>273</v>
      </c>
      <c r="D32" s="29"/>
      <c r="E32" s="29"/>
      <c r="F32" s="113">
        <v>-25047</v>
      </c>
      <c r="G32" s="93"/>
      <c r="H32" s="93"/>
      <c r="I32" s="113">
        <v>6867</v>
      </c>
      <c r="J32" s="93"/>
      <c r="K32" s="93"/>
      <c r="L32" s="113">
        <v>5490</v>
      </c>
      <c r="M32" s="93"/>
      <c r="N32" s="93"/>
      <c r="O32" s="93" t="s">
        <v>296</v>
      </c>
      <c r="P32" s="93"/>
      <c r="Q32" s="93"/>
      <c r="R32" s="113">
        <v>6361</v>
      </c>
      <c r="S32" s="93"/>
      <c r="T32" s="113">
        <v>18718</v>
      </c>
      <c r="U32" s="93"/>
      <c r="V32" s="93"/>
      <c r="W32" s="93"/>
      <c r="X32" s="93" t="s">
        <v>296</v>
      </c>
      <c r="Y32" s="93"/>
      <c r="Z32" s="93"/>
      <c r="AA32" s="93" t="s">
        <v>296</v>
      </c>
      <c r="AB32" s="93"/>
      <c r="AC32" s="93"/>
      <c r="AD32" s="113" t="s">
        <v>319</v>
      </c>
      <c r="AE32" s="93"/>
      <c r="AF32" s="93"/>
      <c r="AG32" s="113" t="s">
        <v>319</v>
      </c>
      <c r="AH32" s="93"/>
      <c r="AI32" s="93"/>
      <c r="AJ32" s="113">
        <v>13307</v>
      </c>
      <c r="AK32" s="93"/>
      <c r="AL32" s="93"/>
      <c r="AM32" s="113">
        <v>2120</v>
      </c>
      <c r="AN32" s="93"/>
      <c r="AO32" s="93"/>
      <c r="AP32" s="113">
        <v>15427</v>
      </c>
    </row>
    <row r="33" spans="1:750" s="26" customFormat="1">
      <c r="A33" s="24">
        <v>14300</v>
      </c>
      <c r="B33" s="24"/>
      <c r="C33" s="86" t="s">
        <v>274</v>
      </c>
      <c r="D33" s="25"/>
      <c r="E33" s="25"/>
      <c r="F33" s="115">
        <v>-89987</v>
      </c>
      <c r="G33" s="90"/>
      <c r="H33" s="90"/>
      <c r="I33" s="115">
        <v>24673</v>
      </c>
      <c r="J33" s="90"/>
      <c r="K33" s="90"/>
      <c r="L33" s="115">
        <v>19724</v>
      </c>
      <c r="M33" s="90"/>
      <c r="N33" s="90"/>
      <c r="O33" s="90" t="s">
        <v>296</v>
      </c>
      <c r="P33" s="90"/>
      <c r="Q33" s="90"/>
      <c r="R33" s="115" t="s">
        <v>319</v>
      </c>
      <c r="S33" s="90"/>
      <c r="T33" s="115">
        <v>44397</v>
      </c>
      <c r="U33" s="90"/>
      <c r="V33" s="91"/>
      <c r="W33" s="90"/>
      <c r="X33" s="90" t="s">
        <v>296</v>
      </c>
      <c r="Y33" s="90"/>
      <c r="Z33" s="90"/>
      <c r="AA33" s="90" t="s">
        <v>296</v>
      </c>
      <c r="AB33" s="90"/>
      <c r="AC33" s="90"/>
      <c r="AD33" s="115">
        <v>5280</v>
      </c>
      <c r="AE33" s="90"/>
      <c r="AF33" s="90"/>
      <c r="AG33" s="115">
        <v>5280</v>
      </c>
      <c r="AH33" s="90"/>
      <c r="AI33" s="90"/>
      <c r="AJ33" s="115">
        <v>47810</v>
      </c>
      <c r="AK33" s="90"/>
      <c r="AL33" s="90"/>
      <c r="AM33" s="115">
        <v>-1760</v>
      </c>
      <c r="AN33" s="90"/>
      <c r="AO33" s="90"/>
      <c r="AP33" s="115">
        <v>46050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</row>
    <row r="34" spans="1:750" s="27" customFormat="1">
      <c r="A34" s="24">
        <v>14300.2</v>
      </c>
      <c r="B34" s="24"/>
      <c r="C34" s="86" t="s">
        <v>275</v>
      </c>
      <c r="D34" s="25"/>
      <c r="E34" s="25"/>
      <c r="F34" s="114">
        <v>-10427</v>
      </c>
      <c r="G34" s="92"/>
      <c r="H34" s="92"/>
      <c r="I34" s="114">
        <v>2859</v>
      </c>
      <c r="J34" s="92"/>
      <c r="K34" s="92"/>
      <c r="L34" s="114">
        <v>2286</v>
      </c>
      <c r="M34" s="92"/>
      <c r="N34" s="92"/>
      <c r="O34" s="92" t="s">
        <v>296</v>
      </c>
      <c r="P34" s="92"/>
      <c r="Q34" s="92"/>
      <c r="R34" s="114">
        <v>389</v>
      </c>
      <c r="S34" s="92"/>
      <c r="T34" s="114">
        <v>5534</v>
      </c>
      <c r="U34" s="92"/>
      <c r="V34" s="93"/>
      <c r="W34" s="92"/>
      <c r="X34" s="92" t="s">
        <v>296</v>
      </c>
      <c r="Y34" s="92"/>
      <c r="Z34" s="92"/>
      <c r="AA34" s="92" t="s">
        <v>296</v>
      </c>
      <c r="AB34" s="92"/>
      <c r="AC34" s="92"/>
      <c r="AD34" s="114" t="s">
        <v>319</v>
      </c>
      <c r="AE34" s="92"/>
      <c r="AF34" s="92"/>
      <c r="AG34" s="114" t="s">
        <v>319</v>
      </c>
      <c r="AH34" s="92"/>
      <c r="AI34" s="92"/>
      <c r="AJ34" s="114">
        <v>5540</v>
      </c>
      <c r="AK34" s="92"/>
      <c r="AL34" s="92"/>
      <c r="AM34" s="114">
        <v>130</v>
      </c>
      <c r="AN34" s="92"/>
      <c r="AO34" s="92"/>
      <c r="AP34" s="114">
        <v>5670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</row>
    <row r="35" spans="1:750" s="27" customFormat="1">
      <c r="A35" s="24">
        <v>18400</v>
      </c>
      <c r="B35" s="24"/>
      <c r="C35" s="86" t="s">
        <v>324</v>
      </c>
      <c r="D35" s="25"/>
      <c r="E35" s="25"/>
      <c r="F35" s="114">
        <v>-297251</v>
      </c>
      <c r="G35" s="92"/>
      <c r="H35" s="92"/>
      <c r="I35" s="114">
        <v>81501</v>
      </c>
      <c r="J35" s="92"/>
      <c r="K35" s="92"/>
      <c r="L35" s="114">
        <v>65155</v>
      </c>
      <c r="M35" s="92"/>
      <c r="N35" s="92"/>
      <c r="O35" s="92" t="s">
        <v>296</v>
      </c>
      <c r="P35" s="92"/>
      <c r="Q35" s="92"/>
      <c r="R35" s="114">
        <v>36013</v>
      </c>
      <c r="S35" s="92"/>
      <c r="T35" s="114">
        <v>182669</v>
      </c>
      <c r="U35" s="92"/>
      <c r="V35" s="93"/>
      <c r="W35" s="92"/>
      <c r="X35" s="92" t="s">
        <v>296</v>
      </c>
      <c r="Y35" s="92"/>
      <c r="Z35" s="92"/>
      <c r="AA35" s="92" t="s">
        <v>296</v>
      </c>
      <c r="AB35" s="92"/>
      <c r="AC35" s="92"/>
      <c r="AD35" s="114" t="s">
        <v>319</v>
      </c>
      <c r="AE35" s="92"/>
      <c r="AF35" s="92"/>
      <c r="AG35" s="114" t="s">
        <v>319</v>
      </c>
      <c r="AH35" s="92"/>
      <c r="AI35" s="92"/>
      <c r="AJ35" s="114">
        <v>157929</v>
      </c>
      <c r="AK35" s="92"/>
      <c r="AL35" s="92"/>
      <c r="AM35" s="114">
        <v>12004</v>
      </c>
      <c r="AN35" s="92"/>
      <c r="AO35" s="92"/>
      <c r="AP35" s="114">
        <v>169933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</row>
    <row r="36" spans="1:750" s="27" customFormat="1">
      <c r="A36" s="24">
        <v>18600</v>
      </c>
      <c r="B36" s="24"/>
      <c r="C36" s="86" t="s">
        <v>276</v>
      </c>
      <c r="D36" s="25"/>
      <c r="E36" s="25"/>
      <c r="F36" s="114">
        <v>-831</v>
      </c>
      <c r="G36" s="92"/>
      <c r="H36" s="92"/>
      <c r="I36" s="114">
        <v>228</v>
      </c>
      <c r="J36" s="92"/>
      <c r="K36" s="92"/>
      <c r="L36" s="114">
        <v>182</v>
      </c>
      <c r="M36" s="92"/>
      <c r="N36" s="92"/>
      <c r="O36" s="92" t="s">
        <v>296</v>
      </c>
      <c r="P36" s="92"/>
      <c r="Q36" s="92"/>
      <c r="R36" s="114">
        <v>344</v>
      </c>
      <c r="S36" s="92"/>
      <c r="T36" s="114">
        <v>754</v>
      </c>
      <c r="U36" s="92"/>
      <c r="V36" s="93"/>
      <c r="W36" s="92"/>
      <c r="X36" s="92" t="s">
        <v>296</v>
      </c>
      <c r="Y36" s="92"/>
      <c r="Z36" s="92"/>
      <c r="AA36" s="92" t="s">
        <v>296</v>
      </c>
      <c r="AB36" s="92"/>
      <c r="AC36" s="92"/>
      <c r="AD36" s="114" t="s">
        <v>319</v>
      </c>
      <c r="AE36" s="92"/>
      <c r="AF36" s="92"/>
      <c r="AG36" s="114" t="s">
        <v>319</v>
      </c>
      <c r="AH36" s="92"/>
      <c r="AI36" s="92"/>
      <c r="AJ36" s="114">
        <v>442</v>
      </c>
      <c r="AK36" s="92"/>
      <c r="AL36" s="92"/>
      <c r="AM36" s="114">
        <v>115</v>
      </c>
      <c r="AN36" s="92"/>
      <c r="AO36" s="92"/>
      <c r="AP36" s="114">
        <v>557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</row>
    <row r="37" spans="1:750" s="27" customFormat="1">
      <c r="A37" s="24">
        <v>18690</v>
      </c>
      <c r="B37" s="24"/>
      <c r="C37" s="86" t="s">
        <v>277</v>
      </c>
      <c r="D37" s="25"/>
      <c r="E37" s="25"/>
      <c r="F37" s="114" t="s">
        <v>316</v>
      </c>
      <c r="G37" s="92"/>
      <c r="H37" s="92"/>
      <c r="I37" s="114" t="s">
        <v>317</v>
      </c>
      <c r="J37" s="92"/>
      <c r="K37" s="92"/>
      <c r="L37" s="114" t="s">
        <v>318</v>
      </c>
      <c r="M37" s="92"/>
      <c r="N37" s="92"/>
      <c r="O37" s="92" t="s">
        <v>296</v>
      </c>
      <c r="P37" s="92"/>
      <c r="Q37" s="92"/>
      <c r="R37" s="114">
        <v>370</v>
      </c>
      <c r="S37" s="92"/>
      <c r="T37" s="114">
        <v>370</v>
      </c>
      <c r="U37" s="92"/>
      <c r="V37" s="93"/>
      <c r="W37" s="92"/>
      <c r="X37" s="92" t="s">
        <v>296</v>
      </c>
      <c r="Y37" s="92"/>
      <c r="Z37" s="92"/>
      <c r="AA37" s="92" t="s">
        <v>296</v>
      </c>
      <c r="AB37" s="92"/>
      <c r="AC37" s="92"/>
      <c r="AD37" s="114" t="s">
        <v>319</v>
      </c>
      <c r="AE37" s="92"/>
      <c r="AF37" s="92"/>
      <c r="AG37" s="114" t="s">
        <v>319</v>
      </c>
      <c r="AH37" s="92"/>
      <c r="AI37" s="92"/>
      <c r="AJ37" s="114" t="s">
        <v>320</v>
      </c>
      <c r="AK37" s="92"/>
      <c r="AL37" s="92"/>
      <c r="AM37" s="114">
        <v>123</v>
      </c>
      <c r="AN37" s="92"/>
      <c r="AO37" s="92"/>
      <c r="AP37" s="114">
        <v>123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</row>
    <row r="38" spans="1:750" s="27" customFormat="1">
      <c r="A38" s="24">
        <v>18740</v>
      </c>
      <c r="B38" s="24"/>
      <c r="C38" s="86" t="s">
        <v>278</v>
      </c>
      <c r="D38" s="25"/>
      <c r="E38" s="25"/>
      <c r="F38" s="114">
        <v>-416</v>
      </c>
      <c r="G38" s="92"/>
      <c r="H38" s="92"/>
      <c r="I38" s="114">
        <v>114</v>
      </c>
      <c r="J38" s="92"/>
      <c r="K38" s="92"/>
      <c r="L38" s="114">
        <v>91</v>
      </c>
      <c r="M38" s="92"/>
      <c r="N38" s="92"/>
      <c r="O38" s="92" t="s">
        <v>296</v>
      </c>
      <c r="P38" s="92"/>
      <c r="Q38" s="92"/>
      <c r="R38" s="114">
        <v>42</v>
      </c>
      <c r="S38" s="92"/>
      <c r="T38" s="114">
        <v>247</v>
      </c>
      <c r="U38" s="92"/>
      <c r="V38" s="93"/>
      <c r="W38" s="92"/>
      <c r="X38" s="92" t="s">
        <v>296</v>
      </c>
      <c r="Y38" s="92"/>
      <c r="Z38" s="92"/>
      <c r="AA38" s="92" t="s">
        <v>296</v>
      </c>
      <c r="AB38" s="92"/>
      <c r="AC38" s="92"/>
      <c r="AD38" s="114" t="s">
        <v>319</v>
      </c>
      <c r="AE38" s="92"/>
      <c r="AF38" s="92"/>
      <c r="AG38" s="114" t="s">
        <v>319</v>
      </c>
      <c r="AH38" s="92"/>
      <c r="AI38" s="92"/>
      <c r="AJ38" s="114">
        <v>221</v>
      </c>
      <c r="AK38" s="92"/>
      <c r="AL38" s="92"/>
      <c r="AM38" s="114">
        <v>14</v>
      </c>
      <c r="AN38" s="92"/>
      <c r="AO38" s="92"/>
      <c r="AP38" s="114">
        <v>235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</row>
    <row r="39" spans="1:750">
      <c r="A39" s="116">
        <v>18780</v>
      </c>
      <c r="B39" s="28"/>
      <c r="C39" s="87" t="s">
        <v>279</v>
      </c>
      <c r="D39" s="29"/>
      <c r="E39" s="29"/>
      <c r="F39" s="113">
        <v>-715</v>
      </c>
      <c r="G39" s="93"/>
      <c r="H39" s="93"/>
      <c r="I39" s="113">
        <v>196</v>
      </c>
      <c r="J39" s="93"/>
      <c r="K39" s="93"/>
      <c r="L39" s="113">
        <v>157</v>
      </c>
      <c r="M39" s="93"/>
      <c r="N39" s="93"/>
      <c r="O39" s="93" t="s">
        <v>296</v>
      </c>
      <c r="P39" s="93"/>
      <c r="Q39" s="93"/>
      <c r="R39" s="113">
        <v>255</v>
      </c>
      <c r="S39" s="93"/>
      <c r="T39" s="113">
        <v>608</v>
      </c>
      <c r="U39" s="93"/>
      <c r="V39" s="93"/>
      <c r="W39" s="93"/>
      <c r="X39" s="93" t="s">
        <v>296</v>
      </c>
      <c r="Y39" s="93"/>
      <c r="Z39" s="93"/>
      <c r="AA39" s="93" t="s">
        <v>296</v>
      </c>
      <c r="AB39" s="93"/>
      <c r="AC39" s="93"/>
      <c r="AD39" s="113" t="s">
        <v>319</v>
      </c>
      <c r="AE39" s="93"/>
      <c r="AF39" s="93"/>
      <c r="AG39" s="113" t="s">
        <v>319</v>
      </c>
      <c r="AH39" s="93"/>
      <c r="AI39" s="93"/>
      <c r="AJ39" s="113">
        <v>380</v>
      </c>
      <c r="AK39" s="93"/>
      <c r="AL39" s="93"/>
      <c r="AM39" s="113">
        <v>85</v>
      </c>
      <c r="AN39" s="93"/>
      <c r="AO39" s="93"/>
      <c r="AP39" s="113">
        <v>465</v>
      </c>
    </row>
    <row r="40" spans="1:750">
      <c r="A40" s="116">
        <v>19005</v>
      </c>
      <c r="B40" s="28"/>
      <c r="C40" s="87" t="s">
        <v>302</v>
      </c>
      <c r="D40" s="29"/>
      <c r="E40" s="29"/>
      <c r="F40" s="113">
        <v>-39991</v>
      </c>
      <c r="G40" s="93"/>
      <c r="H40" s="93"/>
      <c r="I40" s="113">
        <v>10965</v>
      </c>
      <c r="J40" s="93"/>
      <c r="K40" s="93"/>
      <c r="L40" s="113">
        <v>8766</v>
      </c>
      <c r="M40" s="93"/>
      <c r="N40" s="93"/>
      <c r="O40" s="93" t="s">
        <v>296</v>
      </c>
      <c r="P40" s="93"/>
      <c r="Q40" s="93"/>
      <c r="R40" s="113">
        <v>8814</v>
      </c>
      <c r="S40" s="93"/>
      <c r="T40" s="113">
        <v>28545</v>
      </c>
      <c r="U40" s="93"/>
      <c r="V40" s="93"/>
      <c r="W40" s="93"/>
      <c r="X40" s="93" t="s">
        <v>296</v>
      </c>
      <c r="Y40" s="93"/>
      <c r="Z40" s="93"/>
      <c r="AA40" s="93" t="s">
        <v>296</v>
      </c>
      <c r="AB40" s="93"/>
      <c r="AC40" s="93"/>
      <c r="AD40" s="113" t="s">
        <v>319</v>
      </c>
      <c r="AE40" s="93"/>
      <c r="AF40" s="93"/>
      <c r="AG40" s="113" t="s">
        <v>319</v>
      </c>
      <c r="AH40" s="93"/>
      <c r="AI40" s="93"/>
      <c r="AJ40" s="113">
        <v>21247</v>
      </c>
      <c r="AK40" s="93"/>
      <c r="AL40" s="93"/>
      <c r="AM40" s="113">
        <v>2938</v>
      </c>
      <c r="AN40" s="93"/>
      <c r="AO40" s="93"/>
      <c r="AP40" s="113">
        <v>24185</v>
      </c>
    </row>
    <row r="41" spans="1:750">
      <c r="A41" s="116">
        <v>19100</v>
      </c>
      <c r="B41" s="28"/>
      <c r="C41" s="87" t="s">
        <v>25</v>
      </c>
      <c r="D41" s="29"/>
      <c r="E41" s="29"/>
      <c r="F41" s="113">
        <v>-3777399</v>
      </c>
      <c r="G41" s="93"/>
      <c r="H41" s="93"/>
      <c r="I41" s="113">
        <v>1035695</v>
      </c>
      <c r="J41" s="93"/>
      <c r="K41" s="93"/>
      <c r="L41" s="113">
        <v>827975</v>
      </c>
      <c r="M41" s="93"/>
      <c r="N41" s="93"/>
      <c r="O41" s="93" t="s">
        <v>296</v>
      </c>
      <c r="P41" s="93"/>
      <c r="Q41" s="93"/>
      <c r="R41" s="113">
        <v>110015</v>
      </c>
      <c r="S41" s="93"/>
      <c r="T41" s="113">
        <v>1973685</v>
      </c>
      <c r="U41" s="93"/>
      <c r="V41" s="93"/>
      <c r="W41" s="93"/>
      <c r="X41" s="93" t="s">
        <v>296</v>
      </c>
      <c r="Y41" s="93"/>
      <c r="Z41" s="93"/>
      <c r="AA41" s="93" t="s">
        <v>296</v>
      </c>
      <c r="AB41" s="93"/>
      <c r="AC41" s="93"/>
      <c r="AD41" s="113" t="s">
        <v>319</v>
      </c>
      <c r="AE41" s="93"/>
      <c r="AF41" s="93"/>
      <c r="AG41" s="113" t="s">
        <v>319</v>
      </c>
      <c r="AH41" s="93"/>
      <c r="AI41" s="93"/>
      <c r="AJ41" s="113">
        <v>2006929</v>
      </c>
      <c r="AK41" s="93"/>
      <c r="AL41" s="93"/>
      <c r="AM41" s="113">
        <v>36672</v>
      </c>
      <c r="AN41" s="93"/>
      <c r="AO41" s="93"/>
      <c r="AP41" s="113">
        <v>2043601</v>
      </c>
    </row>
    <row r="42" spans="1:750" s="12" customFormat="1">
      <c r="A42" s="116">
        <v>20100</v>
      </c>
      <c r="B42" s="28"/>
      <c r="C42" s="87" t="s">
        <v>26</v>
      </c>
      <c r="D42" s="29"/>
      <c r="E42" s="29"/>
      <c r="F42" s="112">
        <v>-641937</v>
      </c>
      <c r="G42" s="91"/>
      <c r="H42" s="91"/>
      <c r="I42" s="112">
        <v>176008</v>
      </c>
      <c r="J42" s="91"/>
      <c r="K42" s="91"/>
      <c r="L42" s="112">
        <v>140707</v>
      </c>
      <c r="M42" s="91"/>
      <c r="N42" s="91"/>
      <c r="O42" s="91" t="s">
        <v>296</v>
      </c>
      <c r="P42" s="91"/>
      <c r="Q42" s="91"/>
      <c r="R42" s="112" t="s">
        <v>319</v>
      </c>
      <c r="S42" s="91"/>
      <c r="T42" s="112">
        <v>316715</v>
      </c>
      <c r="U42" s="91"/>
      <c r="V42" s="91"/>
      <c r="W42" s="91"/>
      <c r="X42" s="91" t="s">
        <v>296</v>
      </c>
      <c r="Y42" s="91"/>
      <c r="Z42" s="91"/>
      <c r="AA42" s="91" t="s">
        <v>296</v>
      </c>
      <c r="AB42" s="91"/>
      <c r="AC42" s="91"/>
      <c r="AD42" s="112">
        <v>9232</v>
      </c>
      <c r="AE42" s="91"/>
      <c r="AF42" s="91"/>
      <c r="AG42" s="112">
        <v>9232</v>
      </c>
      <c r="AH42" s="91"/>
      <c r="AI42" s="91"/>
      <c r="AJ42" s="112">
        <v>341061</v>
      </c>
      <c r="AK42" s="91"/>
      <c r="AL42" s="91"/>
      <c r="AM42" s="112">
        <v>-3077</v>
      </c>
      <c r="AN42" s="91"/>
      <c r="AO42" s="91"/>
      <c r="AP42" s="112">
        <v>337984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</row>
    <row r="43" spans="1:750">
      <c r="A43" s="116">
        <v>20200</v>
      </c>
      <c r="B43" s="28"/>
      <c r="C43" s="87" t="s">
        <v>280</v>
      </c>
      <c r="D43" s="29"/>
      <c r="E43" s="29"/>
      <c r="F43" s="113">
        <v>-91075</v>
      </c>
      <c r="G43" s="93"/>
      <c r="H43" s="91"/>
      <c r="I43" s="113">
        <v>24971</v>
      </c>
      <c r="J43" s="93"/>
      <c r="K43" s="91"/>
      <c r="L43" s="113">
        <v>19963</v>
      </c>
      <c r="M43" s="93"/>
      <c r="N43" s="91"/>
      <c r="O43" s="93" t="s">
        <v>296</v>
      </c>
      <c r="P43" s="93"/>
      <c r="Q43" s="91"/>
      <c r="R43" s="113">
        <v>160</v>
      </c>
      <c r="S43" s="91"/>
      <c r="T43" s="113">
        <v>45094</v>
      </c>
      <c r="U43" s="91"/>
      <c r="V43" s="93"/>
      <c r="W43" s="91"/>
      <c r="X43" s="93" t="s">
        <v>296</v>
      </c>
      <c r="Y43" s="93"/>
      <c r="Z43" s="91"/>
      <c r="AA43" s="93" t="s">
        <v>296</v>
      </c>
      <c r="AB43" s="93"/>
      <c r="AC43" s="91"/>
      <c r="AD43" s="113" t="s">
        <v>319</v>
      </c>
      <c r="AE43" s="93"/>
      <c r="AF43" s="91"/>
      <c r="AG43" s="113" t="s">
        <v>319</v>
      </c>
      <c r="AH43" s="93"/>
      <c r="AI43" s="91"/>
      <c r="AJ43" s="113">
        <v>48388</v>
      </c>
      <c r="AK43" s="93"/>
      <c r="AL43" s="91"/>
      <c r="AM43" s="113">
        <v>53</v>
      </c>
      <c r="AN43" s="93"/>
      <c r="AO43" s="91"/>
      <c r="AP43" s="113">
        <v>48441</v>
      </c>
    </row>
    <row r="44" spans="1:750">
      <c r="A44" s="116">
        <v>20300</v>
      </c>
      <c r="B44" s="28"/>
      <c r="C44" s="87" t="s">
        <v>27</v>
      </c>
      <c r="D44" s="29"/>
      <c r="E44" s="29"/>
      <c r="F44" s="113">
        <v>-1503026</v>
      </c>
      <c r="G44" s="93"/>
      <c r="H44" s="93"/>
      <c r="I44" s="113">
        <v>412103</v>
      </c>
      <c r="J44" s="93"/>
      <c r="K44" s="93"/>
      <c r="L44" s="113">
        <v>329451</v>
      </c>
      <c r="M44" s="93"/>
      <c r="N44" s="93"/>
      <c r="O44" s="93" t="s">
        <v>296</v>
      </c>
      <c r="P44" s="93"/>
      <c r="Q44" s="93"/>
      <c r="R44" s="113" t="s">
        <v>319</v>
      </c>
      <c r="S44" s="93"/>
      <c r="T44" s="113">
        <v>741554</v>
      </c>
      <c r="U44" s="93"/>
      <c r="V44" s="93"/>
      <c r="W44" s="93"/>
      <c r="X44" s="93" t="s">
        <v>296</v>
      </c>
      <c r="Y44" s="93"/>
      <c r="Z44" s="93"/>
      <c r="AA44" s="93" t="s">
        <v>296</v>
      </c>
      <c r="AB44" s="93"/>
      <c r="AC44" s="93"/>
      <c r="AD44" s="113">
        <v>16806</v>
      </c>
      <c r="AE44" s="93"/>
      <c r="AF44" s="93"/>
      <c r="AG44" s="113">
        <v>16806</v>
      </c>
      <c r="AH44" s="93"/>
      <c r="AI44" s="93"/>
      <c r="AJ44" s="113">
        <v>798557</v>
      </c>
      <c r="AK44" s="93"/>
      <c r="AL44" s="93"/>
      <c r="AM44" s="113">
        <v>-5602</v>
      </c>
      <c r="AN44" s="93"/>
      <c r="AO44" s="93"/>
      <c r="AP44" s="113">
        <v>792955</v>
      </c>
    </row>
    <row r="45" spans="1:750" s="26" customFormat="1">
      <c r="A45" s="24">
        <v>20400</v>
      </c>
      <c r="B45" s="24"/>
      <c r="C45" s="86" t="s">
        <v>28</v>
      </c>
      <c r="D45" s="25"/>
      <c r="E45" s="25"/>
      <c r="F45" s="115">
        <v>-71327</v>
      </c>
      <c r="G45" s="90"/>
      <c r="H45" s="90"/>
      <c r="I45" s="115">
        <v>19557</v>
      </c>
      <c r="J45" s="90"/>
      <c r="K45" s="90"/>
      <c r="L45" s="115">
        <v>15634</v>
      </c>
      <c r="M45" s="90"/>
      <c r="N45" s="90"/>
      <c r="O45" s="90" t="s">
        <v>296</v>
      </c>
      <c r="P45" s="90"/>
      <c r="Q45" s="90"/>
      <c r="R45" s="115">
        <v>6982</v>
      </c>
      <c r="S45" s="90"/>
      <c r="T45" s="115">
        <v>42173</v>
      </c>
      <c r="U45" s="90"/>
      <c r="V45" s="91"/>
      <c r="W45" s="90"/>
      <c r="X45" s="90" t="s">
        <v>296</v>
      </c>
      <c r="Y45" s="90"/>
      <c r="Z45" s="90"/>
      <c r="AA45" s="90" t="s">
        <v>296</v>
      </c>
      <c r="AB45" s="90"/>
      <c r="AC45" s="90"/>
      <c r="AD45" s="115" t="s">
        <v>319</v>
      </c>
      <c r="AE45" s="90"/>
      <c r="AF45" s="90"/>
      <c r="AG45" s="115" t="s">
        <v>319</v>
      </c>
      <c r="AH45" s="90"/>
      <c r="AI45" s="90"/>
      <c r="AJ45" s="115">
        <v>37896</v>
      </c>
      <c r="AK45" s="90"/>
      <c r="AL45" s="90"/>
      <c r="AM45" s="115">
        <v>2327</v>
      </c>
      <c r="AN45" s="90"/>
      <c r="AO45" s="90"/>
      <c r="AP45" s="115">
        <v>40223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</row>
    <row r="46" spans="1:750" s="27" customFormat="1">
      <c r="A46" s="24">
        <v>20600</v>
      </c>
      <c r="B46" s="24"/>
      <c r="C46" s="86" t="s">
        <v>29</v>
      </c>
      <c r="D46" s="25"/>
      <c r="E46" s="25"/>
      <c r="F46" s="114">
        <v>-173599</v>
      </c>
      <c r="G46" s="92"/>
      <c r="H46" s="92"/>
      <c r="I46" s="114">
        <v>47598</v>
      </c>
      <c r="J46" s="92"/>
      <c r="K46" s="92"/>
      <c r="L46" s="114">
        <v>38051</v>
      </c>
      <c r="M46" s="92"/>
      <c r="N46" s="92"/>
      <c r="O46" s="92" t="s">
        <v>296</v>
      </c>
      <c r="P46" s="92"/>
      <c r="Q46" s="92"/>
      <c r="R46" s="114" t="s">
        <v>319</v>
      </c>
      <c r="S46" s="92"/>
      <c r="T46" s="114">
        <v>85649</v>
      </c>
      <c r="U46" s="92"/>
      <c r="V46" s="93"/>
      <c r="W46" s="92"/>
      <c r="X46" s="92" t="s">
        <v>296</v>
      </c>
      <c r="Y46" s="92"/>
      <c r="Z46" s="92"/>
      <c r="AA46" s="92" t="s">
        <v>296</v>
      </c>
      <c r="AB46" s="92"/>
      <c r="AC46" s="92"/>
      <c r="AD46" s="114">
        <v>418</v>
      </c>
      <c r="AE46" s="92"/>
      <c r="AF46" s="92"/>
      <c r="AG46" s="114">
        <v>418</v>
      </c>
      <c r="AH46" s="92"/>
      <c r="AI46" s="92"/>
      <c r="AJ46" s="114">
        <v>92233</v>
      </c>
      <c r="AK46" s="92"/>
      <c r="AL46" s="92"/>
      <c r="AM46" s="114">
        <v>-139</v>
      </c>
      <c r="AN46" s="92"/>
      <c r="AO46" s="92"/>
      <c r="AP46" s="114">
        <v>92094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</row>
    <row r="47" spans="1:750" s="27" customFormat="1">
      <c r="A47" s="24">
        <v>20700</v>
      </c>
      <c r="B47" s="24"/>
      <c r="C47" s="86" t="s">
        <v>281</v>
      </c>
      <c r="D47" s="25"/>
      <c r="E47" s="25"/>
      <c r="F47" s="114">
        <v>-356605</v>
      </c>
      <c r="G47" s="92"/>
      <c r="H47" s="92"/>
      <c r="I47" s="114">
        <v>97775</v>
      </c>
      <c r="J47" s="92"/>
      <c r="K47" s="92"/>
      <c r="L47" s="114">
        <v>78165</v>
      </c>
      <c r="M47" s="92"/>
      <c r="N47" s="92"/>
      <c r="O47" s="92" t="s">
        <v>296</v>
      </c>
      <c r="P47" s="92"/>
      <c r="Q47" s="92"/>
      <c r="R47" s="114">
        <v>32936</v>
      </c>
      <c r="S47" s="92"/>
      <c r="T47" s="114">
        <v>208876</v>
      </c>
      <c r="U47" s="92"/>
      <c r="V47" s="93"/>
      <c r="W47" s="92"/>
      <c r="X47" s="92" t="s">
        <v>296</v>
      </c>
      <c r="Y47" s="92"/>
      <c r="Z47" s="92"/>
      <c r="AA47" s="92" t="s">
        <v>296</v>
      </c>
      <c r="AB47" s="92"/>
      <c r="AC47" s="92"/>
      <c r="AD47" s="114" t="s">
        <v>319</v>
      </c>
      <c r="AE47" s="92"/>
      <c r="AF47" s="92"/>
      <c r="AG47" s="114" t="s">
        <v>319</v>
      </c>
      <c r="AH47" s="92"/>
      <c r="AI47" s="92"/>
      <c r="AJ47" s="114">
        <v>189464</v>
      </c>
      <c r="AK47" s="92"/>
      <c r="AL47" s="92"/>
      <c r="AM47" s="114">
        <v>10979</v>
      </c>
      <c r="AN47" s="92"/>
      <c r="AO47" s="92"/>
      <c r="AP47" s="114">
        <v>200443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</row>
    <row r="48" spans="1:750" s="27" customFormat="1">
      <c r="A48" s="24">
        <v>20800</v>
      </c>
      <c r="B48" s="24"/>
      <c r="C48" s="86" t="s">
        <v>282</v>
      </c>
      <c r="D48" s="25"/>
      <c r="E48" s="25"/>
      <c r="F48" s="114">
        <v>-287674</v>
      </c>
      <c r="G48" s="92"/>
      <c r="H48" s="92"/>
      <c r="I48" s="114">
        <v>78875</v>
      </c>
      <c r="J48" s="92"/>
      <c r="K48" s="92"/>
      <c r="L48" s="114">
        <v>63056</v>
      </c>
      <c r="M48" s="92"/>
      <c r="N48" s="92"/>
      <c r="O48" s="92" t="s">
        <v>296</v>
      </c>
      <c r="P48" s="92"/>
      <c r="Q48" s="92"/>
      <c r="R48" s="114">
        <v>10499</v>
      </c>
      <c r="S48" s="92"/>
      <c r="T48" s="114">
        <v>152430</v>
      </c>
      <c r="U48" s="92"/>
      <c r="V48" s="93"/>
      <c r="W48" s="92"/>
      <c r="X48" s="92" t="s">
        <v>296</v>
      </c>
      <c r="Y48" s="92"/>
      <c r="Z48" s="92"/>
      <c r="AA48" s="92" t="s">
        <v>296</v>
      </c>
      <c r="AB48" s="92"/>
      <c r="AC48" s="92"/>
      <c r="AD48" s="114" t="s">
        <v>319</v>
      </c>
      <c r="AE48" s="92"/>
      <c r="AF48" s="92"/>
      <c r="AG48" s="114" t="s">
        <v>319</v>
      </c>
      <c r="AH48" s="92"/>
      <c r="AI48" s="92"/>
      <c r="AJ48" s="114">
        <v>152841</v>
      </c>
      <c r="AK48" s="92"/>
      <c r="AL48" s="92"/>
      <c r="AM48" s="114">
        <v>3500</v>
      </c>
      <c r="AN48" s="92"/>
      <c r="AO48" s="92"/>
      <c r="AP48" s="114">
        <v>156341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</row>
    <row r="49" spans="1:750" s="27" customFormat="1">
      <c r="A49" s="24">
        <v>20900</v>
      </c>
      <c r="B49" s="24"/>
      <c r="C49" s="86" t="s">
        <v>30</v>
      </c>
      <c r="D49" s="25"/>
      <c r="E49" s="25"/>
      <c r="F49" s="114">
        <v>-584980</v>
      </c>
      <c r="G49" s="92"/>
      <c r="H49" s="92"/>
      <c r="I49" s="114">
        <v>160391</v>
      </c>
      <c r="J49" s="92"/>
      <c r="K49" s="92"/>
      <c r="L49" s="114">
        <v>128223</v>
      </c>
      <c r="M49" s="92"/>
      <c r="N49" s="92"/>
      <c r="O49" s="92" t="s">
        <v>296</v>
      </c>
      <c r="P49" s="92"/>
      <c r="Q49" s="92"/>
      <c r="R49" s="114">
        <v>2399</v>
      </c>
      <c r="S49" s="92"/>
      <c r="T49" s="114">
        <v>291013</v>
      </c>
      <c r="U49" s="92"/>
      <c r="V49" s="93"/>
      <c r="W49" s="92"/>
      <c r="X49" s="92" t="s">
        <v>296</v>
      </c>
      <c r="Y49" s="92"/>
      <c r="Z49" s="92"/>
      <c r="AA49" s="92" t="s">
        <v>296</v>
      </c>
      <c r="AB49" s="92"/>
      <c r="AC49" s="92"/>
      <c r="AD49" s="114" t="s">
        <v>319</v>
      </c>
      <c r="AE49" s="92"/>
      <c r="AF49" s="92"/>
      <c r="AG49" s="114" t="s">
        <v>319</v>
      </c>
      <c r="AH49" s="92"/>
      <c r="AI49" s="92"/>
      <c r="AJ49" s="114">
        <v>310799</v>
      </c>
      <c r="AK49" s="92"/>
      <c r="AL49" s="92"/>
      <c r="AM49" s="114">
        <v>800</v>
      </c>
      <c r="AN49" s="92"/>
      <c r="AO49" s="92"/>
      <c r="AP49" s="114">
        <v>311599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</row>
    <row r="50" spans="1:750" s="27" customFormat="1">
      <c r="A50" s="24">
        <v>21200</v>
      </c>
      <c r="B50" s="24"/>
      <c r="C50" s="86" t="s">
        <v>325</v>
      </c>
      <c r="D50" s="25"/>
      <c r="E50" s="25"/>
      <c r="F50" s="114">
        <v>-188335</v>
      </c>
      <c r="G50" s="92"/>
      <c r="H50" s="92"/>
      <c r="I50" s="114">
        <v>51638</v>
      </c>
      <c r="J50" s="92"/>
      <c r="K50" s="92"/>
      <c r="L50" s="114">
        <v>41282</v>
      </c>
      <c r="M50" s="92"/>
      <c r="N50" s="92"/>
      <c r="O50" s="92" t="s">
        <v>296</v>
      </c>
      <c r="P50" s="92"/>
      <c r="Q50" s="92"/>
      <c r="R50" s="114" t="s">
        <v>319</v>
      </c>
      <c r="S50" s="92"/>
      <c r="T50" s="114">
        <v>92920</v>
      </c>
      <c r="U50" s="92"/>
      <c r="V50" s="93"/>
      <c r="W50" s="92"/>
      <c r="X50" s="92" t="s">
        <v>296</v>
      </c>
      <c r="Y50" s="92"/>
      <c r="Z50" s="92"/>
      <c r="AA50" s="92" t="s">
        <v>296</v>
      </c>
      <c r="AB50" s="92"/>
      <c r="AC50" s="92"/>
      <c r="AD50" s="114">
        <v>216</v>
      </c>
      <c r="AE50" s="92"/>
      <c r="AF50" s="92"/>
      <c r="AG50" s="114">
        <v>216</v>
      </c>
      <c r="AH50" s="92"/>
      <c r="AI50" s="92"/>
      <c r="AJ50" s="114">
        <v>100062</v>
      </c>
      <c r="AK50" s="92"/>
      <c r="AL50" s="92"/>
      <c r="AM50" s="114">
        <v>-72</v>
      </c>
      <c r="AN50" s="92"/>
      <c r="AO50" s="92"/>
      <c r="AP50" s="114">
        <v>99990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</row>
    <row r="51" spans="1:750">
      <c r="A51" s="116">
        <v>21300</v>
      </c>
      <c r="B51" s="28"/>
      <c r="C51" s="87" t="s">
        <v>283</v>
      </c>
      <c r="D51" s="29"/>
      <c r="E51" s="29"/>
      <c r="F51" s="113">
        <v>-2354190</v>
      </c>
      <c r="G51" s="93"/>
      <c r="H51" s="93"/>
      <c r="I51" s="113">
        <v>645476</v>
      </c>
      <c r="J51" s="93"/>
      <c r="K51" s="93"/>
      <c r="L51" s="113">
        <v>516019</v>
      </c>
      <c r="M51" s="93"/>
      <c r="N51" s="93"/>
      <c r="O51" s="93" t="s">
        <v>296</v>
      </c>
      <c r="P51" s="93"/>
      <c r="Q51" s="93"/>
      <c r="R51" s="113" t="s">
        <v>319</v>
      </c>
      <c r="S51" s="93"/>
      <c r="T51" s="113">
        <v>1161495</v>
      </c>
      <c r="U51" s="93"/>
      <c r="V51" s="93"/>
      <c r="W51" s="93"/>
      <c r="X51" s="93" t="s">
        <v>296</v>
      </c>
      <c r="Y51" s="93"/>
      <c r="Z51" s="93"/>
      <c r="AA51" s="93" t="s">
        <v>296</v>
      </c>
      <c r="AB51" s="93"/>
      <c r="AC51" s="93"/>
      <c r="AD51" s="113">
        <v>64567</v>
      </c>
      <c r="AE51" s="93"/>
      <c r="AF51" s="93"/>
      <c r="AG51" s="113">
        <v>64567</v>
      </c>
      <c r="AH51" s="93"/>
      <c r="AI51" s="93"/>
      <c r="AJ51" s="113">
        <v>1250779</v>
      </c>
      <c r="AK51" s="93"/>
      <c r="AL51" s="93"/>
      <c r="AM51" s="113">
        <v>-21522</v>
      </c>
      <c r="AN51" s="93"/>
      <c r="AO51" s="93"/>
      <c r="AP51" s="113">
        <v>1229257</v>
      </c>
    </row>
    <row r="52" spans="1:750">
      <c r="A52" s="116">
        <v>21520</v>
      </c>
      <c r="B52" s="28"/>
      <c r="C52" s="87" t="s">
        <v>303</v>
      </c>
      <c r="D52" s="29"/>
      <c r="E52" s="29"/>
      <c r="F52" s="113">
        <v>-4162076</v>
      </c>
      <c r="G52" s="93"/>
      <c r="H52" s="93"/>
      <c r="I52" s="113">
        <v>1141166</v>
      </c>
      <c r="J52" s="93"/>
      <c r="K52" s="93"/>
      <c r="L52" s="113">
        <v>912293</v>
      </c>
      <c r="M52" s="93"/>
      <c r="N52" s="93"/>
      <c r="O52" s="93" t="s">
        <v>296</v>
      </c>
      <c r="P52" s="93"/>
      <c r="Q52" s="93"/>
      <c r="R52" s="113" t="s">
        <v>319</v>
      </c>
      <c r="S52" s="93"/>
      <c r="T52" s="113">
        <v>2053459</v>
      </c>
      <c r="U52" s="93"/>
      <c r="V52" s="93"/>
      <c r="W52" s="93"/>
      <c r="X52" s="93" t="s">
        <v>296</v>
      </c>
      <c r="Y52" s="93"/>
      <c r="Z52" s="93"/>
      <c r="AA52" s="93" t="s">
        <v>296</v>
      </c>
      <c r="AB52" s="93"/>
      <c r="AC52" s="93"/>
      <c r="AD52" s="113">
        <v>65974</v>
      </c>
      <c r="AE52" s="93"/>
      <c r="AF52" s="93"/>
      <c r="AG52" s="113">
        <v>65974</v>
      </c>
      <c r="AH52" s="93"/>
      <c r="AI52" s="93"/>
      <c r="AJ52" s="113">
        <v>2211307</v>
      </c>
      <c r="AK52" s="93"/>
      <c r="AL52" s="93"/>
      <c r="AM52" s="113">
        <v>-21991</v>
      </c>
      <c r="AN52" s="93"/>
      <c r="AO52" s="93"/>
      <c r="AP52" s="113">
        <v>2189316</v>
      </c>
    </row>
    <row r="53" spans="1:750">
      <c r="A53" s="116">
        <v>21525</v>
      </c>
      <c r="B53" s="28"/>
      <c r="C53" s="87" t="s">
        <v>31</v>
      </c>
      <c r="D53" s="29"/>
      <c r="E53" s="29"/>
      <c r="F53" s="113">
        <v>-107791</v>
      </c>
      <c r="G53" s="93"/>
      <c r="H53" s="93"/>
      <c r="I53" s="113">
        <v>29554</v>
      </c>
      <c r="J53" s="93"/>
      <c r="K53" s="93"/>
      <c r="L53" s="113">
        <v>23627</v>
      </c>
      <c r="M53" s="93"/>
      <c r="N53" s="93"/>
      <c r="O53" s="93" t="s">
        <v>296</v>
      </c>
      <c r="P53" s="93"/>
      <c r="Q53" s="93"/>
      <c r="R53" s="113" t="s">
        <v>319</v>
      </c>
      <c r="S53" s="93"/>
      <c r="T53" s="113">
        <v>53181</v>
      </c>
      <c r="U53" s="93"/>
      <c r="V53" s="93"/>
      <c r="W53" s="93"/>
      <c r="X53" s="93" t="s">
        <v>296</v>
      </c>
      <c r="Y53" s="93"/>
      <c r="Z53" s="93"/>
      <c r="AA53" s="93" t="s">
        <v>296</v>
      </c>
      <c r="AB53" s="93"/>
      <c r="AC53" s="93"/>
      <c r="AD53" s="113">
        <v>4230</v>
      </c>
      <c r="AE53" s="93"/>
      <c r="AF53" s="93"/>
      <c r="AG53" s="113">
        <v>4230</v>
      </c>
      <c r="AH53" s="93"/>
      <c r="AI53" s="93"/>
      <c r="AJ53" s="113">
        <v>57269</v>
      </c>
      <c r="AK53" s="93"/>
      <c r="AL53" s="93"/>
      <c r="AM53" s="113">
        <v>-1410</v>
      </c>
      <c r="AN53" s="93"/>
      <c r="AO53" s="93"/>
      <c r="AP53" s="113">
        <v>55859</v>
      </c>
    </row>
    <row r="54" spans="1:750" s="12" customFormat="1">
      <c r="A54" s="116">
        <v>21525.200000000001</v>
      </c>
      <c r="B54" s="28"/>
      <c r="C54" s="87" t="s">
        <v>32</v>
      </c>
      <c r="D54" s="29"/>
      <c r="E54" s="29"/>
      <c r="F54" s="112">
        <v>-7163</v>
      </c>
      <c r="G54" s="91"/>
      <c r="H54" s="91"/>
      <c r="I54" s="112">
        <v>1964</v>
      </c>
      <c r="J54" s="91"/>
      <c r="K54" s="91"/>
      <c r="L54" s="112">
        <v>1570</v>
      </c>
      <c r="M54" s="91"/>
      <c r="N54" s="91"/>
      <c r="O54" s="91" t="s">
        <v>296</v>
      </c>
      <c r="P54" s="91"/>
      <c r="Q54" s="91"/>
      <c r="R54" s="112">
        <v>2950</v>
      </c>
      <c r="S54" s="91"/>
      <c r="T54" s="112">
        <v>6484</v>
      </c>
      <c r="U54" s="91"/>
      <c r="V54" s="91"/>
      <c r="W54" s="91"/>
      <c r="X54" s="91" t="s">
        <v>296</v>
      </c>
      <c r="Y54" s="91"/>
      <c r="Z54" s="91"/>
      <c r="AA54" s="91" t="s">
        <v>296</v>
      </c>
      <c r="AB54" s="91"/>
      <c r="AC54" s="91"/>
      <c r="AD54" s="112" t="s">
        <v>319</v>
      </c>
      <c r="AE54" s="91"/>
      <c r="AF54" s="91"/>
      <c r="AG54" s="112" t="s">
        <v>319</v>
      </c>
      <c r="AH54" s="91"/>
      <c r="AI54" s="91"/>
      <c r="AJ54" s="112">
        <v>3806</v>
      </c>
      <c r="AK54" s="91"/>
      <c r="AL54" s="91"/>
      <c r="AM54" s="112">
        <v>983</v>
      </c>
      <c r="AN54" s="91"/>
      <c r="AO54" s="91"/>
      <c r="AP54" s="112">
        <v>4789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</row>
    <row r="55" spans="1:750">
      <c r="A55" s="116">
        <v>21550</v>
      </c>
      <c r="B55" s="28"/>
      <c r="C55" s="87" t="s">
        <v>33</v>
      </c>
      <c r="D55" s="29"/>
      <c r="E55" s="29"/>
      <c r="F55" s="113">
        <v>-2449946</v>
      </c>
      <c r="G55" s="93"/>
      <c r="H55" s="91"/>
      <c r="I55" s="113">
        <v>671731</v>
      </c>
      <c r="J55" s="93"/>
      <c r="K55" s="91"/>
      <c r="L55" s="113">
        <v>537008</v>
      </c>
      <c r="M55" s="93"/>
      <c r="N55" s="91"/>
      <c r="O55" s="93" t="s">
        <v>296</v>
      </c>
      <c r="P55" s="93"/>
      <c r="Q55" s="91"/>
      <c r="R55" s="113" t="s">
        <v>319</v>
      </c>
      <c r="S55" s="91"/>
      <c r="T55" s="113">
        <v>1208739</v>
      </c>
      <c r="U55" s="91"/>
      <c r="V55" s="93"/>
      <c r="W55" s="91"/>
      <c r="X55" s="93" t="s">
        <v>296</v>
      </c>
      <c r="Y55" s="93"/>
      <c r="Z55" s="91"/>
      <c r="AA55" s="93" t="s">
        <v>296</v>
      </c>
      <c r="AB55" s="93"/>
      <c r="AC55" s="91"/>
      <c r="AD55" s="113">
        <v>261643</v>
      </c>
      <c r="AE55" s="93"/>
      <c r="AF55" s="91"/>
      <c r="AG55" s="113">
        <v>261643</v>
      </c>
      <c r="AH55" s="93"/>
      <c r="AI55" s="91"/>
      <c r="AJ55" s="113">
        <v>1301654</v>
      </c>
      <c r="AK55" s="93"/>
      <c r="AL55" s="91"/>
      <c r="AM55" s="113">
        <v>-87214</v>
      </c>
      <c r="AN55" s="93"/>
      <c r="AO55" s="91"/>
      <c r="AP55" s="113">
        <v>1214440</v>
      </c>
    </row>
    <row r="56" spans="1:750">
      <c r="A56" s="116">
        <v>21570</v>
      </c>
      <c r="B56" s="28"/>
      <c r="C56" s="87" t="s">
        <v>34</v>
      </c>
      <c r="D56" s="29"/>
      <c r="E56" s="29"/>
      <c r="F56" s="113">
        <v>-10445</v>
      </c>
      <c r="G56" s="93"/>
      <c r="H56" s="93"/>
      <c r="I56" s="113">
        <v>2864</v>
      </c>
      <c r="J56" s="93"/>
      <c r="K56" s="93"/>
      <c r="L56" s="113">
        <v>2290</v>
      </c>
      <c r="M56" s="93"/>
      <c r="N56" s="93"/>
      <c r="O56" s="93" t="s">
        <v>296</v>
      </c>
      <c r="P56" s="93"/>
      <c r="Q56" s="93"/>
      <c r="R56" s="113">
        <v>595</v>
      </c>
      <c r="S56" s="93"/>
      <c r="T56" s="113">
        <v>5749</v>
      </c>
      <c r="U56" s="93"/>
      <c r="V56" s="93"/>
      <c r="W56" s="93"/>
      <c r="X56" s="93" t="s">
        <v>296</v>
      </c>
      <c r="Y56" s="93"/>
      <c r="Z56" s="93"/>
      <c r="AA56" s="93" t="s">
        <v>296</v>
      </c>
      <c r="AB56" s="93"/>
      <c r="AC56" s="93"/>
      <c r="AD56" s="113" t="s">
        <v>319</v>
      </c>
      <c r="AE56" s="93"/>
      <c r="AF56" s="93"/>
      <c r="AG56" s="113" t="s">
        <v>319</v>
      </c>
      <c r="AH56" s="93"/>
      <c r="AI56" s="93"/>
      <c r="AJ56" s="113">
        <v>5550</v>
      </c>
      <c r="AK56" s="93"/>
      <c r="AL56" s="93"/>
      <c r="AM56" s="113">
        <v>198</v>
      </c>
      <c r="AN56" s="93"/>
      <c r="AO56" s="93"/>
      <c r="AP56" s="113">
        <v>5748</v>
      </c>
    </row>
    <row r="57" spans="1:750" s="26" customFormat="1">
      <c r="A57" s="24">
        <v>21800</v>
      </c>
      <c r="B57" s="24"/>
      <c r="C57" s="86" t="s">
        <v>35</v>
      </c>
      <c r="D57" s="25"/>
      <c r="E57" s="25"/>
      <c r="F57" s="115">
        <v>-350829</v>
      </c>
      <c r="G57" s="90"/>
      <c r="H57" s="90"/>
      <c r="I57" s="115">
        <v>96191</v>
      </c>
      <c r="J57" s="90"/>
      <c r="K57" s="90"/>
      <c r="L57" s="115">
        <v>76899</v>
      </c>
      <c r="M57" s="90"/>
      <c r="N57" s="90"/>
      <c r="O57" s="90" t="s">
        <v>296</v>
      </c>
      <c r="P57" s="90"/>
      <c r="Q57" s="90"/>
      <c r="R57" s="115" t="s">
        <v>319</v>
      </c>
      <c r="S57" s="90"/>
      <c r="T57" s="115">
        <v>173090</v>
      </c>
      <c r="U57" s="90"/>
      <c r="V57" s="91"/>
      <c r="W57" s="90"/>
      <c r="X57" s="90" t="s">
        <v>296</v>
      </c>
      <c r="Y57" s="90"/>
      <c r="Z57" s="90"/>
      <c r="AA57" s="90" t="s">
        <v>296</v>
      </c>
      <c r="AB57" s="90"/>
      <c r="AC57" s="90"/>
      <c r="AD57" s="115">
        <v>13372</v>
      </c>
      <c r="AE57" s="90"/>
      <c r="AF57" s="90"/>
      <c r="AG57" s="115">
        <v>13372</v>
      </c>
      <c r="AH57" s="90"/>
      <c r="AI57" s="90"/>
      <c r="AJ57" s="115">
        <v>186395</v>
      </c>
      <c r="AK57" s="90"/>
      <c r="AL57" s="90"/>
      <c r="AM57" s="115">
        <v>-4457</v>
      </c>
      <c r="AN57" s="90"/>
      <c r="AO57" s="90"/>
      <c r="AP57" s="115">
        <v>181938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</row>
    <row r="58" spans="1:750" s="27" customFormat="1">
      <c r="A58" s="24">
        <v>21900</v>
      </c>
      <c r="B58" s="24"/>
      <c r="C58" s="86" t="s">
        <v>36</v>
      </c>
      <c r="D58" s="25"/>
      <c r="E58" s="25"/>
      <c r="F58" s="114">
        <v>-199037</v>
      </c>
      <c r="G58" s="92"/>
      <c r="H58" s="92"/>
      <c r="I58" s="114">
        <v>54572</v>
      </c>
      <c r="J58" s="92"/>
      <c r="K58" s="92"/>
      <c r="L58" s="114">
        <v>43627</v>
      </c>
      <c r="M58" s="92"/>
      <c r="N58" s="92"/>
      <c r="O58" s="92" t="s">
        <v>296</v>
      </c>
      <c r="P58" s="92"/>
      <c r="Q58" s="92"/>
      <c r="R58" s="114">
        <v>9507</v>
      </c>
      <c r="S58" s="92"/>
      <c r="T58" s="114">
        <v>107706</v>
      </c>
      <c r="U58" s="92"/>
      <c r="V58" s="93"/>
      <c r="W58" s="92"/>
      <c r="X58" s="92" t="s">
        <v>296</v>
      </c>
      <c r="Y58" s="92"/>
      <c r="Z58" s="92"/>
      <c r="AA58" s="92" t="s">
        <v>296</v>
      </c>
      <c r="AB58" s="92"/>
      <c r="AC58" s="92"/>
      <c r="AD58" s="114" t="s">
        <v>319</v>
      </c>
      <c r="AE58" s="92"/>
      <c r="AF58" s="92"/>
      <c r="AG58" s="114" t="s">
        <v>319</v>
      </c>
      <c r="AH58" s="92"/>
      <c r="AI58" s="92"/>
      <c r="AJ58" s="114">
        <v>105748</v>
      </c>
      <c r="AK58" s="92"/>
      <c r="AL58" s="92"/>
      <c r="AM58" s="114">
        <v>3169</v>
      </c>
      <c r="AN58" s="92"/>
      <c r="AO58" s="92"/>
      <c r="AP58" s="114">
        <v>108917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</row>
    <row r="59" spans="1:750" s="27" customFormat="1">
      <c r="A59" s="24">
        <v>22000</v>
      </c>
      <c r="B59" s="24"/>
      <c r="C59" s="86" t="s">
        <v>37</v>
      </c>
      <c r="D59" s="25"/>
      <c r="E59" s="25"/>
      <c r="F59" s="114">
        <v>-197026</v>
      </c>
      <c r="G59" s="92"/>
      <c r="H59" s="92"/>
      <c r="I59" s="114">
        <v>54021</v>
      </c>
      <c r="J59" s="92"/>
      <c r="K59" s="92"/>
      <c r="L59" s="114">
        <v>43187</v>
      </c>
      <c r="M59" s="92"/>
      <c r="N59" s="92"/>
      <c r="O59" s="92" t="s">
        <v>296</v>
      </c>
      <c r="P59" s="92"/>
      <c r="Q59" s="92"/>
      <c r="R59" s="114">
        <v>39288</v>
      </c>
      <c r="S59" s="92"/>
      <c r="T59" s="114">
        <v>136496</v>
      </c>
      <c r="U59" s="92"/>
      <c r="V59" s="93"/>
      <c r="W59" s="92"/>
      <c r="X59" s="92" t="s">
        <v>296</v>
      </c>
      <c r="Y59" s="92"/>
      <c r="Z59" s="92"/>
      <c r="AA59" s="92" t="s">
        <v>296</v>
      </c>
      <c r="AB59" s="92"/>
      <c r="AC59" s="92"/>
      <c r="AD59" s="114" t="s">
        <v>319</v>
      </c>
      <c r="AE59" s="92"/>
      <c r="AF59" s="92"/>
      <c r="AG59" s="114" t="s">
        <v>319</v>
      </c>
      <c r="AH59" s="92"/>
      <c r="AI59" s="92"/>
      <c r="AJ59" s="114">
        <v>104680</v>
      </c>
      <c r="AK59" s="92"/>
      <c r="AL59" s="92"/>
      <c r="AM59" s="114">
        <v>13096</v>
      </c>
      <c r="AN59" s="92"/>
      <c r="AO59" s="92"/>
      <c r="AP59" s="114">
        <v>117776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</row>
    <row r="60" spans="1:750" s="27" customFormat="1">
      <c r="A60" s="24">
        <v>23000</v>
      </c>
      <c r="B60" s="24"/>
      <c r="C60" s="86" t="s">
        <v>38</v>
      </c>
      <c r="D60" s="25"/>
      <c r="E60" s="25"/>
      <c r="F60" s="114">
        <v>-160104</v>
      </c>
      <c r="G60" s="92"/>
      <c r="H60" s="92"/>
      <c r="I60" s="114">
        <v>43898</v>
      </c>
      <c r="J60" s="92"/>
      <c r="K60" s="92"/>
      <c r="L60" s="114">
        <v>35093</v>
      </c>
      <c r="M60" s="92"/>
      <c r="N60" s="92"/>
      <c r="O60" s="92" t="s">
        <v>296</v>
      </c>
      <c r="P60" s="92"/>
      <c r="Q60" s="92"/>
      <c r="R60" s="114" t="s">
        <v>319</v>
      </c>
      <c r="S60" s="92"/>
      <c r="T60" s="114">
        <v>78991</v>
      </c>
      <c r="U60" s="92"/>
      <c r="V60" s="93"/>
      <c r="W60" s="92"/>
      <c r="X60" s="92" t="s">
        <v>296</v>
      </c>
      <c r="Y60" s="92"/>
      <c r="Z60" s="92"/>
      <c r="AA60" s="92" t="s">
        <v>296</v>
      </c>
      <c r="AB60" s="92"/>
      <c r="AC60" s="92"/>
      <c r="AD60" s="114">
        <v>9834</v>
      </c>
      <c r="AE60" s="92"/>
      <c r="AF60" s="92"/>
      <c r="AG60" s="114">
        <v>9834</v>
      </c>
      <c r="AH60" s="92"/>
      <c r="AI60" s="92"/>
      <c r="AJ60" s="114">
        <v>85063</v>
      </c>
      <c r="AK60" s="92"/>
      <c r="AL60" s="92"/>
      <c r="AM60" s="114">
        <v>-3278</v>
      </c>
      <c r="AN60" s="92"/>
      <c r="AO60" s="92"/>
      <c r="AP60" s="114">
        <v>81785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</row>
    <row r="61" spans="1:750" s="27" customFormat="1">
      <c r="A61" s="24">
        <v>23100</v>
      </c>
      <c r="B61" s="24"/>
      <c r="C61" s="86" t="s">
        <v>39</v>
      </c>
      <c r="D61" s="25"/>
      <c r="E61" s="25"/>
      <c r="F61" s="114">
        <v>-919196</v>
      </c>
      <c r="G61" s="92"/>
      <c r="H61" s="92"/>
      <c r="I61" s="114">
        <v>252027</v>
      </c>
      <c r="J61" s="92"/>
      <c r="K61" s="92"/>
      <c r="L61" s="114">
        <v>201480</v>
      </c>
      <c r="M61" s="92"/>
      <c r="N61" s="92"/>
      <c r="O61" s="92" t="s">
        <v>296</v>
      </c>
      <c r="P61" s="92"/>
      <c r="Q61" s="92"/>
      <c r="R61" s="114" t="s">
        <v>319</v>
      </c>
      <c r="S61" s="92"/>
      <c r="T61" s="114">
        <v>453507</v>
      </c>
      <c r="U61" s="92"/>
      <c r="V61" s="93"/>
      <c r="W61" s="92"/>
      <c r="X61" s="92" t="s">
        <v>296</v>
      </c>
      <c r="Y61" s="92"/>
      <c r="Z61" s="92"/>
      <c r="AA61" s="92" t="s">
        <v>296</v>
      </c>
      <c r="AB61" s="92"/>
      <c r="AC61" s="92"/>
      <c r="AD61" s="114">
        <v>66829</v>
      </c>
      <c r="AE61" s="92"/>
      <c r="AF61" s="92"/>
      <c r="AG61" s="114">
        <v>66829</v>
      </c>
      <c r="AH61" s="92"/>
      <c r="AI61" s="92"/>
      <c r="AJ61" s="114">
        <v>488368</v>
      </c>
      <c r="AK61" s="92"/>
      <c r="AL61" s="92"/>
      <c r="AM61" s="114">
        <v>-22276</v>
      </c>
      <c r="AN61" s="92"/>
      <c r="AO61" s="92"/>
      <c r="AP61" s="114">
        <v>466092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</row>
    <row r="62" spans="1:750" s="27" customFormat="1">
      <c r="A62" s="24">
        <v>23200</v>
      </c>
      <c r="B62" s="24"/>
      <c r="C62" s="86" t="s">
        <v>40</v>
      </c>
      <c r="D62" s="25"/>
      <c r="E62" s="25"/>
      <c r="F62" s="114">
        <v>-469860</v>
      </c>
      <c r="G62" s="92"/>
      <c r="H62" s="92"/>
      <c r="I62" s="114">
        <v>128827</v>
      </c>
      <c r="J62" s="92"/>
      <c r="K62" s="92"/>
      <c r="L62" s="114">
        <v>102989</v>
      </c>
      <c r="M62" s="92"/>
      <c r="N62" s="92"/>
      <c r="O62" s="92" t="s">
        <v>296</v>
      </c>
      <c r="P62" s="92"/>
      <c r="Q62" s="92"/>
      <c r="R62" s="114" t="s">
        <v>319</v>
      </c>
      <c r="S62" s="92"/>
      <c r="T62" s="114">
        <v>231816</v>
      </c>
      <c r="U62" s="92"/>
      <c r="V62" s="93"/>
      <c r="W62" s="92"/>
      <c r="X62" s="92" t="s">
        <v>296</v>
      </c>
      <c r="Y62" s="92"/>
      <c r="Z62" s="92"/>
      <c r="AA62" s="92" t="s">
        <v>296</v>
      </c>
      <c r="AB62" s="92"/>
      <c r="AC62" s="92"/>
      <c r="AD62" s="114">
        <v>18270</v>
      </c>
      <c r="AE62" s="92"/>
      <c r="AF62" s="92"/>
      <c r="AG62" s="114">
        <v>18270</v>
      </c>
      <c r="AH62" s="92"/>
      <c r="AI62" s="92"/>
      <c r="AJ62" s="114">
        <v>249636</v>
      </c>
      <c r="AK62" s="92"/>
      <c r="AL62" s="92"/>
      <c r="AM62" s="114">
        <v>-6090</v>
      </c>
      <c r="AN62" s="92"/>
      <c r="AO62" s="92"/>
      <c r="AP62" s="114">
        <v>243546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</row>
    <row r="63" spans="1:750">
      <c r="A63" s="116">
        <v>30000</v>
      </c>
      <c r="B63" s="28"/>
      <c r="C63" s="87" t="s">
        <v>41</v>
      </c>
      <c r="D63" s="29"/>
      <c r="E63" s="29"/>
      <c r="F63" s="113">
        <v>-53731</v>
      </c>
      <c r="G63" s="93"/>
      <c r="H63" s="93"/>
      <c r="I63" s="113">
        <v>14732</v>
      </c>
      <c r="J63" s="93"/>
      <c r="K63" s="93"/>
      <c r="L63" s="113">
        <v>11777</v>
      </c>
      <c r="M63" s="93"/>
      <c r="N63" s="93"/>
      <c r="O63" s="93" t="s">
        <v>296</v>
      </c>
      <c r="P63" s="93"/>
      <c r="Q63" s="93"/>
      <c r="R63" s="113" t="s">
        <v>319</v>
      </c>
      <c r="S63" s="93"/>
      <c r="T63" s="113">
        <v>26509</v>
      </c>
      <c r="U63" s="93"/>
      <c r="V63" s="93"/>
      <c r="W63" s="93"/>
      <c r="X63" s="93" t="s">
        <v>296</v>
      </c>
      <c r="Y63" s="93"/>
      <c r="Z63" s="93"/>
      <c r="AA63" s="93" t="s">
        <v>296</v>
      </c>
      <c r="AB63" s="93"/>
      <c r="AC63" s="93"/>
      <c r="AD63" s="113">
        <v>456</v>
      </c>
      <c r="AE63" s="93"/>
      <c r="AF63" s="93"/>
      <c r="AG63" s="113">
        <v>456</v>
      </c>
      <c r="AH63" s="93"/>
      <c r="AI63" s="93"/>
      <c r="AJ63" s="113">
        <v>28547</v>
      </c>
      <c r="AK63" s="93"/>
      <c r="AL63" s="93"/>
      <c r="AM63" s="113">
        <v>-152</v>
      </c>
      <c r="AN63" s="93"/>
      <c r="AO63" s="93"/>
      <c r="AP63" s="113">
        <v>28395</v>
      </c>
    </row>
    <row r="64" spans="1:750">
      <c r="A64" s="116">
        <v>30100</v>
      </c>
      <c r="B64" s="28"/>
      <c r="C64" s="87" t="s">
        <v>42</v>
      </c>
      <c r="D64" s="29"/>
      <c r="E64" s="29"/>
      <c r="F64" s="113">
        <v>-462263</v>
      </c>
      <c r="G64" s="93"/>
      <c r="H64" s="93"/>
      <c r="I64" s="113">
        <v>126744</v>
      </c>
      <c r="J64" s="93"/>
      <c r="K64" s="93"/>
      <c r="L64" s="113">
        <v>101324</v>
      </c>
      <c r="M64" s="93"/>
      <c r="N64" s="93"/>
      <c r="O64" s="93" t="s">
        <v>296</v>
      </c>
      <c r="P64" s="93"/>
      <c r="Q64" s="93"/>
      <c r="R64" s="113" t="s">
        <v>319</v>
      </c>
      <c r="S64" s="93"/>
      <c r="T64" s="113">
        <v>228068</v>
      </c>
      <c r="U64" s="93"/>
      <c r="V64" s="93"/>
      <c r="W64" s="93"/>
      <c r="X64" s="93" t="s">
        <v>296</v>
      </c>
      <c r="Y64" s="93"/>
      <c r="Z64" s="93"/>
      <c r="AA64" s="93" t="s">
        <v>296</v>
      </c>
      <c r="AB64" s="93"/>
      <c r="AC64" s="93"/>
      <c r="AD64" s="113">
        <v>5669</v>
      </c>
      <c r="AE64" s="93"/>
      <c r="AF64" s="93"/>
      <c r="AG64" s="113">
        <v>5669</v>
      </c>
      <c r="AH64" s="93"/>
      <c r="AI64" s="93"/>
      <c r="AJ64" s="113">
        <v>245600</v>
      </c>
      <c r="AK64" s="93"/>
      <c r="AL64" s="93"/>
      <c r="AM64" s="113">
        <v>-1890</v>
      </c>
      <c r="AN64" s="93"/>
      <c r="AO64" s="93"/>
      <c r="AP64" s="113">
        <v>243710</v>
      </c>
    </row>
    <row r="65" spans="1:750">
      <c r="A65" s="116">
        <v>30102</v>
      </c>
      <c r="B65" s="28"/>
      <c r="C65" s="87" t="s">
        <v>43</v>
      </c>
      <c r="D65" s="29"/>
      <c r="E65" s="29"/>
      <c r="F65" s="113">
        <v>-8801</v>
      </c>
      <c r="G65" s="93"/>
      <c r="H65" s="93"/>
      <c r="I65" s="113">
        <v>2413</v>
      </c>
      <c r="J65" s="93"/>
      <c r="K65" s="93"/>
      <c r="L65" s="113">
        <v>1929</v>
      </c>
      <c r="M65" s="93"/>
      <c r="N65" s="93"/>
      <c r="O65" s="93" t="s">
        <v>296</v>
      </c>
      <c r="P65" s="93"/>
      <c r="Q65" s="93"/>
      <c r="R65" s="113" t="s">
        <v>319</v>
      </c>
      <c r="S65" s="93"/>
      <c r="T65" s="113">
        <v>4342</v>
      </c>
      <c r="U65" s="93"/>
      <c r="V65" s="93"/>
      <c r="W65" s="93"/>
      <c r="X65" s="93" t="s">
        <v>296</v>
      </c>
      <c r="Y65" s="93"/>
      <c r="Z65" s="93"/>
      <c r="AA65" s="93" t="s">
        <v>296</v>
      </c>
      <c r="AB65" s="93"/>
      <c r="AC65" s="93"/>
      <c r="AD65" s="113">
        <v>863</v>
      </c>
      <c r="AE65" s="93"/>
      <c r="AF65" s="93"/>
      <c r="AG65" s="113">
        <v>863</v>
      </c>
      <c r="AH65" s="93"/>
      <c r="AI65" s="93"/>
      <c r="AJ65" s="113">
        <v>4676</v>
      </c>
      <c r="AK65" s="93"/>
      <c r="AL65" s="93"/>
      <c r="AM65" s="113">
        <v>-288</v>
      </c>
      <c r="AN65" s="93"/>
      <c r="AO65" s="93"/>
      <c r="AP65" s="113">
        <v>4388</v>
      </c>
    </row>
    <row r="66" spans="1:750" s="12" customFormat="1">
      <c r="A66" s="116">
        <v>30103</v>
      </c>
      <c r="B66" s="28"/>
      <c r="C66" s="87" t="s">
        <v>44</v>
      </c>
      <c r="D66" s="29"/>
      <c r="E66" s="29"/>
      <c r="F66" s="112">
        <v>-11478</v>
      </c>
      <c r="G66" s="91"/>
      <c r="H66" s="91"/>
      <c r="I66" s="112">
        <v>3147</v>
      </c>
      <c r="J66" s="91"/>
      <c r="K66" s="91"/>
      <c r="L66" s="112">
        <v>2516</v>
      </c>
      <c r="M66" s="91"/>
      <c r="N66" s="91"/>
      <c r="O66" s="91" t="s">
        <v>296</v>
      </c>
      <c r="P66" s="91"/>
      <c r="Q66" s="91"/>
      <c r="R66" s="112" t="s">
        <v>319</v>
      </c>
      <c r="S66" s="91"/>
      <c r="T66" s="112">
        <v>5663</v>
      </c>
      <c r="U66" s="91"/>
      <c r="V66" s="91"/>
      <c r="W66" s="91"/>
      <c r="X66" s="91" t="s">
        <v>296</v>
      </c>
      <c r="Y66" s="91"/>
      <c r="Z66" s="91"/>
      <c r="AA66" s="91" t="s">
        <v>296</v>
      </c>
      <c r="AB66" s="91"/>
      <c r="AC66" s="91"/>
      <c r="AD66" s="112">
        <v>1720</v>
      </c>
      <c r="AE66" s="91"/>
      <c r="AF66" s="91"/>
      <c r="AG66" s="112">
        <v>1720</v>
      </c>
      <c r="AH66" s="91"/>
      <c r="AI66" s="91"/>
      <c r="AJ66" s="112">
        <v>6098</v>
      </c>
      <c r="AK66" s="91"/>
      <c r="AL66" s="91"/>
      <c r="AM66" s="112">
        <v>-573</v>
      </c>
      <c r="AN66" s="91"/>
      <c r="AO66" s="91"/>
      <c r="AP66" s="112">
        <v>5525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</row>
    <row r="67" spans="1:750">
      <c r="A67" s="116">
        <v>30104</v>
      </c>
      <c r="B67" s="28"/>
      <c r="C67" s="87" t="s">
        <v>45</v>
      </c>
      <c r="D67" s="29"/>
      <c r="E67" s="29"/>
      <c r="F67" s="113">
        <v>-7371</v>
      </c>
      <c r="G67" s="93"/>
      <c r="H67" s="91"/>
      <c r="I67" s="113">
        <v>2021</v>
      </c>
      <c r="J67" s="93"/>
      <c r="K67" s="91"/>
      <c r="L67" s="113">
        <v>1616</v>
      </c>
      <c r="M67" s="93"/>
      <c r="N67" s="91"/>
      <c r="O67" s="93" t="s">
        <v>296</v>
      </c>
      <c r="P67" s="93"/>
      <c r="Q67" s="91"/>
      <c r="R67" s="113" t="s">
        <v>319</v>
      </c>
      <c r="S67" s="91"/>
      <c r="T67" s="113">
        <v>3637</v>
      </c>
      <c r="U67" s="91"/>
      <c r="V67" s="93"/>
      <c r="W67" s="91"/>
      <c r="X67" s="93" t="s">
        <v>296</v>
      </c>
      <c r="Y67" s="93"/>
      <c r="Z67" s="91"/>
      <c r="AA67" s="93" t="s">
        <v>296</v>
      </c>
      <c r="AB67" s="93"/>
      <c r="AC67" s="91"/>
      <c r="AD67" s="113">
        <v>2515</v>
      </c>
      <c r="AE67" s="93"/>
      <c r="AF67" s="91"/>
      <c r="AG67" s="113">
        <v>2515</v>
      </c>
      <c r="AH67" s="93"/>
      <c r="AI67" s="91"/>
      <c r="AJ67" s="113">
        <v>3916</v>
      </c>
      <c r="AK67" s="93"/>
      <c r="AL67" s="91"/>
      <c r="AM67" s="113">
        <v>-838</v>
      </c>
      <c r="AN67" s="93"/>
      <c r="AO67" s="91"/>
      <c r="AP67" s="113">
        <v>3078</v>
      </c>
    </row>
    <row r="68" spans="1:750">
      <c r="A68" s="116">
        <v>30105</v>
      </c>
      <c r="B68" s="28"/>
      <c r="C68" s="87" t="s">
        <v>46</v>
      </c>
      <c r="D68" s="29"/>
      <c r="E68" s="29"/>
      <c r="F68" s="113">
        <v>-49043</v>
      </c>
      <c r="G68" s="93"/>
      <c r="H68" s="93"/>
      <c r="I68" s="113">
        <v>13447</v>
      </c>
      <c r="J68" s="93"/>
      <c r="K68" s="93"/>
      <c r="L68" s="113">
        <v>10750</v>
      </c>
      <c r="M68" s="93"/>
      <c r="N68" s="93"/>
      <c r="O68" s="93" t="s">
        <v>296</v>
      </c>
      <c r="P68" s="93"/>
      <c r="Q68" s="93"/>
      <c r="R68" s="113" t="s">
        <v>319</v>
      </c>
      <c r="S68" s="93"/>
      <c r="T68" s="113">
        <v>24197</v>
      </c>
      <c r="U68" s="93"/>
      <c r="V68" s="93"/>
      <c r="W68" s="93"/>
      <c r="X68" s="93" t="s">
        <v>296</v>
      </c>
      <c r="Y68" s="93"/>
      <c r="Z68" s="93"/>
      <c r="AA68" s="93" t="s">
        <v>296</v>
      </c>
      <c r="AB68" s="93"/>
      <c r="AC68" s="93"/>
      <c r="AD68" s="113">
        <v>609</v>
      </c>
      <c r="AE68" s="93"/>
      <c r="AF68" s="93"/>
      <c r="AG68" s="113">
        <v>609</v>
      </c>
      <c r="AH68" s="93"/>
      <c r="AI68" s="93"/>
      <c r="AJ68" s="113">
        <v>26056</v>
      </c>
      <c r="AK68" s="93"/>
      <c r="AL68" s="93"/>
      <c r="AM68" s="113">
        <v>-203</v>
      </c>
      <c r="AN68" s="93"/>
      <c r="AO68" s="93"/>
      <c r="AP68" s="113">
        <v>25853</v>
      </c>
    </row>
    <row r="69" spans="1:750" s="26" customFormat="1">
      <c r="A69" s="24">
        <v>30200</v>
      </c>
      <c r="B69" s="24"/>
      <c r="C69" s="86" t="s">
        <v>47</v>
      </c>
      <c r="D69" s="25"/>
      <c r="E69" s="25"/>
      <c r="F69" s="115">
        <v>-105010</v>
      </c>
      <c r="G69" s="90"/>
      <c r="H69" s="90"/>
      <c r="I69" s="115">
        <v>28792</v>
      </c>
      <c r="J69" s="90"/>
      <c r="K69" s="90"/>
      <c r="L69" s="115">
        <v>23017</v>
      </c>
      <c r="M69" s="90"/>
      <c r="N69" s="90"/>
      <c r="O69" s="90" t="s">
        <v>296</v>
      </c>
      <c r="P69" s="90"/>
      <c r="Q69" s="90"/>
      <c r="R69" s="115" t="s">
        <v>319</v>
      </c>
      <c r="S69" s="90"/>
      <c r="T69" s="115">
        <v>51809</v>
      </c>
      <c r="U69" s="90"/>
      <c r="V69" s="91"/>
      <c r="W69" s="90"/>
      <c r="X69" s="90" t="s">
        <v>296</v>
      </c>
      <c r="Y69" s="90"/>
      <c r="Z69" s="90"/>
      <c r="AA69" s="90" t="s">
        <v>296</v>
      </c>
      <c r="AB69" s="90"/>
      <c r="AC69" s="90"/>
      <c r="AD69" s="115">
        <v>485</v>
      </c>
      <c r="AE69" s="90"/>
      <c r="AF69" s="90"/>
      <c r="AG69" s="115">
        <v>485</v>
      </c>
      <c r="AH69" s="90"/>
      <c r="AI69" s="90"/>
      <c r="AJ69" s="115">
        <v>55792</v>
      </c>
      <c r="AK69" s="90"/>
      <c r="AL69" s="90"/>
      <c r="AM69" s="115">
        <v>-162</v>
      </c>
      <c r="AN69" s="90"/>
      <c r="AO69" s="90"/>
      <c r="AP69" s="115">
        <v>55630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</row>
    <row r="70" spans="1:750" s="27" customFormat="1">
      <c r="A70" s="24">
        <v>30300</v>
      </c>
      <c r="B70" s="24"/>
      <c r="C70" s="86" t="s">
        <v>48</v>
      </c>
      <c r="D70" s="25"/>
      <c r="E70" s="25"/>
      <c r="F70" s="114">
        <v>-33842</v>
      </c>
      <c r="G70" s="92"/>
      <c r="H70" s="92"/>
      <c r="I70" s="114">
        <v>9279</v>
      </c>
      <c r="J70" s="92"/>
      <c r="K70" s="92"/>
      <c r="L70" s="114">
        <v>7418</v>
      </c>
      <c r="M70" s="92"/>
      <c r="N70" s="92"/>
      <c r="O70" s="92" t="s">
        <v>296</v>
      </c>
      <c r="P70" s="92"/>
      <c r="Q70" s="92"/>
      <c r="R70" s="114">
        <v>2652</v>
      </c>
      <c r="S70" s="92"/>
      <c r="T70" s="114">
        <v>19349</v>
      </c>
      <c r="U70" s="92"/>
      <c r="V70" s="93"/>
      <c r="W70" s="92"/>
      <c r="X70" s="92" t="s">
        <v>296</v>
      </c>
      <c r="Y70" s="92"/>
      <c r="Z70" s="92"/>
      <c r="AA70" s="92" t="s">
        <v>296</v>
      </c>
      <c r="AB70" s="92"/>
      <c r="AC70" s="92"/>
      <c r="AD70" s="114" t="s">
        <v>319</v>
      </c>
      <c r="AE70" s="92"/>
      <c r="AF70" s="92"/>
      <c r="AG70" s="114" t="s">
        <v>319</v>
      </c>
      <c r="AH70" s="92"/>
      <c r="AI70" s="92"/>
      <c r="AJ70" s="114">
        <v>17980</v>
      </c>
      <c r="AK70" s="92"/>
      <c r="AL70" s="92"/>
      <c r="AM70" s="114">
        <v>884</v>
      </c>
      <c r="AN70" s="92"/>
      <c r="AO70" s="92"/>
      <c r="AP70" s="114">
        <v>18864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</row>
    <row r="71" spans="1:750" s="27" customFormat="1">
      <c r="A71" s="24">
        <v>30400</v>
      </c>
      <c r="B71" s="24"/>
      <c r="C71" s="86" t="s">
        <v>49</v>
      </c>
      <c r="D71" s="25"/>
      <c r="E71" s="25"/>
      <c r="F71" s="114">
        <v>-65191</v>
      </c>
      <c r="G71" s="92"/>
      <c r="H71" s="92"/>
      <c r="I71" s="114">
        <v>17874</v>
      </c>
      <c r="J71" s="92"/>
      <c r="K71" s="92"/>
      <c r="L71" s="114">
        <v>14289</v>
      </c>
      <c r="M71" s="92"/>
      <c r="N71" s="92"/>
      <c r="O71" s="92" t="s">
        <v>296</v>
      </c>
      <c r="P71" s="92"/>
      <c r="Q71" s="92"/>
      <c r="R71" s="114">
        <v>5770</v>
      </c>
      <c r="S71" s="92"/>
      <c r="T71" s="114">
        <v>37933</v>
      </c>
      <c r="U71" s="92"/>
      <c r="V71" s="93"/>
      <c r="W71" s="92"/>
      <c r="X71" s="92" t="s">
        <v>296</v>
      </c>
      <c r="Y71" s="92"/>
      <c r="Z71" s="92"/>
      <c r="AA71" s="92" t="s">
        <v>296</v>
      </c>
      <c r="AB71" s="92"/>
      <c r="AC71" s="92"/>
      <c r="AD71" s="114" t="s">
        <v>319</v>
      </c>
      <c r="AE71" s="92"/>
      <c r="AF71" s="92"/>
      <c r="AG71" s="114" t="s">
        <v>319</v>
      </c>
      <c r="AH71" s="92"/>
      <c r="AI71" s="92"/>
      <c r="AJ71" s="114">
        <v>34636</v>
      </c>
      <c r="AK71" s="92"/>
      <c r="AL71" s="92"/>
      <c r="AM71" s="114">
        <v>1923</v>
      </c>
      <c r="AN71" s="92"/>
      <c r="AO71" s="92"/>
      <c r="AP71" s="114">
        <v>36559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</row>
    <row r="72" spans="1:750" s="27" customFormat="1">
      <c r="A72" s="24">
        <v>30405</v>
      </c>
      <c r="B72" s="24"/>
      <c r="C72" s="86" t="s">
        <v>50</v>
      </c>
      <c r="D72" s="25"/>
      <c r="E72" s="25"/>
      <c r="F72" s="114">
        <v>-45461</v>
      </c>
      <c r="G72" s="92"/>
      <c r="H72" s="92"/>
      <c r="I72" s="114">
        <v>12465</v>
      </c>
      <c r="J72" s="92"/>
      <c r="K72" s="92"/>
      <c r="L72" s="114">
        <v>9965</v>
      </c>
      <c r="M72" s="92"/>
      <c r="N72" s="92"/>
      <c r="O72" s="92" t="s">
        <v>296</v>
      </c>
      <c r="P72" s="92"/>
      <c r="Q72" s="92"/>
      <c r="R72" s="114" t="s">
        <v>319</v>
      </c>
      <c r="S72" s="92"/>
      <c r="T72" s="114">
        <v>22430</v>
      </c>
      <c r="U72" s="92"/>
      <c r="V72" s="93"/>
      <c r="W72" s="92"/>
      <c r="X72" s="92" t="s">
        <v>296</v>
      </c>
      <c r="Y72" s="92"/>
      <c r="Z72" s="92"/>
      <c r="AA72" s="92" t="s">
        <v>296</v>
      </c>
      <c r="AB72" s="92"/>
      <c r="AC72" s="92"/>
      <c r="AD72" s="114">
        <v>1565</v>
      </c>
      <c r="AE72" s="92"/>
      <c r="AF72" s="92"/>
      <c r="AG72" s="114">
        <v>1565</v>
      </c>
      <c r="AH72" s="92"/>
      <c r="AI72" s="92"/>
      <c r="AJ72" s="114">
        <v>24153</v>
      </c>
      <c r="AK72" s="92"/>
      <c r="AL72" s="92"/>
      <c r="AM72" s="114">
        <v>-522</v>
      </c>
      <c r="AN72" s="92"/>
      <c r="AO72" s="92"/>
      <c r="AP72" s="114">
        <v>23631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</row>
    <row r="73" spans="1:750" s="27" customFormat="1">
      <c r="A73" s="24">
        <v>30500</v>
      </c>
      <c r="B73" s="24"/>
      <c r="C73" s="86" t="s">
        <v>51</v>
      </c>
      <c r="D73" s="25"/>
      <c r="E73" s="25"/>
      <c r="F73" s="114">
        <v>-68381</v>
      </c>
      <c r="G73" s="92"/>
      <c r="H73" s="92"/>
      <c r="I73" s="114">
        <v>18749</v>
      </c>
      <c r="J73" s="92"/>
      <c r="K73" s="92"/>
      <c r="L73" s="114">
        <v>14989</v>
      </c>
      <c r="M73" s="92"/>
      <c r="N73" s="92"/>
      <c r="O73" s="92" t="s">
        <v>296</v>
      </c>
      <c r="P73" s="92"/>
      <c r="Q73" s="92"/>
      <c r="R73" s="114">
        <v>2349</v>
      </c>
      <c r="S73" s="92"/>
      <c r="T73" s="114">
        <v>36087</v>
      </c>
      <c r="U73" s="92"/>
      <c r="V73" s="93"/>
      <c r="W73" s="92"/>
      <c r="X73" s="92" t="s">
        <v>296</v>
      </c>
      <c r="Y73" s="92"/>
      <c r="Z73" s="92"/>
      <c r="AA73" s="92" t="s">
        <v>296</v>
      </c>
      <c r="AB73" s="92"/>
      <c r="AC73" s="92"/>
      <c r="AD73" s="114" t="s">
        <v>319</v>
      </c>
      <c r="AE73" s="92"/>
      <c r="AF73" s="92"/>
      <c r="AG73" s="114" t="s">
        <v>319</v>
      </c>
      <c r="AH73" s="92"/>
      <c r="AI73" s="92"/>
      <c r="AJ73" s="114">
        <v>36331</v>
      </c>
      <c r="AK73" s="92"/>
      <c r="AL73" s="92"/>
      <c r="AM73" s="114">
        <v>783</v>
      </c>
      <c r="AN73" s="92"/>
      <c r="AO73" s="92"/>
      <c r="AP73" s="114">
        <v>37114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</row>
    <row r="74" spans="1:750" s="27" customFormat="1">
      <c r="A74" s="24">
        <v>30600</v>
      </c>
      <c r="B74" s="24"/>
      <c r="C74" s="86" t="s">
        <v>52</v>
      </c>
      <c r="D74" s="25"/>
      <c r="E74" s="25"/>
      <c r="F74" s="114">
        <v>-52808</v>
      </c>
      <c r="G74" s="92"/>
      <c r="H74" s="92"/>
      <c r="I74" s="114">
        <v>14479</v>
      </c>
      <c r="J74" s="92"/>
      <c r="K74" s="92"/>
      <c r="L74" s="114">
        <v>11575</v>
      </c>
      <c r="M74" s="92"/>
      <c r="N74" s="92"/>
      <c r="O74" s="92" t="s">
        <v>296</v>
      </c>
      <c r="P74" s="92"/>
      <c r="Q74" s="92"/>
      <c r="R74" s="114">
        <v>2752</v>
      </c>
      <c r="S74" s="92"/>
      <c r="T74" s="114">
        <v>28806</v>
      </c>
      <c r="U74" s="92"/>
      <c r="V74" s="93"/>
      <c r="W74" s="92"/>
      <c r="X74" s="92" t="s">
        <v>296</v>
      </c>
      <c r="Y74" s="92"/>
      <c r="Z74" s="92"/>
      <c r="AA74" s="92" t="s">
        <v>296</v>
      </c>
      <c r="AB74" s="92"/>
      <c r="AC74" s="92"/>
      <c r="AD74" s="114" t="s">
        <v>319</v>
      </c>
      <c r="AE74" s="92"/>
      <c r="AF74" s="92"/>
      <c r="AG74" s="114" t="s">
        <v>319</v>
      </c>
      <c r="AH74" s="92"/>
      <c r="AI74" s="92"/>
      <c r="AJ74" s="114">
        <v>28057</v>
      </c>
      <c r="AK74" s="92"/>
      <c r="AL74" s="92"/>
      <c r="AM74" s="114">
        <v>917</v>
      </c>
      <c r="AN74" s="92"/>
      <c r="AO74" s="92"/>
      <c r="AP74" s="114">
        <v>28974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</row>
    <row r="75" spans="1:750">
      <c r="A75" s="116">
        <v>30601</v>
      </c>
      <c r="B75" s="28"/>
      <c r="C75" s="87" t="s">
        <v>53</v>
      </c>
      <c r="D75" s="29"/>
      <c r="E75" s="29"/>
      <c r="F75" s="113">
        <v>-1235</v>
      </c>
      <c r="G75" s="93"/>
      <c r="H75" s="93"/>
      <c r="I75" s="113">
        <v>339</v>
      </c>
      <c r="J75" s="93"/>
      <c r="K75" s="93"/>
      <c r="L75" s="113">
        <v>271</v>
      </c>
      <c r="M75" s="93"/>
      <c r="N75" s="93"/>
      <c r="O75" s="93" t="s">
        <v>296</v>
      </c>
      <c r="P75" s="93"/>
      <c r="Q75" s="93"/>
      <c r="R75" s="113" t="s">
        <v>319</v>
      </c>
      <c r="S75" s="93"/>
      <c r="T75" s="113">
        <v>610</v>
      </c>
      <c r="U75" s="93"/>
      <c r="V75" s="93"/>
      <c r="W75" s="93"/>
      <c r="X75" s="93" t="s">
        <v>296</v>
      </c>
      <c r="Y75" s="93"/>
      <c r="Z75" s="93"/>
      <c r="AA75" s="93" t="s">
        <v>296</v>
      </c>
      <c r="AB75" s="93"/>
      <c r="AC75" s="93"/>
      <c r="AD75" s="113">
        <v>18</v>
      </c>
      <c r="AE75" s="93"/>
      <c r="AF75" s="93"/>
      <c r="AG75" s="113">
        <v>18</v>
      </c>
      <c r="AH75" s="93"/>
      <c r="AI75" s="93"/>
      <c r="AJ75" s="113">
        <v>656</v>
      </c>
      <c r="AK75" s="93"/>
      <c r="AL75" s="93"/>
      <c r="AM75" s="113">
        <v>-6</v>
      </c>
      <c r="AN75" s="93"/>
      <c r="AO75" s="93"/>
      <c r="AP75" s="113">
        <v>650</v>
      </c>
    </row>
    <row r="76" spans="1:750">
      <c r="A76" s="116">
        <v>30700</v>
      </c>
      <c r="B76" s="28"/>
      <c r="C76" s="87" t="s">
        <v>54</v>
      </c>
      <c r="D76" s="29"/>
      <c r="E76" s="29"/>
      <c r="F76" s="113">
        <v>-137654</v>
      </c>
      <c r="G76" s="93"/>
      <c r="H76" s="93"/>
      <c r="I76" s="113">
        <v>37742</v>
      </c>
      <c r="J76" s="93"/>
      <c r="K76" s="93"/>
      <c r="L76" s="113">
        <v>30173</v>
      </c>
      <c r="M76" s="93"/>
      <c r="N76" s="93"/>
      <c r="O76" s="93" t="s">
        <v>296</v>
      </c>
      <c r="P76" s="93"/>
      <c r="Q76" s="93"/>
      <c r="R76" s="113">
        <v>4318</v>
      </c>
      <c r="S76" s="93"/>
      <c r="T76" s="113">
        <v>72233</v>
      </c>
      <c r="U76" s="93"/>
      <c r="V76" s="93"/>
      <c r="W76" s="93"/>
      <c r="X76" s="93" t="s">
        <v>296</v>
      </c>
      <c r="Y76" s="93"/>
      <c r="Z76" s="93"/>
      <c r="AA76" s="93" t="s">
        <v>296</v>
      </c>
      <c r="AB76" s="93"/>
      <c r="AC76" s="93"/>
      <c r="AD76" s="113" t="s">
        <v>319</v>
      </c>
      <c r="AE76" s="93"/>
      <c r="AF76" s="93"/>
      <c r="AG76" s="113" t="s">
        <v>319</v>
      </c>
      <c r="AH76" s="93"/>
      <c r="AI76" s="93"/>
      <c r="AJ76" s="113">
        <v>73136</v>
      </c>
      <c r="AK76" s="93"/>
      <c r="AL76" s="93"/>
      <c r="AM76" s="113">
        <v>1439</v>
      </c>
      <c r="AN76" s="93"/>
      <c r="AO76" s="93"/>
      <c r="AP76" s="113">
        <v>74575</v>
      </c>
    </row>
    <row r="77" spans="1:750">
      <c r="A77" s="116">
        <v>30705</v>
      </c>
      <c r="B77" s="28"/>
      <c r="C77" s="87" t="s">
        <v>55</v>
      </c>
      <c r="D77" s="29"/>
      <c r="E77" s="29"/>
      <c r="F77" s="113">
        <v>-26178</v>
      </c>
      <c r="G77" s="93"/>
      <c r="H77" s="93"/>
      <c r="I77" s="113">
        <v>7177</v>
      </c>
      <c r="J77" s="93"/>
      <c r="K77" s="93"/>
      <c r="L77" s="113">
        <v>5738</v>
      </c>
      <c r="M77" s="93"/>
      <c r="N77" s="93"/>
      <c r="O77" s="93" t="s">
        <v>296</v>
      </c>
      <c r="P77" s="93"/>
      <c r="Q77" s="93"/>
      <c r="R77" s="113">
        <v>2894</v>
      </c>
      <c r="S77" s="93"/>
      <c r="T77" s="113">
        <v>15809</v>
      </c>
      <c r="U77" s="93"/>
      <c r="V77" s="93"/>
      <c r="W77" s="93"/>
      <c r="X77" s="93" t="s">
        <v>296</v>
      </c>
      <c r="Y77" s="93"/>
      <c r="Z77" s="93"/>
      <c r="AA77" s="93" t="s">
        <v>296</v>
      </c>
      <c r="AB77" s="93"/>
      <c r="AC77" s="93"/>
      <c r="AD77" s="113" t="s">
        <v>319</v>
      </c>
      <c r="AE77" s="93"/>
      <c r="AF77" s="93"/>
      <c r="AG77" s="113" t="s">
        <v>319</v>
      </c>
      <c r="AH77" s="93"/>
      <c r="AI77" s="93"/>
      <c r="AJ77" s="113">
        <v>13908</v>
      </c>
      <c r="AK77" s="93"/>
      <c r="AL77" s="93"/>
      <c r="AM77" s="113">
        <v>965</v>
      </c>
      <c r="AN77" s="93"/>
      <c r="AO77" s="93"/>
      <c r="AP77" s="113">
        <v>14873</v>
      </c>
    </row>
    <row r="78" spans="1:750" s="12" customFormat="1">
      <c r="A78" s="116">
        <v>30800</v>
      </c>
      <c r="B78" s="28"/>
      <c r="C78" s="87" t="s">
        <v>56</v>
      </c>
      <c r="D78" s="29"/>
      <c r="E78" s="29"/>
      <c r="F78" s="112">
        <v>-51469</v>
      </c>
      <c r="G78" s="91"/>
      <c r="H78" s="91"/>
      <c r="I78" s="112">
        <v>14112</v>
      </c>
      <c r="J78" s="91"/>
      <c r="K78" s="91"/>
      <c r="L78" s="112">
        <v>11282</v>
      </c>
      <c r="M78" s="91"/>
      <c r="N78" s="91"/>
      <c r="O78" s="91" t="s">
        <v>296</v>
      </c>
      <c r="P78" s="91"/>
      <c r="Q78" s="91"/>
      <c r="R78" s="112">
        <v>5457</v>
      </c>
      <c r="S78" s="91"/>
      <c r="T78" s="112">
        <v>30851</v>
      </c>
      <c r="U78" s="91"/>
      <c r="V78" s="91"/>
      <c r="W78" s="91"/>
      <c r="X78" s="91" t="s">
        <v>296</v>
      </c>
      <c r="Y78" s="91"/>
      <c r="Z78" s="91"/>
      <c r="AA78" s="91" t="s">
        <v>296</v>
      </c>
      <c r="AB78" s="91"/>
      <c r="AC78" s="91"/>
      <c r="AD78" s="112" t="s">
        <v>319</v>
      </c>
      <c r="AE78" s="91"/>
      <c r="AF78" s="91"/>
      <c r="AG78" s="112" t="s">
        <v>319</v>
      </c>
      <c r="AH78" s="91"/>
      <c r="AI78" s="91"/>
      <c r="AJ78" s="112">
        <v>27346</v>
      </c>
      <c r="AK78" s="91"/>
      <c r="AL78" s="91"/>
      <c r="AM78" s="112">
        <v>1819</v>
      </c>
      <c r="AN78" s="91"/>
      <c r="AO78" s="91"/>
      <c r="AP78" s="112">
        <v>29165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</row>
    <row r="79" spans="1:750">
      <c r="A79" s="116">
        <v>30900</v>
      </c>
      <c r="B79" s="28"/>
      <c r="C79" s="87" t="s">
        <v>57</v>
      </c>
      <c r="D79" s="29"/>
      <c r="E79" s="29"/>
      <c r="F79" s="113">
        <v>-89602</v>
      </c>
      <c r="G79" s="93"/>
      <c r="H79" s="91"/>
      <c r="I79" s="113">
        <v>24567</v>
      </c>
      <c r="J79" s="93"/>
      <c r="K79" s="91"/>
      <c r="L79" s="113">
        <v>19640</v>
      </c>
      <c r="M79" s="93"/>
      <c r="N79" s="91"/>
      <c r="O79" s="93" t="s">
        <v>296</v>
      </c>
      <c r="P79" s="93"/>
      <c r="Q79" s="91"/>
      <c r="R79" s="113">
        <v>6565</v>
      </c>
      <c r="S79" s="91"/>
      <c r="T79" s="113">
        <v>50772</v>
      </c>
      <c r="U79" s="91"/>
      <c r="V79" s="93"/>
      <c r="W79" s="91"/>
      <c r="X79" s="93" t="s">
        <v>296</v>
      </c>
      <c r="Y79" s="93"/>
      <c r="Z79" s="91"/>
      <c r="AA79" s="93" t="s">
        <v>296</v>
      </c>
      <c r="AB79" s="93"/>
      <c r="AC79" s="91"/>
      <c r="AD79" s="113" t="s">
        <v>319</v>
      </c>
      <c r="AE79" s="93"/>
      <c r="AF79" s="91"/>
      <c r="AG79" s="113" t="s">
        <v>319</v>
      </c>
      <c r="AH79" s="93"/>
      <c r="AI79" s="91"/>
      <c r="AJ79" s="113">
        <v>47605</v>
      </c>
      <c r="AK79" s="93"/>
      <c r="AL79" s="91"/>
      <c r="AM79" s="113">
        <v>2188</v>
      </c>
      <c r="AN79" s="93"/>
      <c r="AO79" s="91"/>
      <c r="AP79" s="113">
        <v>49793</v>
      </c>
    </row>
    <row r="80" spans="1:750">
      <c r="A80" s="116">
        <v>30905</v>
      </c>
      <c r="B80" s="28"/>
      <c r="C80" s="87" t="s">
        <v>58</v>
      </c>
      <c r="D80" s="29"/>
      <c r="E80" s="29"/>
      <c r="F80" s="113">
        <v>-17395</v>
      </c>
      <c r="G80" s="93"/>
      <c r="H80" s="93"/>
      <c r="I80" s="113">
        <v>4769</v>
      </c>
      <c r="J80" s="93"/>
      <c r="K80" s="93"/>
      <c r="L80" s="113">
        <v>3813</v>
      </c>
      <c r="M80" s="93"/>
      <c r="N80" s="93"/>
      <c r="O80" s="93" t="s">
        <v>296</v>
      </c>
      <c r="P80" s="93"/>
      <c r="Q80" s="93"/>
      <c r="R80" s="113">
        <v>4525</v>
      </c>
      <c r="S80" s="93"/>
      <c r="T80" s="113">
        <v>13107</v>
      </c>
      <c r="U80" s="93"/>
      <c r="V80" s="93"/>
      <c r="W80" s="93"/>
      <c r="X80" s="93" t="s">
        <v>296</v>
      </c>
      <c r="Y80" s="93"/>
      <c r="Z80" s="93"/>
      <c r="AA80" s="93" t="s">
        <v>296</v>
      </c>
      <c r="AB80" s="93"/>
      <c r="AC80" s="93"/>
      <c r="AD80" s="113" t="s">
        <v>319</v>
      </c>
      <c r="AE80" s="93"/>
      <c r="AF80" s="93"/>
      <c r="AG80" s="113" t="s">
        <v>319</v>
      </c>
      <c r="AH80" s="93"/>
      <c r="AI80" s="93"/>
      <c r="AJ80" s="113">
        <v>9242</v>
      </c>
      <c r="AK80" s="93"/>
      <c r="AL80" s="93"/>
      <c r="AM80" s="113">
        <v>1508</v>
      </c>
      <c r="AN80" s="93"/>
      <c r="AO80" s="93"/>
      <c r="AP80" s="113">
        <v>10750</v>
      </c>
    </row>
    <row r="81" spans="1:750" s="26" customFormat="1">
      <c r="A81" s="24">
        <v>31000</v>
      </c>
      <c r="B81" s="24"/>
      <c r="C81" s="86" t="s">
        <v>59</v>
      </c>
      <c r="D81" s="25"/>
      <c r="E81" s="25"/>
      <c r="F81" s="115">
        <v>-259137</v>
      </c>
      <c r="G81" s="90"/>
      <c r="H81" s="90"/>
      <c r="I81" s="115">
        <v>71051</v>
      </c>
      <c r="J81" s="90"/>
      <c r="K81" s="90"/>
      <c r="L81" s="115">
        <v>56801</v>
      </c>
      <c r="M81" s="90"/>
      <c r="N81" s="90"/>
      <c r="O81" s="90" t="s">
        <v>296</v>
      </c>
      <c r="P81" s="90"/>
      <c r="Q81" s="90"/>
      <c r="R81" s="115">
        <v>2668</v>
      </c>
      <c r="S81" s="90"/>
      <c r="T81" s="115">
        <v>130520</v>
      </c>
      <c r="U81" s="90"/>
      <c r="V81" s="91"/>
      <c r="W81" s="90"/>
      <c r="X81" s="90" t="s">
        <v>296</v>
      </c>
      <c r="Y81" s="90"/>
      <c r="Z81" s="90"/>
      <c r="AA81" s="90" t="s">
        <v>296</v>
      </c>
      <c r="AB81" s="90"/>
      <c r="AC81" s="90"/>
      <c r="AD81" s="115" t="s">
        <v>319</v>
      </c>
      <c r="AE81" s="90"/>
      <c r="AF81" s="90"/>
      <c r="AG81" s="115" t="s">
        <v>319</v>
      </c>
      <c r="AH81" s="90"/>
      <c r="AI81" s="90"/>
      <c r="AJ81" s="115">
        <v>137679</v>
      </c>
      <c r="AK81" s="90"/>
      <c r="AL81" s="90"/>
      <c r="AM81" s="115">
        <v>889</v>
      </c>
      <c r="AN81" s="90"/>
      <c r="AO81" s="90"/>
      <c r="AP81" s="115">
        <v>138568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</row>
    <row r="82" spans="1:750" s="27" customFormat="1">
      <c r="A82" s="24">
        <v>31005</v>
      </c>
      <c r="B82" s="24"/>
      <c r="C82" s="86" t="s">
        <v>60</v>
      </c>
      <c r="D82" s="25"/>
      <c r="E82" s="25"/>
      <c r="F82" s="114">
        <v>-24607</v>
      </c>
      <c r="G82" s="92"/>
      <c r="H82" s="92"/>
      <c r="I82" s="114">
        <v>6747</v>
      </c>
      <c r="J82" s="92"/>
      <c r="K82" s="92"/>
      <c r="L82" s="114">
        <v>5394</v>
      </c>
      <c r="M82" s="92"/>
      <c r="N82" s="92"/>
      <c r="O82" s="92" t="s">
        <v>296</v>
      </c>
      <c r="P82" s="92"/>
      <c r="Q82" s="92"/>
      <c r="R82" s="114">
        <v>3923</v>
      </c>
      <c r="S82" s="92"/>
      <c r="T82" s="114">
        <v>16064</v>
      </c>
      <c r="U82" s="92"/>
      <c r="V82" s="93"/>
      <c r="W82" s="92"/>
      <c r="X82" s="92" t="s">
        <v>296</v>
      </c>
      <c r="Y82" s="92"/>
      <c r="Z82" s="92"/>
      <c r="AA82" s="92" t="s">
        <v>296</v>
      </c>
      <c r="AB82" s="92"/>
      <c r="AC82" s="92"/>
      <c r="AD82" s="114" t="s">
        <v>319</v>
      </c>
      <c r="AE82" s="92"/>
      <c r="AF82" s="92"/>
      <c r="AG82" s="114" t="s">
        <v>319</v>
      </c>
      <c r="AH82" s="92"/>
      <c r="AI82" s="92"/>
      <c r="AJ82" s="114">
        <v>13074</v>
      </c>
      <c r="AK82" s="92"/>
      <c r="AL82" s="92"/>
      <c r="AM82" s="114">
        <v>1308</v>
      </c>
      <c r="AN82" s="92"/>
      <c r="AO82" s="92"/>
      <c r="AP82" s="114">
        <v>14382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</row>
    <row r="83" spans="1:750" s="27" customFormat="1">
      <c r="A83" s="24">
        <v>31100</v>
      </c>
      <c r="B83" s="24"/>
      <c r="C83" s="86" t="s">
        <v>61</v>
      </c>
      <c r="D83" s="25"/>
      <c r="E83" s="25"/>
      <c r="F83" s="114">
        <v>-535118</v>
      </c>
      <c r="G83" s="92"/>
      <c r="H83" s="92"/>
      <c r="I83" s="114">
        <v>146720</v>
      </c>
      <c r="J83" s="92"/>
      <c r="K83" s="92"/>
      <c r="L83" s="114">
        <v>117293</v>
      </c>
      <c r="M83" s="92"/>
      <c r="N83" s="92"/>
      <c r="O83" s="92" t="s">
        <v>296</v>
      </c>
      <c r="P83" s="92"/>
      <c r="Q83" s="92"/>
      <c r="R83" s="114" t="s">
        <v>319</v>
      </c>
      <c r="S83" s="92"/>
      <c r="T83" s="114">
        <v>264013</v>
      </c>
      <c r="U83" s="92"/>
      <c r="V83" s="93"/>
      <c r="W83" s="92"/>
      <c r="X83" s="92" t="s">
        <v>296</v>
      </c>
      <c r="Y83" s="92"/>
      <c r="Z83" s="92"/>
      <c r="AA83" s="92" t="s">
        <v>296</v>
      </c>
      <c r="AB83" s="92"/>
      <c r="AC83" s="92"/>
      <c r="AD83" s="114">
        <v>7188</v>
      </c>
      <c r="AE83" s="92"/>
      <c r="AF83" s="92"/>
      <c r="AG83" s="114">
        <v>7188</v>
      </c>
      <c r="AH83" s="92"/>
      <c r="AI83" s="92"/>
      <c r="AJ83" s="114">
        <v>284308</v>
      </c>
      <c r="AK83" s="92"/>
      <c r="AL83" s="92"/>
      <c r="AM83" s="114">
        <v>-2396</v>
      </c>
      <c r="AN83" s="92"/>
      <c r="AO83" s="92"/>
      <c r="AP83" s="114">
        <v>281912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</row>
    <row r="84" spans="1:750" s="27" customFormat="1">
      <c r="A84" s="24">
        <v>31101</v>
      </c>
      <c r="B84" s="24"/>
      <c r="C84" s="86" t="s">
        <v>284</v>
      </c>
      <c r="D84" s="25"/>
      <c r="E84" s="25"/>
      <c r="F84" s="114">
        <v>-3649</v>
      </c>
      <c r="G84" s="92"/>
      <c r="H84" s="92"/>
      <c r="I84" s="114">
        <v>1000</v>
      </c>
      <c r="J84" s="92"/>
      <c r="K84" s="92"/>
      <c r="L84" s="114">
        <v>800</v>
      </c>
      <c r="M84" s="92"/>
      <c r="N84" s="92"/>
      <c r="O84" s="92" t="s">
        <v>296</v>
      </c>
      <c r="P84" s="92"/>
      <c r="Q84" s="92"/>
      <c r="R84" s="114" t="s">
        <v>319</v>
      </c>
      <c r="S84" s="92"/>
      <c r="T84" s="114">
        <v>1800</v>
      </c>
      <c r="U84" s="92"/>
      <c r="V84" s="93"/>
      <c r="W84" s="92"/>
      <c r="X84" s="92" t="s">
        <v>296</v>
      </c>
      <c r="Y84" s="92"/>
      <c r="Z84" s="92"/>
      <c r="AA84" s="92" t="s">
        <v>296</v>
      </c>
      <c r="AB84" s="92"/>
      <c r="AC84" s="92"/>
      <c r="AD84" s="114">
        <v>326</v>
      </c>
      <c r="AE84" s="92"/>
      <c r="AF84" s="92"/>
      <c r="AG84" s="114">
        <v>326</v>
      </c>
      <c r="AH84" s="92"/>
      <c r="AI84" s="92"/>
      <c r="AJ84" s="114">
        <v>1939</v>
      </c>
      <c r="AK84" s="92"/>
      <c r="AL84" s="92"/>
      <c r="AM84" s="114">
        <v>-109</v>
      </c>
      <c r="AN84" s="92"/>
      <c r="AO84" s="92"/>
      <c r="AP84" s="114">
        <v>1830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</row>
    <row r="85" spans="1:750" s="27" customFormat="1">
      <c r="A85" s="24">
        <v>31102</v>
      </c>
      <c r="B85" s="24"/>
      <c r="C85" s="86" t="s">
        <v>62</v>
      </c>
      <c r="D85" s="25"/>
      <c r="E85" s="25"/>
      <c r="F85" s="114">
        <v>-8924</v>
      </c>
      <c r="G85" s="92"/>
      <c r="H85" s="92"/>
      <c r="I85" s="114">
        <v>2447</v>
      </c>
      <c r="J85" s="92"/>
      <c r="K85" s="92"/>
      <c r="L85" s="114">
        <v>1956</v>
      </c>
      <c r="M85" s="92"/>
      <c r="N85" s="92"/>
      <c r="O85" s="92" t="s">
        <v>296</v>
      </c>
      <c r="P85" s="92"/>
      <c r="Q85" s="92"/>
      <c r="R85" s="114" t="s">
        <v>319</v>
      </c>
      <c r="S85" s="92"/>
      <c r="T85" s="114">
        <v>4403</v>
      </c>
      <c r="U85" s="92"/>
      <c r="V85" s="93"/>
      <c r="W85" s="92"/>
      <c r="X85" s="92" t="s">
        <v>296</v>
      </c>
      <c r="Y85" s="92"/>
      <c r="Z85" s="92"/>
      <c r="AA85" s="92" t="s">
        <v>296</v>
      </c>
      <c r="AB85" s="92"/>
      <c r="AC85" s="92"/>
      <c r="AD85" s="114">
        <v>1373</v>
      </c>
      <c r="AE85" s="92"/>
      <c r="AF85" s="92"/>
      <c r="AG85" s="114">
        <v>1373</v>
      </c>
      <c r="AH85" s="92"/>
      <c r="AI85" s="92"/>
      <c r="AJ85" s="114">
        <v>4741</v>
      </c>
      <c r="AK85" s="92"/>
      <c r="AL85" s="92"/>
      <c r="AM85" s="114">
        <v>-458</v>
      </c>
      <c r="AN85" s="92"/>
      <c r="AO85" s="92"/>
      <c r="AP85" s="114">
        <v>4283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</row>
    <row r="86" spans="1:750" s="27" customFormat="1">
      <c r="A86" s="24">
        <v>31105</v>
      </c>
      <c r="B86" s="24"/>
      <c r="C86" s="86" t="s">
        <v>63</v>
      </c>
      <c r="D86" s="25"/>
      <c r="E86" s="25"/>
      <c r="F86" s="114">
        <v>-85067</v>
      </c>
      <c r="G86" s="92"/>
      <c r="H86" s="92"/>
      <c r="I86" s="114">
        <v>23324</v>
      </c>
      <c r="J86" s="92"/>
      <c r="K86" s="92"/>
      <c r="L86" s="114">
        <v>18646</v>
      </c>
      <c r="M86" s="92"/>
      <c r="N86" s="92"/>
      <c r="O86" s="92" t="s">
        <v>296</v>
      </c>
      <c r="P86" s="92"/>
      <c r="Q86" s="92"/>
      <c r="R86" s="114">
        <v>1564</v>
      </c>
      <c r="S86" s="92"/>
      <c r="T86" s="114">
        <v>43534</v>
      </c>
      <c r="U86" s="92"/>
      <c r="V86" s="93"/>
      <c r="W86" s="92"/>
      <c r="X86" s="92" t="s">
        <v>296</v>
      </c>
      <c r="Y86" s="92"/>
      <c r="Z86" s="92"/>
      <c r="AA86" s="92" t="s">
        <v>296</v>
      </c>
      <c r="AB86" s="92"/>
      <c r="AC86" s="92"/>
      <c r="AD86" s="114" t="s">
        <v>319</v>
      </c>
      <c r="AE86" s="92"/>
      <c r="AF86" s="92"/>
      <c r="AG86" s="114" t="s">
        <v>319</v>
      </c>
      <c r="AH86" s="92"/>
      <c r="AI86" s="92"/>
      <c r="AJ86" s="114">
        <v>45196</v>
      </c>
      <c r="AK86" s="92"/>
      <c r="AL86" s="92"/>
      <c r="AM86" s="114">
        <v>521</v>
      </c>
      <c r="AN86" s="92"/>
      <c r="AO86" s="92"/>
      <c r="AP86" s="114">
        <v>45717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</row>
    <row r="87" spans="1:750" s="26" customFormat="1">
      <c r="A87" s="24">
        <v>31110</v>
      </c>
      <c r="B87" s="24"/>
      <c r="C87" s="86" t="s">
        <v>64</v>
      </c>
      <c r="D87" s="25"/>
      <c r="E87" s="25"/>
      <c r="F87" s="115">
        <v>-121830</v>
      </c>
      <c r="G87" s="90"/>
      <c r="H87" s="90"/>
      <c r="I87" s="115">
        <v>33404</v>
      </c>
      <c r="J87" s="90"/>
      <c r="K87" s="90"/>
      <c r="L87" s="115">
        <v>26704</v>
      </c>
      <c r="M87" s="90"/>
      <c r="N87" s="90"/>
      <c r="O87" s="90" t="s">
        <v>296</v>
      </c>
      <c r="P87" s="90"/>
      <c r="Q87" s="90"/>
      <c r="R87" s="115" t="s">
        <v>319</v>
      </c>
      <c r="S87" s="90"/>
      <c r="T87" s="115">
        <v>60108</v>
      </c>
      <c r="U87" s="90"/>
      <c r="V87" s="91"/>
      <c r="W87" s="90"/>
      <c r="X87" s="90" t="s">
        <v>296</v>
      </c>
      <c r="Y87" s="90"/>
      <c r="Z87" s="90"/>
      <c r="AA87" s="90" t="s">
        <v>296</v>
      </c>
      <c r="AB87" s="90"/>
      <c r="AC87" s="90"/>
      <c r="AD87" s="115">
        <v>2428</v>
      </c>
      <c r="AE87" s="90"/>
      <c r="AF87" s="90"/>
      <c r="AG87" s="115">
        <v>2428</v>
      </c>
      <c r="AH87" s="90"/>
      <c r="AI87" s="90"/>
      <c r="AJ87" s="115">
        <v>64728</v>
      </c>
      <c r="AK87" s="90"/>
      <c r="AL87" s="90"/>
      <c r="AM87" s="115">
        <v>-809</v>
      </c>
      <c r="AN87" s="90"/>
      <c r="AO87" s="90"/>
      <c r="AP87" s="115">
        <v>63919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</row>
    <row r="88" spans="1:750" s="27" customFormat="1">
      <c r="A88" s="24">
        <v>31200</v>
      </c>
      <c r="B88" s="24"/>
      <c r="C88" s="86" t="s">
        <v>65</v>
      </c>
      <c r="D88" s="25"/>
      <c r="E88" s="25"/>
      <c r="F88" s="114">
        <v>-239303</v>
      </c>
      <c r="G88" s="92"/>
      <c r="H88" s="92"/>
      <c r="I88" s="114">
        <v>65613</v>
      </c>
      <c r="J88" s="92"/>
      <c r="K88" s="92"/>
      <c r="L88" s="114">
        <v>52453</v>
      </c>
      <c r="M88" s="92"/>
      <c r="N88" s="92"/>
      <c r="O88" s="92" t="s">
        <v>296</v>
      </c>
      <c r="P88" s="92"/>
      <c r="Q88" s="92"/>
      <c r="R88" s="114">
        <v>11156</v>
      </c>
      <c r="S88" s="92"/>
      <c r="T88" s="114">
        <v>129222</v>
      </c>
      <c r="U88" s="92"/>
      <c r="V88" s="93"/>
      <c r="W88" s="92"/>
      <c r="X88" s="92" t="s">
        <v>296</v>
      </c>
      <c r="Y88" s="92"/>
      <c r="Z88" s="92"/>
      <c r="AA88" s="92" t="s">
        <v>296</v>
      </c>
      <c r="AB88" s="92"/>
      <c r="AC88" s="92"/>
      <c r="AD88" s="114" t="s">
        <v>319</v>
      </c>
      <c r="AE88" s="92"/>
      <c r="AF88" s="92"/>
      <c r="AG88" s="114" t="s">
        <v>319</v>
      </c>
      <c r="AH88" s="92"/>
      <c r="AI88" s="92"/>
      <c r="AJ88" s="114">
        <v>127142</v>
      </c>
      <c r="AK88" s="92"/>
      <c r="AL88" s="92"/>
      <c r="AM88" s="114">
        <v>3719</v>
      </c>
      <c r="AN88" s="92"/>
      <c r="AO88" s="92"/>
      <c r="AP88" s="114">
        <v>130861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</row>
    <row r="89" spans="1:750" s="27" customFormat="1">
      <c r="A89" s="24">
        <v>31205</v>
      </c>
      <c r="B89" s="24"/>
      <c r="C89" s="86" t="s">
        <v>285</v>
      </c>
      <c r="D89" s="25"/>
      <c r="E89" s="25"/>
      <c r="F89" s="114">
        <v>-28225</v>
      </c>
      <c r="G89" s="92"/>
      <c r="H89" s="92"/>
      <c r="I89" s="114">
        <v>7739</v>
      </c>
      <c r="J89" s="92"/>
      <c r="K89" s="92"/>
      <c r="L89" s="114">
        <v>6187</v>
      </c>
      <c r="M89" s="92"/>
      <c r="N89" s="92"/>
      <c r="O89" s="92" t="s">
        <v>296</v>
      </c>
      <c r="P89" s="92"/>
      <c r="Q89" s="92"/>
      <c r="R89" s="114">
        <v>5100</v>
      </c>
      <c r="S89" s="92"/>
      <c r="T89" s="114">
        <v>19026</v>
      </c>
      <c r="U89" s="92"/>
      <c r="V89" s="93"/>
      <c r="W89" s="92"/>
      <c r="X89" s="92" t="s">
        <v>296</v>
      </c>
      <c r="Y89" s="92"/>
      <c r="Z89" s="92"/>
      <c r="AA89" s="92" t="s">
        <v>296</v>
      </c>
      <c r="AB89" s="92"/>
      <c r="AC89" s="92"/>
      <c r="AD89" s="114" t="s">
        <v>319</v>
      </c>
      <c r="AE89" s="92"/>
      <c r="AF89" s="92"/>
      <c r="AG89" s="114" t="s">
        <v>319</v>
      </c>
      <c r="AH89" s="92"/>
      <c r="AI89" s="92"/>
      <c r="AJ89" s="114">
        <v>14996</v>
      </c>
      <c r="AK89" s="92"/>
      <c r="AL89" s="92"/>
      <c r="AM89" s="114">
        <v>1700</v>
      </c>
      <c r="AN89" s="92"/>
      <c r="AO89" s="92"/>
      <c r="AP89" s="114">
        <v>16696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</row>
    <row r="90" spans="1:750" s="27" customFormat="1">
      <c r="A90" s="24">
        <v>31300</v>
      </c>
      <c r="B90" s="24"/>
      <c r="C90" s="86" t="s">
        <v>66</v>
      </c>
      <c r="D90" s="25"/>
      <c r="E90" s="25"/>
      <c r="F90" s="114">
        <v>-655335</v>
      </c>
      <c r="G90" s="92"/>
      <c r="H90" s="92"/>
      <c r="I90" s="114">
        <v>179681</v>
      </c>
      <c r="J90" s="92"/>
      <c r="K90" s="92"/>
      <c r="L90" s="114">
        <v>143644</v>
      </c>
      <c r="M90" s="92"/>
      <c r="N90" s="92"/>
      <c r="O90" s="92" t="s">
        <v>296</v>
      </c>
      <c r="P90" s="92"/>
      <c r="Q90" s="92"/>
      <c r="R90" s="114" t="s">
        <v>319</v>
      </c>
      <c r="S90" s="92"/>
      <c r="T90" s="114">
        <v>323325</v>
      </c>
      <c r="U90" s="92"/>
      <c r="V90" s="93"/>
      <c r="W90" s="92"/>
      <c r="X90" s="92" t="s">
        <v>296</v>
      </c>
      <c r="Y90" s="92"/>
      <c r="Z90" s="92"/>
      <c r="AA90" s="92" t="s">
        <v>296</v>
      </c>
      <c r="AB90" s="92"/>
      <c r="AC90" s="92"/>
      <c r="AD90" s="114">
        <v>50406</v>
      </c>
      <c r="AE90" s="92"/>
      <c r="AF90" s="92"/>
      <c r="AG90" s="114">
        <v>50406</v>
      </c>
      <c r="AH90" s="92"/>
      <c r="AI90" s="92"/>
      <c r="AJ90" s="114">
        <v>348179</v>
      </c>
      <c r="AK90" s="92"/>
      <c r="AL90" s="92"/>
      <c r="AM90" s="114">
        <v>-16802</v>
      </c>
      <c r="AN90" s="92"/>
      <c r="AO90" s="92"/>
      <c r="AP90" s="114">
        <v>331377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</row>
    <row r="91" spans="1:750" s="27" customFormat="1">
      <c r="A91" s="24">
        <v>31301</v>
      </c>
      <c r="B91" s="24"/>
      <c r="C91" s="86" t="s">
        <v>67</v>
      </c>
      <c r="D91" s="25"/>
      <c r="E91" s="25"/>
      <c r="F91" s="114">
        <v>-16282</v>
      </c>
      <c r="G91" s="92"/>
      <c r="H91" s="92"/>
      <c r="I91" s="114">
        <v>4464</v>
      </c>
      <c r="J91" s="92"/>
      <c r="K91" s="92"/>
      <c r="L91" s="114">
        <v>3569</v>
      </c>
      <c r="M91" s="92"/>
      <c r="N91" s="92"/>
      <c r="O91" s="92" t="s">
        <v>296</v>
      </c>
      <c r="P91" s="92"/>
      <c r="Q91" s="92"/>
      <c r="R91" s="114" t="s">
        <v>319</v>
      </c>
      <c r="S91" s="92"/>
      <c r="T91" s="114">
        <v>8033</v>
      </c>
      <c r="U91" s="92"/>
      <c r="V91" s="93"/>
      <c r="W91" s="92"/>
      <c r="X91" s="92" t="s">
        <v>296</v>
      </c>
      <c r="Y91" s="92"/>
      <c r="Z91" s="92"/>
      <c r="AA91" s="92" t="s">
        <v>296</v>
      </c>
      <c r="AB91" s="92"/>
      <c r="AC91" s="92"/>
      <c r="AD91" s="114">
        <v>4872</v>
      </c>
      <c r="AE91" s="92"/>
      <c r="AF91" s="92"/>
      <c r="AG91" s="114">
        <v>4872</v>
      </c>
      <c r="AH91" s="92"/>
      <c r="AI91" s="92"/>
      <c r="AJ91" s="114">
        <v>8651</v>
      </c>
      <c r="AK91" s="92"/>
      <c r="AL91" s="92"/>
      <c r="AM91" s="114">
        <v>-1624</v>
      </c>
      <c r="AN91" s="92"/>
      <c r="AO91" s="92"/>
      <c r="AP91" s="114">
        <v>7027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</row>
    <row r="92" spans="1:750" s="27" customFormat="1">
      <c r="A92" s="24">
        <v>31320</v>
      </c>
      <c r="B92" s="24"/>
      <c r="C92" s="86" t="s">
        <v>68</v>
      </c>
      <c r="D92" s="25"/>
      <c r="E92" s="25"/>
      <c r="F92" s="114">
        <v>-118420</v>
      </c>
      <c r="G92" s="92"/>
      <c r="H92" s="92"/>
      <c r="I92" s="114">
        <v>32469</v>
      </c>
      <c r="J92" s="92"/>
      <c r="K92" s="92"/>
      <c r="L92" s="114">
        <v>25957</v>
      </c>
      <c r="M92" s="92"/>
      <c r="N92" s="92"/>
      <c r="O92" s="92" t="s">
        <v>296</v>
      </c>
      <c r="P92" s="92"/>
      <c r="Q92" s="92"/>
      <c r="R92" s="114" t="s">
        <v>319</v>
      </c>
      <c r="S92" s="92"/>
      <c r="T92" s="114">
        <v>58426</v>
      </c>
      <c r="U92" s="92"/>
      <c r="V92" s="93"/>
      <c r="W92" s="92"/>
      <c r="X92" s="92" t="s">
        <v>296</v>
      </c>
      <c r="Y92" s="92"/>
      <c r="Z92" s="92"/>
      <c r="AA92" s="92" t="s">
        <v>296</v>
      </c>
      <c r="AB92" s="92"/>
      <c r="AC92" s="92"/>
      <c r="AD92" s="114">
        <v>6140</v>
      </c>
      <c r="AE92" s="92"/>
      <c r="AF92" s="92"/>
      <c r="AG92" s="114">
        <v>6140</v>
      </c>
      <c r="AH92" s="92"/>
      <c r="AI92" s="92"/>
      <c r="AJ92" s="114">
        <v>62916</v>
      </c>
      <c r="AK92" s="92"/>
      <c r="AL92" s="92"/>
      <c r="AM92" s="114">
        <v>-2047</v>
      </c>
      <c r="AN92" s="92"/>
      <c r="AO92" s="92"/>
      <c r="AP92" s="114">
        <v>60869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</row>
    <row r="93" spans="1:750">
      <c r="A93" s="116">
        <v>31400</v>
      </c>
      <c r="B93" s="28"/>
      <c r="C93" s="87" t="s">
        <v>69</v>
      </c>
      <c r="D93" s="29"/>
      <c r="E93" s="29"/>
      <c r="F93" s="113">
        <v>-247267</v>
      </c>
      <c r="G93" s="93"/>
      <c r="H93" s="93"/>
      <c r="I93" s="113">
        <v>67796</v>
      </c>
      <c r="J93" s="93"/>
      <c r="K93" s="93"/>
      <c r="L93" s="113">
        <v>54199</v>
      </c>
      <c r="M93" s="93"/>
      <c r="N93" s="93"/>
      <c r="O93" s="93" t="s">
        <v>296</v>
      </c>
      <c r="P93" s="93"/>
      <c r="Q93" s="93"/>
      <c r="R93" s="113">
        <v>6048</v>
      </c>
      <c r="S93" s="93"/>
      <c r="T93" s="113">
        <v>128043</v>
      </c>
      <c r="U93" s="93"/>
      <c r="V93" s="93"/>
      <c r="W93" s="93"/>
      <c r="X93" s="93" t="s">
        <v>296</v>
      </c>
      <c r="Y93" s="93"/>
      <c r="Z93" s="93"/>
      <c r="AA93" s="93" t="s">
        <v>296</v>
      </c>
      <c r="AB93" s="93"/>
      <c r="AC93" s="93"/>
      <c r="AD93" s="113" t="s">
        <v>319</v>
      </c>
      <c r="AE93" s="93"/>
      <c r="AF93" s="93"/>
      <c r="AG93" s="113" t="s">
        <v>319</v>
      </c>
      <c r="AH93" s="93"/>
      <c r="AI93" s="93"/>
      <c r="AJ93" s="113">
        <v>131373</v>
      </c>
      <c r="AK93" s="93"/>
      <c r="AL93" s="93"/>
      <c r="AM93" s="113">
        <v>2016</v>
      </c>
      <c r="AN93" s="93"/>
      <c r="AO93" s="93"/>
      <c r="AP93" s="113">
        <v>133389</v>
      </c>
    </row>
    <row r="94" spans="1:750">
      <c r="A94" s="116">
        <v>31405</v>
      </c>
      <c r="B94" s="28"/>
      <c r="C94" s="87" t="s">
        <v>70</v>
      </c>
      <c r="D94" s="29"/>
      <c r="E94" s="29"/>
      <c r="F94" s="113">
        <v>-47900</v>
      </c>
      <c r="G94" s="93"/>
      <c r="H94" s="93"/>
      <c r="I94" s="113">
        <v>13133</v>
      </c>
      <c r="J94" s="93"/>
      <c r="K94" s="93"/>
      <c r="L94" s="113">
        <v>10499</v>
      </c>
      <c r="M94" s="93"/>
      <c r="N94" s="93"/>
      <c r="O94" s="93" t="s">
        <v>296</v>
      </c>
      <c r="P94" s="93"/>
      <c r="Q94" s="93"/>
      <c r="R94" s="113">
        <v>8011</v>
      </c>
      <c r="S94" s="93"/>
      <c r="T94" s="113">
        <v>31643</v>
      </c>
      <c r="U94" s="93"/>
      <c r="V94" s="93"/>
      <c r="W94" s="93"/>
      <c r="X94" s="93" t="s">
        <v>296</v>
      </c>
      <c r="Y94" s="93"/>
      <c r="Z94" s="93"/>
      <c r="AA94" s="93" t="s">
        <v>296</v>
      </c>
      <c r="AB94" s="93"/>
      <c r="AC94" s="93"/>
      <c r="AD94" s="113" t="s">
        <v>319</v>
      </c>
      <c r="AE94" s="93"/>
      <c r="AF94" s="93"/>
      <c r="AG94" s="113" t="s">
        <v>319</v>
      </c>
      <c r="AH94" s="93"/>
      <c r="AI94" s="93"/>
      <c r="AJ94" s="113">
        <v>25449</v>
      </c>
      <c r="AK94" s="93"/>
      <c r="AL94" s="93"/>
      <c r="AM94" s="113">
        <v>2670</v>
      </c>
      <c r="AN94" s="93"/>
      <c r="AO94" s="93"/>
      <c r="AP94" s="113">
        <v>28119</v>
      </c>
    </row>
    <row r="95" spans="1:750">
      <c r="A95" s="116">
        <v>31500</v>
      </c>
      <c r="B95" s="28"/>
      <c r="C95" s="87" t="s">
        <v>71</v>
      </c>
      <c r="D95" s="29"/>
      <c r="E95" s="29"/>
      <c r="F95" s="113">
        <v>-37289</v>
      </c>
      <c r="G95" s="93"/>
      <c r="H95" s="93"/>
      <c r="I95" s="113">
        <v>10224</v>
      </c>
      <c r="J95" s="93"/>
      <c r="K95" s="93"/>
      <c r="L95" s="113">
        <v>8174</v>
      </c>
      <c r="M95" s="93"/>
      <c r="N95" s="93"/>
      <c r="O95" s="93" t="s">
        <v>296</v>
      </c>
      <c r="P95" s="93"/>
      <c r="Q95" s="93"/>
      <c r="R95" s="113">
        <v>2701</v>
      </c>
      <c r="S95" s="93"/>
      <c r="T95" s="113">
        <v>21099</v>
      </c>
      <c r="U95" s="93"/>
      <c r="V95" s="93"/>
      <c r="W95" s="93"/>
      <c r="X95" s="93" t="s">
        <v>296</v>
      </c>
      <c r="Y95" s="93"/>
      <c r="Z95" s="93"/>
      <c r="AA95" s="93" t="s">
        <v>296</v>
      </c>
      <c r="AB95" s="93"/>
      <c r="AC95" s="93"/>
      <c r="AD95" s="113" t="s">
        <v>319</v>
      </c>
      <c r="AE95" s="93"/>
      <c r="AF95" s="93"/>
      <c r="AG95" s="113" t="s">
        <v>319</v>
      </c>
      <c r="AH95" s="93"/>
      <c r="AI95" s="93"/>
      <c r="AJ95" s="113">
        <v>19812</v>
      </c>
      <c r="AK95" s="93"/>
      <c r="AL95" s="93"/>
      <c r="AM95" s="113">
        <v>900</v>
      </c>
      <c r="AN95" s="93"/>
      <c r="AO95" s="93"/>
      <c r="AP95" s="113">
        <v>20712</v>
      </c>
    </row>
    <row r="96" spans="1:750" s="12" customFormat="1">
      <c r="A96" s="116">
        <v>31600</v>
      </c>
      <c r="B96" s="28"/>
      <c r="C96" s="87" t="s">
        <v>72</v>
      </c>
      <c r="D96" s="29"/>
      <c r="E96" s="29"/>
      <c r="F96" s="112">
        <v>-173422</v>
      </c>
      <c r="G96" s="91"/>
      <c r="H96" s="91"/>
      <c r="I96" s="112">
        <v>47549</v>
      </c>
      <c r="J96" s="91"/>
      <c r="K96" s="91"/>
      <c r="L96" s="112">
        <v>38013</v>
      </c>
      <c r="M96" s="91"/>
      <c r="N96" s="91"/>
      <c r="O96" s="91" t="s">
        <v>296</v>
      </c>
      <c r="P96" s="91"/>
      <c r="Q96" s="91"/>
      <c r="R96" s="112">
        <v>4548</v>
      </c>
      <c r="S96" s="91"/>
      <c r="T96" s="112">
        <v>90110</v>
      </c>
      <c r="U96" s="91"/>
      <c r="V96" s="91"/>
      <c r="W96" s="91"/>
      <c r="X96" s="91" t="s">
        <v>296</v>
      </c>
      <c r="Y96" s="91"/>
      <c r="Z96" s="91"/>
      <c r="AA96" s="91" t="s">
        <v>296</v>
      </c>
      <c r="AB96" s="91"/>
      <c r="AC96" s="91"/>
      <c r="AD96" s="112" t="s">
        <v>319</v>
      </c>
      <c r="AE96" s="91"/>
      <c r="AF96" s="91"/>
      <c r="AG96" s="112" t="s">
        <v>319</v>
      </c>
      <c r="AH96" s="91"/>
      <c r="AI96" s="91"/>
      <c r="AJ96" s="112">
        <v>92139</v>
      </c>
      <c r="AK96" s="91"/>
      <c r="AL96" s="91"/>
      <c r="AM96" s="112">
        <v>1516</v>
      </c>
      <c r="AN96" s="91"/>
      <c r="AO96" s="91"/>
      <c r="AP96" s="112">
        <v>93655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</row>
    <row r="97" spans="1:750">
      <c r="A97" s="116">
        <v>31605</v>
      </c>
      <c r="B97" s="28"/>
      <c r="C97" s="87" t="s">
        <v>73</v>
      </c>
      <c r="D97" s="29"/>
      <c r="E97" s="29"/>
      <c r="F97" s="113">
        <v>-25793</v>
      </c>
      <c r="G97" s="93"/>
      <c r="H97" s="91"/>
      <c r="I97" s="113">
        <v>7072</v>
      </c>
      <c r="J97" s="93"/>
      <c r="K97" s="91"/>
      <c r="L97" s="113">
        <v>5654</v>
      </c>
      <c r="M97" s="93"/>
      <c r="N97" s="91"/>
      <c r="O97" s="93" t="s">
        <v>296</v>
      </c>
      <c r="P97" s="93"/>
      <c r="Q97" s="91"/>
      <c r="R97" s="113">
        <v>1574</v>
      </c>
      <c r="S97" s="91"/>
      <c r="T97" s="113">
        <v>14300</v>
      </c>
      <c r="U97" s="91"/>
      <c r="V97" s="93"/>
      <c r="W97" s="91"/>
      <c r="X97" s="93" t="s">
        <v>296</v>
      </c>
      <c r="Y97" s="93"/>
      <c r="Z97" s="91"/>
      <c r="AA97" s="93" t="s">
        <v>296</v>
      </c>
      <c r="AB97" s="93"/>
      <c r="AC97" s="91"/>
      <c r="AD97" s="113" t="s">
        <v>319</v>
      </c>
      <c r="AE97" s="93"/>
      <c r="AF97" s="91"/>
      <c r="AG97" s="113" t="s">
        <v>319</v>
      </c>
      <c r="AH97" s="93"/>
      <c r="AI97" s="91"/>
      <c r="AJ97" s="113">
        <v>13704</v>
      </c>
      <c r="AK97" s="93"/>
      <c r="AL97" s="91"/>
      <c r="AM97" s="113">
        <v>525</v>
      </c>
      <c r="AN97" s="93"/>
      <c r="AO97" s="91"/>
      <c r="AP97" s="113">
        <v>14229</v>
      </c>
    </row>
    <row r="98" spans="1:750">
      <c r="A98" s="116">
        <v>31700</v>
      </c>
      <c r="B98" s="28"/>
      <c r="C98" s="87" t="s">
        <v>74</v>
      </c>
      <c r="D98" s="29"/>
      <c r="E98" s="29"/>
      <c r="F98" s="113">
        <v>-52759</v>
      </c>
      <c r="G98" s="93"/>
      <c r="H98" s="93"/>
      <c r="I98" s="113">
        <v>14466</v>
      </c>
      <c r="J98" s="93"/>
      <c r="K98" s="93"/>
      <c r="L98" s="113">
        <v>11564</v>
      </c>
      <c r="M98" s="93"/>
      <c r="N98" s="93"/>
      <c r="O98" s="93" t="s">
        <v>296</v>
      </c>
      <c r="P98" s="93"/>
      <c r="Q98" s="93"/>
      <c r="R98" s="113">
        <v>2748</v>
      </c>
      <c r="S98" s="93"/>
      <c r="T98" s="113">
        <v>28778</v>
      </c>
      <c r="U98" s="93"/>
      <c r="V98" s="93"/>
      <c r="W98" s="93"/>
      <c r="X98" s="93" t="s">
        <v>296</v>
      </c>
      <c r="Y98" s="93"/>
      <c r="Z98" s="93"/>
      <c r="AA98" s="93" t="s">
        <v>296</v>
      </c>
      <c r="AB98" s="93"/>
      <c r="AC98" s="93"/>
      <c r="AD98" s="113" t="s">
        <v>319</v>
      </c>
      <c r="AE98" s="93"/>
      <c r="AF98" s="93"/>
      <c r="AG98" s="113" t="s">
        <v>319</v>
      </c>
      <c r="AH98" s="93"/>
      <c r="AI98" s="93"/>
      <c r="AJ98" s="113">
        <v>28031</v>
      </c>
      <c r="AK98" s="93"/>
      <c r="AL98" s="93"/>
      <c r="AM98" s="113">
        <v>916</v>
      </c>
      <c r="AN98" s="93"/>
      <c r="AO98" s="93"/>
      <c r="AP98" s="113">
        <v>28947</v>
      </c>
    </row>
    <row r="99" spans="1:750" s="26" customFormat="1">
      <c r="A99" s="24">
        <v>31800</v>
      </c>
      <c r="B99" s="24"/>
      <c r="C99" s="86" t="s">
        <v>75</v>
      </c>
      <c r="D99" s="25"/>
      <c r="E99" s="25"/>
      <c r="F99" s="115">
        <v>-314499</v>
      </c>
      <c r="G99" s="90"/>
      <c r="H99" s="90"/>
      <c r="I99" s="115">
        <v>86230</v>
      </c>
      <c r="J99" s="90"/>
      <c r="K99" s="90"/>
      <c r="L99" s="115">
        <v>68936</v>
      </c>
      <c r="M99" s="90"/>
      <c r="N99" s="90"/>
      <c r="O99" s="90" t="s">
        <v>296</v>
      </c>
      <c r="P99" s="90"/>
      <c r="Q99" s="90"/>
      <c r="R99" s="115">
        <v>12803</v>
      </c>
      <c r="S99" s="90"/>
      <c r="T99" s="115">
        <v>167969</v>
      </c>
      <c r="U99" s="90"/>
      <c r="V99" s="91"/>
      <c r="W99" s="90"/>
      <c r="X99" s="90" t="s">
        <v>296</v>
      </c>
      <c r="Y99" s="90"/>
      <c r="Z99" s="90"/>
      <c r="AA99" s="90" t="s">
        <v>296</v>
      </c>
      <c r="AB99" s="90"/>
      <c r="AC99" s="90"/>
      <c r="AD99" s="115" t="s">
        <v>319</v>
      </c>
      <c r="AE99" s="90"/>
      <c r="AF99" s="90"/>
      <c r="AG99" s="115" t="s">
        <v>319</v>
      </c>
      <c r="AH99" s="90"/>
      <c r="AI99" s="90"/>
      <c r="AJ99" s="115">
        <v>167093</v>
      </c>
      <c r="AK99" s="90"/>
      <c r="AL99" s="90"/>
      <c r="AM99" s="115">
        <v>4268</v>
      </c>
      <c r="AN99" s="90"/>
      <c r="AO99" s="90"/>
      <c r="AP99" s="115">
        <v>171361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</row>
    <row r="100" spans="1:750" s="27" customFormat="1">
      <c r="A100" s="24">
        <v>31805</v>
      </c>
      <c r="B100" s="24"/>
      <c r="C100" s="86" t="s">
        <v>76</v>
      </c>
      <c r="D100" s="25"/>
      <c r="E100" s="25"/>
      <c r="F100" s="114">
        <v>-61047</v>
      </c>
      <c r="G100" s="92"/>
      <c r="H100" s="92"/>
      <c r="I100" s="114">
        <v>16738</v>
      </c>
      <c r="J100" s="92"/>
      <c r="K100" s="92"/>
      <c r="L100" s="114">
        <v>13381</v>
      </c>
      <c r="M100" s="92"/>
      <c r="N100" s="92"/>
      <c r="O100" s="92" t="s">
        <v>296</v>
      </c>
      <c r="P100" s="92"/>
      <c r="Q100" s="92"/>
      <c r="R100" s="114">
        <v>5482</v>
      </c>
      <c r="S100" s="92"/>
      <c r="T100" s="114">
        <v>35601</v>
      </c>
      <c r="U100" s="92"/>
      <c r="V100" s="93"/>
      <c r="W100" s="92"/>
      <c r="X100" s="92" t="s">
        <v>296</v>
      </c>
      <c r="Y100" s="92"/>
      <c r="Z100" s="92"/>
      <c r="AA100" s="92" t="s">
        <v>296</v>
      </c>
      <c r="AB100" s="92"/>
      <c r="AC100" s="92"/>
      <c r="AD100" s="114" t="s">
        <v>319</v>
      </c>
      <c r="AE100" s="92"/>
      <c r="AF100" s="92"/>
      <c r="AG100" s="114" t="s">
        <v>319</v>
      </c>
      <c r="AH100" s="92"/>
      <c r="AI100" s="92"/>
      <c r="AJ100" s="114">
        <v>32434</v>
      </c>
      <c r="AK100" s="92"/>
      <c r="AL100" s="92"/>
      <c r="AM100" s="114">
        <v>1827</v>
      </c>
      <c r="AN100" s="92"/>
      <c r="AO100" s="92"/>
      <c r="AP100" s="114">
        <v>34261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</row>
    <row r="101" spans="1:750" s="27" customFormat="1">
      <c r="A101" s="24">
        <v>31810</v>
      </c>
      <c r="B101" s="24"/>
      <c r="C101" s="86" t="s">
        <v>77</v>
      </c>
      <c r="D101" s="25"/>
      <c r="E101" s="25"/>
      <c r="F101" s="114">
        <v>-82433</v>
      </c>
      <c r="G101" s="92"/>
      <c r="H101" s="92"/>
      <c r="I101" s="114">
        <v>22602</v>
      </c>
      <c r="J101" s="92"/>
      <c r="K101" s="92"/>
      <c r="L101" s="114">
        <v>18069</v>
      </c>
      <c r="M101" s="92"/>
      <c r="N101" s="92"/>
      <c r="O101" s="92" t="s">
        <v>296</v>
      </c>
      <c r="P101" s="92"/>
      <c r="Q101" s="92"/>
      <c r="R101" s="114" t="s">
        <v>319</v>
      </c>
      <c r="S101" s="92"/>
      <c r="T101" s="114">
        <v>40671</v>
      </c>
      <c r="U101" s="92"/>
      <c r="V101" s="93"/>
      <c r="W101" s="92"/>
      <c r="X101" s="92" t="s">
        <v>296</v>
      </c>
      <c r="Y101" s="92"/>
      <c r="Z101" s="92"/>
      <c r="AA101" s="92" t="s">
        <v>296</v>
      </c>
      <c r="AB101" s="92"/>
      <c r="AC101" s="92"/>
      <c r="AD101" s="114">
        <v>1213</v>
      </c>
      <c r="AE101" s="92"/>
      <c r="AF101" s="92"/>
      <c r="AG101" s="114">
        <v>1213</v>
      </c>
      <c r="AH101" s="92"/>
      <c r="AI101" s="92"/>
      <c r="AJ101" s="114">
        <v>43796</v>
      </c>
      <c r="AK101" s="92"/>
      <c r="AL101" s="92"/>
      <c r="AM101" s="114">
        <v>-404</v>
      </c>
      <c r="AN101" s="92"/>
      <c r="AO101" s="92"/>
      <c r="AP101" s="114">
        <v>43392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</row>
    <row r="102" spans="1:750" s="27" customFormat="1">
      <c r="A102" s="24">
        <v>31820</v>
      </c>
      <c r="B102" s="24"/>
      <c r="C102" s="86" t="s">
        <v>78</v>
      </c>
      <c r="D102" s="25"/>
      <c r="E102" s="25"/>
      <c r="F102" s="114">
        <v>-70117</v>
      </c>
      <c r="G102" s="92"/>
      <c r="H102" s="92"/>
      <c r="I102" s="114">
        <v>19225</v>
      </c>
      <c r="J102" s="92"/>
      <c r="K102" s="92"/>
      <c r="L102" s="114">
        <v>15369</v>
      </c>
      <c r="M102" s="92"/>
      <c r="N102" s="92"/>
      <c r="O102" s="92" t="s">
        <v>296</v>
      </c>
      <c r="P102" s="92"/>
      <c r="Q102" s="92"/>
      <c r="R102" s="114">
        <v>603</v>
      </c>
      <c r="S102" s="92"/>
      <c r="T102" s="114">
        <v>35197</v>
      </c>
      <c r="U102" s="92"/>
      <c r="V102" s="93"/>
      <c r="W102" s="92"/>
      <c r="X102" s="92" t="s">
        <v>296</v>
      </c>
      <c r="Y102" s="92"/>
      <c r="Z102" s="92"/>
      <c r="AA102" s="92" t="s">
        <v>296</v>
      </c>
      <c r="AB102" s="92"/>
      <c r="AC102" s="92"/>
      <c r="AD102" s="114" t="s">
        <v>319</v>
      </c>
      <c r="AE102" s="92"/>
      <c r="AF102" s="92"/>
      <c r="AG102" s="114" t="s">
        <v>319</v>
      </c>
      <c r="AH102" s="92"/>
      <c r="AI102" s="92"/>
      <c r="AJ102" s="114">
        <v>37253</v>
      </c>
      <c r="AK102" s="92"/>
      <c r="AL102" s="92"/>
      <c r="AM102" s="114">
        <v>201</v>
      </c>
      <c r="AN102" s="92"/>
      <c r="AO102" s="92"/>
      <c r="AP102" s="114">
        <v>37454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</row>
    <row r="103" spans="1:750" s="27" customFormat="1">
      <c r="A103" s="24">
        <v>31900</v>
      </c>
      <c r="B103" s="24"/>
      <c r="C103" s="86" t="s">
        <v>79</v>
      </c>
      <c r="D103" s="25"/>
      <c r="E103" s="25"/>
      <c r="F103" s="114">
        <v>-198023</v>
      </c>
      <c r="G103" s="92"/>
      <c r="H103" s="92"/>
      <c r="I103" s="114">
        <v>54294</v>
      </c>
      <c r="J103" s="92"/>
      <c r="K103" s="92"/>
      <c r="L103" s="114">
        <v>43405</v>
      </c>
      <c r="M103" s="92"/>
      <c r="N103" s="92"/>
      <c r="O103" s="92" t="s">
        <v>296</v>
      </c>
      <c r="P103" s="92"/>
      <c r="Q103" s="92"/>
      <c r="R103" s="114" t="s">
        <v>319</v>
      </c>
      <c r="S103" s="92"/>
      <c r="T103" s="114">
        <v>97699</v>
      </c>
      <c r="U103" s="92"/>
      <c r="V103" s="93"/>
      <c r="W103" s="92"/>
      <c r="X103" s="92" t="s">
        <v>296</v>
      </c>
      <c r="Y103" s="92"/>
      <c r="Z103" s="92"/>
      <c r="AA103" s="92" t="s">
        <v>296</v>
      </c>
      <c r="AB103" s="92"/>
      <c r="AC103" s="92"/>
      <c r="AD103" s="114">
        <v>12493</v>
      </c>
      <c r="AE103" s="92"/>
      <c r="AF103" s="92"/>
      <c r="AG103" s="114">
        <v>12493</v>
      </c>
      <c r="AH103" s="92"/>
      <c r="AI103" s="92"/>
      <c r="AJ103" s="114">
        <v>105209</v>
      </c>
      <c r="AK103" s="92"/>
      <c r="AL103" s="92"/>
      <c r="AM103" s="114">
        <v>-4164</v>
      </c>
      <c r="AN103" s="92"/>
      <c r="AO103" s="92"/>
      <c r="AP103" s="114">
        <v>101045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</row>
    <row r="104" spans="1:750" s="27" customFormat="1">
      <c r="A104" s="24">
        <v>32000</v>
      </c>
      <c r="B104" s="24"/>
      <c r="C104" s="86" t="s">
        <v>80</v>
      </c>
      <c r="D104" s="25"/>
      <c r="E104" s="25"/>
      <c r="F104" s="114">
        <v>-79859</v>
      </c>
      <c r="G104" s="92"/>
      <c r="H104" s="92"/>
      <c r="I104" s="114">
        <v>21896</v>
      </c>
      <c r="J104" s="92"/>
      <c r="K104" s="92"/>
      <c r="L104" s="114">
        <v>17505</v>
      </c>
      <c r="M104" s="92"/>
      <c r="N104" s="92"/>
      <c r="O104" s="92" t="s">
        <v>296</v>
      </c>
      <c r="P104" s="92"/>
      <c r="Q104" s="92"/>
      <c r="R104" s="114" t="s">
        <v>319</v>
      </c>
      <c r="S104" s="92"/>
      <c r="T104" s="114">
        <v>39401</v>
      </c>
      <c r="U104" s="92"/>
      <c r="V104" s="93"/>
      <c r="W104" s="92"/>
      <c r="X104" s="92" t="s">
        <v>296</v>
      </c>
      <c r="Y104" s="92"/>
      <c r="Z104" s="92"/>
      <c r="AA104" s="92" t="s">
        <v>296</v>
      </c>
      <c r="AB104" s="92"/>
      <c r="AC104" s="92"/>
      <c r="AD104" s="114">
        <v>3098</v>
      </c>
      <c r="AE104" s="92"/>
      <c r="AF104" s="92"/>
      <c r="AG104" s="114">
        <v>3098</v>
      </c>
      <c r="AH104" s="92"/>
      <c r="AI104" s="92"/>
      <c r="AJ104" s="114">
        <v>42429</v>
      </c>
      <c r="AK104" s="92"/>
      <c r="AL104" s="92"/>
      <c r="AM104" s="114">
        <v>-1033</v>
      </c>
      <c r="AN104" s="92"/>
      <c r="AO104" s="92"/>
      <c r="AP104" s="114">
        <v>41396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</row>
    <row r="105" spans="1:750">
      <c r="A105" s="116">
        <v>32005</v>
      </c>
      <c r="B105" s="28"/>
      <c r="C105" s="87" t="s">
        <v>81</v>
      </c>
      <c r="D105" s="29"/>
      <c r="E105" s="29"/>
      <c r="F105" s="113">
        <v>-17713</v>
      </c>
      <c r="G105" s="93"/>
      <c r="H105" s="93"/>
      <c r="I105" s="113">
        <v>4856</v>
      </c>
      <c r="J105" s="93"/>
      <c r="K105" s="93"/>
      <c r="L105" s="113">
        <v>3882</v>
      </c>
      <c r="M105" s="93"/>
      <c r="N105" s="93"/>
      <c r="O105" s="93" t="s">
        <v>296</v>
      </c>
      <c r="P105" s="93"/>
      <c r="Q105" s="93"/>
      <c r="R105" s="113">
        <v>1114</v>
      </c>
      <c r="S105" s="93"/>
      <c r="T105" s="113">
        <v>9852</v>
      </c>
      <c r="U105" s="93"/>
      <c r="V105" s="93"/>
      <c r="W105" s="93"/>
      <c r="X105" s="93" t="s">
        <v>296</v>
      </c>
      <c r="Y105" s="93"/>
      <c r="Z105" s="93"/>
      <c r="AA105" s="93" t="s">
        <v>296</v>
      </c>
      <c r="AB105" s="93"/>
      <c r="AC105" s="93"/>
      <c r="AD105" s="113" t="s">
        <v>319</v>
      </c>
      <c r="AE105" s="93"/>
      <c r="AF105" s="93"/>
      <c r="AG105" s="113" t="s">
        <v>319</v>
      </c>
      <c r="AH105" s="93"/>
      <c r="AI105" s="93"/>
      <c r="AJ105" s="113">
        <v>9411</v>
      </c>
      <c r="AK105" s="93"/>
      <c r="AL105" s="93"/>
      <c r="AM105" s="113">
        <v>371</v>
      </c>
      <c r="AN105" s="93"/>
      <c r="AO105" s="93"/>
      <c r="AP105" s="113">
        <v>9782</v>
      </c>
    </row>
    <row r="106" spans="1:750">
      <c r="A106" s="116">
        <v>32100</v>
      </c>
      <c r="B106" s="28"/>
      <c r="C106" s="87" t="s">
        <v>82</v>
      </c>
      <c r="D106" s="29"/>
      <c r="E106" s="29"/>
      <c r="F106" s="113">
        <v>-44917</v>
      </c>
      <c r="G106" s="93"/>
      <c r="H106" s="93"/>
      <c r="I106" s="113">
        <v>12315</v>
      </c>
      <c r="J106" s="93"/>
      <c r="K106" s="93"/>
      <c r="L106" s="113">
        <v>9845</v>
      </c>
      <c r="M106" s="93"/>
      <c r="N106" s="93"/>
      <c r="O106" s="93" t="s">
        <v>296</v>
      </c>
      <c r="P106" s="93"/>
      <c r="Q106" s="93"/>
      <c r="R106" s="113">
        <v>4086</v>
      </c>
      <c r="S106" s="93"/>
      <c r="T106" s="113">
        <v>26246</v>
      </c>
      <c r="U106" s="93"/>
      <c r="V106" s="93"/>
      <c r="W106" s="93"/>
      <c r="X106" s="93" t="s">
        <v>296</v>
      </c>
      <c r="Y106" s="93"/>
      <c r="Z106" s="93"/>
      <c r="AA106" s="93" t="s">
        <v>296</v>
      </c>
      <c r="AB106" s="93"/>
      <c r="AC106" s="93"/>
      <c r="AD106" s="113" t="s">
        <v>319</v>
      </c>
      <c r="AE106" s="93"/>
      <c r="AF106" s="93"/>
      <c r="AG106" s="113" t="s">
        <v>319</v>
      </c>
      <c r="AH106" s="93"/>
      <c r="AI106" s="93"/>
      <c r="AJ106" s="113">
        <v>23864</v>
      </c>
      <c r="AK106" s="93"/>
      <c r="AL106" s="93"/>
      <c r="AM106" s="113">
        <v>1362</v>
      </c>
      <c r="AN106" s="93"/>
      <c r="AO106" s="93"/>
      <c r="AP106" s="113">
        <v>25226</v>
      </c>
    </row>
    <row r="107" spans="1:750">
      <c r="A107" s="116">
        <v>32200</v>
      </c>
      <c r="B107" s="28"/>
      <c r="C107" s="87" t="s">
        <v>83</v>
      </c>
      <c r="D107" s="29"/>
      <c r="E107" s="29"/>
      <c r="F107" s="113">
        <v>-29790</v>
      </c>
      <c r="G107" s="93"/>
      <c r="H107" s="93"/>
      <c r="I107" s="113">
        <v>8168</v>
      </c>
      <c r="J107" s="93"/>
      <c r="K107" s="93"/>
      <c r="L107" s="113">
        <v>6530</v>
      </c>
      <c r="M107" s="93"/>
      <c r="N107" s="93"/>
      <c r="O107" s="93" t="s">
        <v>296</v>
      </c>
      <c r="P107" s="93"/>
      <c r="Q107" s="93"/>
      <c r="R107" s="113">
        <v>251</v>
      </c>
      <c r="S107" s="93"/>
      <c r="T107" s="113">
        <v>14949</v>
      </c>
      <c r="U107" s="93"/>
      <c r="V107" s="93"/>
      <c r="W107" s="93"/>
      <c r="X107" s="93" t="s">
        <v>296</v>
      </c>
      <c r="Y107" s="93"/>
      <c r="Z107" s="93"/>
      <c r="AA107" s="93" t="s">
        <v>296</v>
      </c>
      <c r="AB107" s="93"/>
      <c r="AC107" s="93"/>
      <c r="AD107" s="113" t="s">
        <v>319</v>
      </c>
      <c r="AE107" s="93"/>
      <c r="AF107" s="93"/>
      <c r="AG107" s="113" t="s">
        <v>319</v>
      </c>
      <c r="AH107" s="93"/>
      <c r="AI107" s="93"/>
      <c r="AJ107" s="113">
        <v>15827</v>
      </c>
      <c r="AK107" s="93"/>
      <c r="AL107" s="93"/>
      <c r="AM107" s="113">
        <v>84</v>
      </c>
      <c r="AN107" s="93"/>
      <c r="AO107" s="93"/>
      <c r="AP107" s="113">
        <v>15911</v>
      </c>
    </row>
    <row r="108" spans="1:750" s="12" customFormat="1">
      <c r="A108" s="116">
        <v>32300</v>
      </c>
      <c r="B108" s="28"/>
      <c r="C108" s="87" t="s">
        <v>84</v>
      </c>
      <c r="D108" s="29"/>
      <c r="E108" s="29"/>
      <c r="F108" s="112">
        <v>-335084</v>
      </c>
      <c r="G108" s="91"/>
      <c r="H108" s="91"/>
      <c r="I108" s="112">
        <v>91874</v>
      </c>
      <c r="J108" s="91"/>
      <c r="K108" s="91"/>
      <c r="L108" s="112">
        <v>73448</v>
      </c>
      <c r="M108" s="91"/>
      <c r="N108" s="91"/>
      <c r="O108" s="91" t="s">
        <v>296</v>
      </c>
      <c r="P108" s="91"/>
      <c r="Q108" s="91"/>
      <c r="R108" s="112" t="s">
        <v>319</v>
      </c>
      <c r="S108" s="91"/>
      <c r="T108" s="112">
        <v>165322</v>
      </c>
      <c r="U108" s="91"/>
      <c r="V108" s="91"/>
      <c r="W108" s="91"/>
      <c r="X108" s="91" t="s">
        <v>296</v>
      </c>
      <c r="Y108" s="91"/>
      <c r="Z108" s="91"/>
      <c r="AA108" s="91" t="s">
        <v>296</v>
      </c>
      <c r="AB108" s="91"/>
      <c r="AC108" s="91"/>
      <c r="AD108" s="112">
        <v>6042</v>
      </c>
      <c r="AE108" s="91"/>
      <c r="AF108" s="91"/>
      <c r="AG108" s="112">
        <v>6042</v>
      </c>
      <c r="AH108" s="91"/>
      <c r="AI108" s="91"/>
      <c r="AJ108" s="112">
        <v>178030</v>
      </c>
      <c r="AK108" s="91"/>
      <c r="AL108" s="91"/>
      <c r="AM108" s="112">
        <v>-2014</v>
      </c>
      <c r="AN108" s="91"/>
      <c r="AO108" s="91"/>
      <c r="AP108" s="112">
        <v>176016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</row>
    <row r="109" spans="1:750">
      <c r="A109" s="116">
        <v>32305</v>
      </c>
      <c r="B109" s="28"/>
      <c r="C109" s="87" t="s">
        <v>304</v>
      </c>
      <c r="D109" s="29"/>
      <c r="E109" s="29"/>
      <c r="F109" s="113">
        <v>-34166</v>
      </c>
      <c r="G109" s="93"/>
      <c r="H109" s="91"/>
      <c r="I109" s="113">
        <v>9368</v>
      </c>
      <c r="J109" s="93"/>
      <c r="K109" s="91"/>
      <c r="L109" s="113">
        <v>7489</v>
      </c>
      <c r="M109" s="93"/>
      <c r="N109" s="91"/>
      <c r="O109" s="93" t="s">
        <v>296</v>
      </c>
      <c r="P109" s="93"/>
      <c r="Q109" s="91"/>
      <c r="R109" s="113">
        <v>2765</v>
      </c>
      <c r="S109" s="91"/>
      <c r="T109" s="113">
        <v>19622</v>
      </c>
      <c r="U109" s="91"/>
      <c r="V109" s="93"/>
      <c r="W109" s="91"/>
      <c r="X109" s="93" t="s">
        <v>296</v>
      </c>
      <c r="Y109" s="93"/>
      <c r="Z109" s="91"/>
      <c r="AA109" s="93" t="s">
        <v>296</v>
      </c>
      <c r="AB109" s="93"/>
      <c r="AC109" s="91"/>
      <c r="AD109" s="113" t="s">
        <v>319</v>
      </c>
      <c r="AE109" s="93"/>
      <c r="AF109" s="91"/>
      <c r="AG109" s="113" t="s">
        <v>319</v>
      </c>
      <c r="AH109" s="93"/>
      <c r="AI109" s="91"/>
      <c r="AJ109" s="113">
        <v>18152</v>
      </c>
      <c r="AK109" s="93"/>
      <c r="AL109" s="91"/>
      <c r="AM109" s="113">
        <v>922</v>
      </c>
      <c r="AN109" s="93"/>
      <c r="AO109" s="91"/>
      <c r="AP109" s="113">
        <v>19074</v>
      </c>
    </row>
    <row r="110" spans="1:750">
      <c r="A110" s="116">
        <v>32400</v>
      </c>
      <c r="B110" s="28"/>
      <c r="C110" s="87" t="s">
        <v>85</v>
      </c>
      <c r="D110" s="29"/>
      <c r="E110" s="29"/>
      <c r="F110" s="113">
        <v>-120345</v>
      </c>
      <c r="G110" s="93"/>
      <c r="H110" s="93"/>
      <c r="I110" s="113">
        <v>32997</v>
      </c>
      <c r="J110" s="93"/>
      <c r="K110" s="93"/>
      <c r="L110" s="113">
        <v>26379</v>
      </c>
      <c r="M110" s="93"/>
      <c r="N110" s="93"/>
      <c r="O110" s="93" t="s">
        <v>296</v>
      </c>
      <c r="P110" s="93"/>
      <c r="Q110" s="93"/>
      <c r="R110" s="104">
        <v>4559</v>
      </c>
      <c r="S110" s="93"/>
      <c r="T110" s="113">
        <v>63935</v>
      </c>
      <c r="U110" s="93"/>
      <c r="V110" s="93"/>
      <c r="W110" s="93"/>
      <c r="X110" s="93" t="s">
        <v>296</v>
      </c>
      <c r="Y110" s="93"/>
      <c r="Z110" s="93"/>
      <c r="AA110" s="93" t="s">
        <v>296</v>
      </c>
      <c r="AB110" s="93"/>
      <c r="AC110" s="93"/>
      <c r="AD110" s="113" t="s">
        <v>319</v>
      </c>
      <c r="AE110" s="93"/>
      <c r="AF110" s="93"/>
      <c r="AG110" s="113" t="s">
        <v>319</v>
      </c>
      <c r="AH110" s="93"/>
      <c r="AI110" s="93"/>
      <c r="AJ110" s="113">
        <v>63939</v>
      </c>
      <c r="AK110" s="93"/>
      <c r="AL110" s="93"/>
      <c r="AM110" s="113">
        <v>1520</v>
      </c>
      <c r="AN110" s="93"/>
      <c r="AO110" s="93"/>
      <c r="AP110" s="113">
        <v>65459</v>
      </c>
    </row>
    <row r="111" spans="1:750" s="26" customFormat="1">
      <c r="A111" s="24">
        <v>32405</v>
      </c>
      <c r="B111" s="24"/>
      <c r="C111" s="86" t="s">
        <v>86</v>
      </c>
      <c r="D111" s="25"/>
      <c r="E111" s="25"/>
      <c r="F111" s="115">
        <v>-30456</v>
      </c>
      <c r="G111" s="90"/>
      <c r="H111" s="90"/>
      <c r="I111" s="115">
        <v>8351</v>
      </c>
      <c r="J111" s="90"/>
      <c r="K111" s="90"/>
      <c r="L111" s="115">
        <v>6676</v>
      </c>
      <c r="M111" s="90"/>
      <c r="N111" s="90"/>
      <c r="O111" s="90" t="s">
        <v>296</v>
      </c>
      <c r="P111" s="90"/>
      <c r="Q111" s="90"/>
      <c r="R111" s="115">
        <v>1996</v>
      </c>
      <c r="S111" s="90"/>
      <c r="T111" s="115">
        <v>17023</v>
      </c>
      <c r="U111" s="90"/>
      <c r="V111" s="91"/>
      <c r="W111" s="90"/>
      <c r="X111" s="90" t="s">
        <v>296</v>
      </c>
      <c r="Y111" s="90"/>
      <c r="Z111" s="90"/>
      <c r="AA111" s="90" t="s">
        <v>296</v>
      </c>
      <c r="AB111" s="90"/>
      <c r="AC111" s="90"/>
      <c r="AD111" s="115" t="s">
        <v>319</v>
      </c>
      <c r="AE111" s="90"/>
      <c r="AF111" s="90"/>
      <c r="AG111" s="115" t="s">
        <v>319</v>
      </c>
      <c r="AH111" s="90"/>
      <c r="AI111" s="90"/>
      <c r="AJ111" s="115">
        <v>16181</v>
      </c>
      <c r="AK111" s="90"/>
      <c r="AL111" s="90"/>
      <c r="AM111" s="115">
        <v>665</v>
      </c>
      <c r="AN111" s="90"/>
      <c r="AO111" s="90"/>
      <c r="AP111" s="115">
        <v>16846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</row>
    <row r="112" spans="1:750" s="27" customFormat="1">
      <c r="A112" s="24">
        <v>32410</v>
      </c>
      <c r="B112" s="24"/>
      <c r="C112" s="86" t="s">
        <v>87</v>
      </c>
      <c r="D112" s="25"/>
      <c r="E112" s="25"/>
      <c r="F112" s="114">
        <v>-44893</v>
      </c>
      <c r="G112" s="92"/>
      <c r="H112" s="92"/>
      <c r="I112" s="114">
        <v>12309</v>
      </c>
      <c r="J112" s="92"/>
      <c r="K112" s="92"/>
      <c r="L112" s="114">
        <v>9840</v>
      </c>
      <c r="M112" s="92"/>
      <c r="N112" s="92"/>
      <c r="O112" s="92" t="s">
        <v>296</v>
      </c>
      <c r="P112" s="92"/>
      <c r="Q112" s="92"/>
      <c r="R112" s="114">
        <v>5594</v>
      </c>
      <c r="S112" s="92"/>
      <c r="T112" s="114">
        <v>27743</v>
      </c>
      <c r="U112" s="92"/>
      <c r="V112" s="93"/>
      <c r="W112" s="92"/>
      <c r="X112" s="92" t="s">
        <v>296</v>
      </c>
      <c r="Y112" s="92"/>
      <c r="Z112" s="92"/>
      <c r="AA112" s="92" t="s">
        <v>296</v>
      </c>
      <c r="AB112" s="92"/>
      <c r="AC112" s="92"/>
      <c r="AD112" s="114" t="s">
        <v>319</v>
      </c>
      <c r="AE112" s="92"/>
      <c r="AF112" s="92"/>
      <c r="AG112" s="114" t="s">
        <v>319</v>
      </c>
      <c r="AH112" s="92"/>
      <c r="AI112" s="92"/>
      <c r="AJ112" s="114">
        <v>23851</v>
      </c>
      <c r="AK112" s="92"/>
      <c r="AL112" s="92"/>
      <c r="AM112" s="114">
        <v>1865</v>
      </c>
      <c r="AN112" s="92"/>
      <c r="AO112" s="92"/>
      <c r="AP112" s="114">
        <v>25716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</row>
    <row r="113" spans="1:750" s="27" customFormat="1">
      <c r="A113" s="24">
        <v>32500</v>
      </c>
      <c r="B113" s="24"/>
      <c r="C113" s="86" t="s">
        <v>305</v>
      </c>
      <c r="D113" s="25"/>
      <c r="E113" s="25"/>
      <c r="F113" s="114">
        <v>-259436</v>
      </c>
      <c r="G113" s="92"/>
      <c r="H113" s="92"/>
      <c r="I113" s="114">
        <v>71133</v>
      </c>
      <c r="J113" s="92"/>
      <c r="K113" s="92"/>
      <c r="L113" s="114">
        <v>56866</v>
      </c>
      <c r="M113" s="92"/>
      <c r="N113" s="92"/>
      <c r="O113" s="92" t="s">
        <v>296</v>
      </c>
      <c r="P113" s="92"/>
      <c r="Q113" s="92"/>
      <c r="R113" s="114">
        <v>9729</v>
      </c>
      <c r="S113" s="92"/>
      <c r="T113" s="114">
        <v>137728</v>
      </c>
      <c r="U113" s="92"/>
      <c r="V113" s="93"/>
      <c r="W113" s="92"/>
      <c r="X113" s="92" t="s">
        <v>296</v>
      </c>
      <c r="Y113" s="92"/>
      <c r="Z113" s="92"/>
      <c r="AA113" s="92" t="s">
        <v>296</v>
      </c>
      <c r="AB113" s="92"/>
      <c r="AC113" s="92"/>
      <c r="AD113" s="114" t="s">
        <v>319</v>
      </c>
      <c r="AE113" s="92"/>
      <c r="AF113" s="92"/>
      <c r="AG113" s="114" t="s">
        <v>319</v>
      </c>
      <c r="AH113" s="92"/>
      <c r="AI113" s="92"/>
      <c r="AJ113" s="114">
        <v>137838</v>
      </c>
      <c r="AK113" s="92"/>
      <c r="AL113" s="92"/>
      <c r="AM113" s="114">
        <v>3243</v>
      </c>
      <c r="AN113" s="92"/>
      <c r="AO113" s="92"/>
      <c r="AP113" s="114">
        <v>141081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</row>
    <row r="114" spans="1:750" s="27" customFormat="1">
      <c r="A114" s="24">
        <v>32505</v>
      </c>
      <c r="B114" s="24"/>
      <c r="C114" s="86" t="s">
        <v>88</v>
      </c>
      <c r="D114" s="25"/>
      <c r="E114" s="25"/>
      <c r="F114" s="114">
        <v>-40223</v>
      </c>
      <c r="G114" s="92"/>
      <c r="H114" s="92"/>
      <c r="I114" s="114">
        <v>11028</v>
      </c>
      <c r="J114" s="92"/>
      <c r="K114" s="92"/>
      <c r="L114" s="114">
        <v>8817</v>
      </c>
      <c r="M114" s="92"/>
      <c r="N114" s="92"/>
      <c r="O114" s="92" t="s">
        <v>296</v>
      </c>
      <c r="P114" s="92"/>
      <c r="Q114" s="92"/>
      <c r="R114" s="114">
        <v>350</v>
      </c>
      <c r="S114" s="92"/>
      <c r="T114" s="114">
        <v>20195</v>
      </c>
      <c r="U114" s="92"/>
      <c r="V114" s="93"/>
      <c r="W114" s="92"/>
      <c r="X114" s="92" t="s">
        <v>296</v>
      </c>
      <c r="Y114" s="92"/>
      <c r="Z114" s="92"/>
      <c r="AA114" s="92" t="s">
        <v>296</v>
      </c>
      <c r="AB114" s="92"/>
      <c r="AC114" s="92"/>
      <c r="AD114" s="114" t="s">
        <v>319</v>
      </c>
      <c r="AE114" s="92"/>
      <c r="AF114" s="92"/>
      <c r="AG114" s="114" t="s">
        <v>319</v>
      </c>
      <c r="AH114" s="92"/>
      <c r="AI114" s="92"/>
      <c r="AJ114" s="114">
        <v>21370</v>
      </c>
      <c r="AK114" s="92"/>
      <c r="AL114" s="92"/>
      <c r="AM114" s="114">
        <v>117</v>
      </c>
      <c r="AN114" s="92"/>
      <c r="AO114" s="92"/>
      <c r="AP114" s="114">
        <v>21487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</row>
    <row r="115" spans="1:750" s="27" customFormat="1">
      <c r="A115" s="24">
        <v>32600</v>
      </c>
      <c r="B115" s="24"/>
      <c r="C115" s="86" t="s">
        <v>89</v>
      </c>
      <c r="D115" s="25"/>
      <c r="E115" s="25"/>
      <c r="F115" s="114">
        <v>-931157</v>
      </c>
      <c r="G115" s="92"/>
      <c r="H115" s="92"/>
      <c r="I115" s="114">
        <v>255306</v>
      </c>
      <c r="J115" s="92"/>
      <c r="K115" s="92"/>
      <c r="L115" s="114">
        <v>204102</v>
      </c>
      <c r="M115" s="92"/>
      <c r="N115" s="92"/>
      <c r="O115" s="92" t="s">
        <v>296</v>
      </c>
      <c r="P115" s="92"/>
      <c r="Q115" s="92"/>
      <c r="R115" s="114">
        <v>19879</v>
      </c>
      <c r="S115" s="92"/>
      <c r="T115" s="114">
        <v>479287</v>
      </c>
      <c r="U115" s="92"/>
      <c r="V115" s="93"/>
      <c r="W115" s="92"/>
      <c r="X115" s="92" t="s">
        <v>296</v>
      </c>
      <c r="Y115" s="92"/>
      <c r="Z115" s="92"/>
      <c r="AA115" s="92" t="s">
        <v>296</v>
      </c>
      <c r="AB115" s="92"/>
      <c r="AC115" s="92"/>
      <c r="AD115" s="114" t="s">
        <v>319</v>
      </c>
      <c r="AE115" s="92"/>
      <c r="AF115" s="92"/>
      <c r="AG115" s="114" t="s">
        <v>319</v>
      </c>
      <c r="AH115" s="92"/>
      <c r="AI115" s="92"/>
      <c r="AJ115" s="114">
        <v>494723</v>
      </c>
      <c r="AK115" s="92"/>
      <c r="AL115" s="92"/>
      <c r="AM115" s="114">
        <v>6626</v>
      </c>
      <c r="AN115" s="92"/>
      <c r="AO115" s="92"/>
      <c r="AP115" s="114">
        <v>501349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</row>
    <row r="116" spans="1:750" s="27" customFormat="1">
      <c r="A116" s="24">
        <v>32605</v>
      </c>
      <c r="B116" s="24"/>
      <c r="C116" s="86" t="s">
        <v>90</v>
      </c>
      <c r="D116" s="25"/>
      <c r="E116" s="25"/>
      <c r="F116" s="114">
        <v>-136945</v>
      </c>
      <c r="G116" s="92"/>
      <c r="H116" s="92"/>
      <c r="I116" s="114">
        <v>37548</v>
      </c>
      <c r="J116" s="92"/>
      <c r="K116" s="92"/>
      <c r="L116" s="114">
        <v>30017</v>
      </c>
      <c r="M116" s="92"/>
      <c r="N116" s="92"/>
      <c r="O116" s="92" t="s">
        <v>296</v>
      </c>
      <c r="P116" s="92"/>
      <c r="Q116" s="92"/>
      <c r="R116" s="114">
        <v>8804</v>
      </c>
      <c r="S116" s="92"/>
      <c r="T116" s="114">
        <v>76369</v>
      </c>
      <c r="U116" s="92"/>
      <c r="V116" s="93"/>
      <c r="W116" s="92"/>
      <c r="X116" s="92" t="s">
        <v>296</v>
      </c>
      <c r="Y116" s="92"/>
      <c r="Z116" s="92"/>
      <c r="AA116" s="92" t="s">
        <v>296</v>
      </c>
      <c r="AB116" s="92"/>
      <c r="AC116" s="92"/>
      <c r="AD116" s="114" t="s">
        <v>319</v>
      </c>
      <c r="AE116" s="92"/>
      <c r="AF116" s="92"/>
      <c r="AG116" s="114" t="s">
        <v>319</v>
      </c>
      <c r="AH116" s="92"/>
      <c r="AI116" s="92"/>
      <c r="AJ116" s="114">
        <v>72759</v>
      </c>
      <c r="AK116" s="92"/>
      <c r="AL116" s="92"/>
      <c r="AM116" s="114">
        <v>2935</v>
      </c>
      <c r="AN116" s="92"/>
      <c r="AO116" s="92"/>
      <c r="AP116" s="114">
        <v>75694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</row>
    <row r="117" spans="1:750">
      <c r="A117" s="116">
        <v>32700</v>
      </c>
      <c r="B117" s="28"/>
      <c r="C117" s="87" t="s">
        <v>91</v>
      </c>
      <c r="D117" s="29"/>
      <c r="E117" s="29"/>
      <c r="F117" s="113">
        <v>-86827</v>
      </c>
      <c r="G117" s="93"/>
      <c r="H117" s="93"/>
      <c r="I117" s="113">
        <v>23806</v>
      </c>
      <c r="J117" s="93"/>
      <c r="K117" s="93"/>
      <c r="L117" s="113">
        <v>19032</v>
      </c>
      <c r="M117" s="93"/>
      <c r="N117" s="93"/>
      <c r="O117" s="93" t="s">
        <v>296</v>
      </c>
      <c r="P117" s="93"/>
      <c r="Q117" s="93"/>
      <c r="R117" s="113" t="s">
        <v>319</v>
      </c>
      <c r="S117" s="93"/>
      <c r="T117" s="113">
        <v>42838</v>
      </c>
      <c r="U117" s="93"/>
      <c r="V117" s="93"/>
      <c r="W117" s="93"/>
      <c r="X117" s="93" t="s">
        <v>296</v>
      </c>
      <c r="Y117" s="93"/>
      <c r="Z117" s="93"/>
      <c r="AA117" s="93" t="s">
        <v>296</v>
      </c>
      <c r="AB117" s="93"/>
      <c r="AC117" s="93"/>
      <c r="AD117" s="113">
        <v>2921</v>
      </c>
      <c r="AE117" s="93"/>
      <c r="AF117" s="93"/>
      <c r="AG117" s="113">
        <v>2921</v>
      </c>
      <c r="AH117" s="93"/>
      <c r="AI117" s="93"/>
      <c r="AJ117" s="113">
        <v>46131</v>
      </c>
      <c r="AK117" s="93"/>
      <c r="AL117" s="93"/>
      <c r="AM117" s="113">
        <v>-974</v>
      </c>
      <c r="AN117" s="93"/>
      <c r="AO117" s="93"/>
      <c r="AP117" s="113">
        <v>45157</v>
      </c>
    </row>
    <row r="118" spans="1:750">
      <c r="A118" s="116">
        <v>32800</v>
      </c>
      <c r="B118" s="28"/>
      <c r="C118" s="87" t="s">
        <v>92</v>
      </c>
      <c r="D118" s="29"/>
      <c r="E118" s="29"/>
      <c r="F118" s="113">
        <v>-116140</v>
      </c>
      <c r="G118" s="93"/>
      <c r="H118" s="93"/>
      <c r="I118" s="113">
        <v>31844</v>
      </c>
      <c r="J118" s="93"/>
      <c r="K118" s="93"/>
      <c r="L118" s="113">
        <v>25457</v>
      </c>
      <c r="M118" s="93"/>
      <c r="N118" s="93"/>
      <c r="O118" s="93" t="s">
        <v>296</v>
      </c>
      <c r="P118" s="93"/>
      <c r="Q118" s="93"/>
      <c r="R118" s="113">
        <v>6288</v>
      </c>
      <c r="S118" s="93"/>
      <c r="T118" s="113">
        <v>63589</v>
      </c>
      <c r="U118" s="93"/>
      <c r="V118" s="93"/>
      <c r="W118" s="93"/>
      <c r="X118" s="93" t="s">
        <v>296</v>
      </c>
      <c r="Y118" s="93"/>
      <c r="Z118" s="93"/>
      <c r="AA118" s="93" t="s">
        <v>296</v>
      </c>
      <c r="AB118" s="93"/>
      <c r="AC118" s="93"/>
      <c r="AD118" s="113" t="s">
        <v>319</v>
      </c>
      <c r="AE118" s="93"/>
      <c r="AF118" s="93"/>
      <c r="AG118" s="113" t="s">
        <v>319</v>
      </c>
      <c r="AH118" s="93"/>
      <c r="AI118" s="93"/>
      <c r="AJ118" s="113">
        <v>61705</v>
      </c>
      <c r="AK118" s="93"/>
      <c r="AL118" s="93"/>
      <c r="AM118" s="113">
        <v>2096</v>
      </c>
      <c r="AN118" s="93"/>
      <c r="AO118" s="93"/>
      <c r="AP118" s="113">
        <v>63801</v>
      </c>
    </row>
    <row r="119" spans="1:750">
      <c r="A119" s="116">
        <v>32900</v>
      </c>
      <c r="B119" s="28"/>
      <c r="C119" s="87" t="s">
        <v>93</v>
      </c>
      <c r="D119" s="29"/>
      <c r="E119" s="29"/>
      <c r="F119" s="113">
        <v>-350902</v>
      </c>
      <c r="G119" s="93"/>
      <c r="H119" s="93"/>
      <c r="I119" s="113">
        <v>96211</v>
      </c>
      <c r="J119" s="93"/>
      <c r="K119" s="93"/>
      <c r="L119" s="113">
        <v>76915</v>
      </c>
      <c r="M119" s="93"/>
      <c r="N119" s="93"/>
      <c r="O119" s="93" t="s">
        <v>296</v>
      </c>
      <c r="P119" s="93"/>
      <c r="Q119" s="93"/>
      <c r="R119" s="113">
        <v>1787</v>
      </c>
      <c r="S119" s="93"/>
      <c r="T119" s="113">
        <v>174913</v>
      </c>
      <c r="U119" s="93"/>
      <c r="V119" s="93"/>
      <c r="W119" s="93"/>
      <c r="X119" s="93" t="s">
        <v>296</v>
      </c>
      <c r="Y119" s="93"/>
      <c r="Z119" s="93"/>
      <c r="AA119" s="93" t="s">
        <v>296</v>
      </c>
      <c r="AB119" s="93"/>
      <c r="AC119" s="93"/>
      <c r="AD119" s="113" t="s">
        <v>319</v>
      </c>
      <c r="AE119" s="93"/>
      <c r="AF119" s="93"/>
      <c r="AG119" s="113" t="s">
        <v>319</v>
      </c>
      <c r="AH119" s="93"/>
      <c r="AI119" s="93"/>
      <c r="AJ119" s="113">
        <v>186434</v>
      </c>
      <c r="AK119" s="93"/>
      <c r="AL119" s="93"/>
      <c r="AM119" s="113">
        <v>596</v>
      </c>
      <c r="AN119" s="93"/>
      <c r="AO119" s="93"/>
      <c r="AP119" s="113">
        <v>187030</v>
      </c>
    </row>
    <row r="120" spans="1:750" s="12" customFormat="1">
      <c r="A120" s="116">
        <v>32901</v>
      </c>
      <c r="B120" s="28"/>
      <c r="C120" s="87" t="s">
        <v>255</v>
      </c>
      <c r="D120" s="29"/>
      <c r="E120" s="29"/>
      <c r="F120" s="112">
        <v>-8123</v>
      </c>
      <c r="G120" s="91"/>
      <c r="H120" s="91"/>
      <c r="I120" s="112">
        <v>2227</v>
      </c>
      <c r="J120" s="91"/>
      <c r="K120" s="91"/>
      <c r="L120" s="112">
        <v>1780</v>
      </c>
      <c r="M120" s="91"/>
      <c r="N120" s="91"/>
      <c r="O120" s="91" t="s">
        <v>296</v>
      </c>
      <c r="P120" s="91"/>
      <c r="Q120" s="91"/>
      <c r="R120" s="112">
        <v>1964</v>
      </c>
      <c r="S120" s="91"/>
      <c r="T120" s="112">
        <v>5971</v>
      </c>
      <c r="U120" s="91"/>
      <c r="V120" s="91"/>
      <c r="W120" s="91"/>
      <c r="X120" s="91" t="s">
        <v>296</v>
      </c>
      <c r="Y120" s="91"/>
      <c r="Z120" s="91"/>
      <c r="AA120" s="91" t="s">
        <v>296</v>
      </c>
      <c r="AB120" s="91"/>
      <c r="AC120" s="91"/>
      <c r="AD120" s="112" t="s">
        <v>319</v>
      </c>
      <c r="AE120" s="91"/>
      <c r="AF120" s="91"/>
      <c r="AG120" s="112" t="s">
        <v>319</v>
      </c>
      <c r="AH120" s="91"/>
      <c r="AI120" s="91"/>
      <c r="AJ120" s="112">
        <v>4316</v>
      </c>
      <c r="AK120" s="91"/>
      <c r="AL120" s="91"/>
      <c r="AM120" s="112">
        <v>655</v>
      </c>
      <c r="AN120" s="91"/>
      <c r="AO120" s="91"/>
      <c r="AP120" s="112">
        <v>4971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</row>
    <row r="121" spans="1:750">
      <c r="A121" s="116">
        <v>32905</v>
      </c>
      <c r="B121" s="28"/>
      <c r="C121" s="87" t="s">
        <v>94</v>
      </c>
      <c r="D121" s="29"/>
      <c r="E121" s="29"/>
      <c r="F121" s="113">
        <v>-51738</v>
      </c>
      <c r="G121" s="93"/>
      <c r="H121" s="91"/>
      <c r="I121" s="113">
        <v>14186</v>
      </c>
      <c r="J121" s="93"/>
      <c r="K121" s="91"/>
      <c r="L121" s="113">
        <v>11341</v>
      </c>
      <c r="M121" s="93"/>
      <c r="N121" s="91"/>
      <c r="O121" s="93" t="s">
        <v>296</v>
      </c>
      <c r="P121" s="93"/>
      <c r="Q121" s="91"/>
      <c r="R121" s="113">
        <v>1832</v>
      </c>
      <c r="S121" s="91"/>
      <c r="T121" s="113">
        <v>27359</v>
      </c>
      <c r="U121" s="91"/>
      <c r="V121" s="93"/>
      <c r="W121" s="91"/>
      <c r="X121" s="93" t="s">
        <v>296</v>
      </c>
      <c r="Y121" s="93"/>
      <c r="Z121" s="91"/>
      <c r="AA121" s="93" t="s">
        <v>296</v>
      </c>
      <c r="AB121" s="93"/>
      <c r="AC121" s="91"/>
      <c r="AD121" s="113" t="s">
        <v>319</v>
      </c>
      <c r="AE121" s="93"/>
      <c r="AF121" s="91"/>
      <c r="AG121" s="113" t="s">
        <v>319</v>
      </c>
      <c r="AH121" s="93"/>
      <c r="AI121" s="91"/>
      <c r="AJ121" s="113">
        <v>27488</v>
      </c>
      <c r="AK121" s="93"/>
      <c r="AL121" s="91"/>
      <c r="AM121" s="113">
        <v>611</v>
      </c>
      <c r="AN121" s="93"/>
      <c r="AO121" s="91"/>
      <c r="AP121" s="113">
        <v>28099</v>
      </c>
    </row>
    <row r="122" spans="1:750">
      <c r="A122" s="116">
        <v>32910</v>
      </c>
      <c r="B122" s="28"/>
      <c r="C122" s="87" t="s">
        <v>95</v>
      </c>
      <c r="D122" s="29"/>
      <c r="E122" s="29"/>
      <c r="F122" s="113">
        <v>-66211</v>
      </c>
      <c r="G122" s="93"/>
      <c r="H122" s="93"/>
      <c r="I122" s="113">
        <v>18154</v>
      </c>
      <c r="J122" s="93"/>
      <c r="K122" s="93"/>
      <c r="L122" s="113">
        <v>14513</v>
      </c>
      <c r="M122" s="93"/>
      <c r="N122" s="93"/>
      <c r="O122" s="93" t="s">
        <v>296</v>
      </c>
      <c r="P122" s="93"/>
      <c r="Q122" s="93"/>
      <c r="R122" s="113">
        <v>885</v>
      </c>
      <c r="S122" s="93"/>
      <c r="T122" s="113">
        <v>33552</v>
      </c>
      <c r="U122" s="93"/>
      <c r="V122" s="93"/>
      <c r="W122" s="93"/>
      <c r="X122" s="93" t="s">
        <v>296</v>
      </c>
      <c r="Y122" s="93"/>
      <c r="Z122" s="93"/>
      <c r="AA122" s="93" t="s">
        <v>296</v>
      </c>
      <c r="AB122" s="93"/>
      <c r="AC122" s="93"/>
      <c r="AD122" s="113" t="s">
        <v>319</v>
      </c>
      <c r="AE122" s="93"/>
      <c r="AF122" s="93"/>
      <c r="AG122" s="113" t="s">
        <v>319</v>
      </c>
      <c r="AH122" s="93"/>
      <c r="AI122" s="93"/>
      <c r="AJ122" s="113">
        <v>35178</v>
      </c>
      <c r="AK122" s="93"/>
      <c r="AL122" s="93"/>
      <c r="AM122" s="113">
        <v>295</v>
      </c>
      <c r="AN122" s="93"/>
      <c r="AO122" s="93"/>
      <c r="AP122" s="113">
        <v>35473</v>
      </c>
    </row>
    <row r="123" spans="1:750" s="26" customFormat="1">
      <c r="A123" s="24">
        <v>32920</v>
      </c>
      <c r="B123" s="24"/>
      <c r="C123" s="86" t="s">
        <v>96</v>
      </c>
      <c r="D123" s="25"/>
      <c r="E123" s="25"/>
      <c r="F123" s="115">
        <v>-55259</v>
      </c>
      <c r="G123" s="90"/>
      <c r="H123" s="90"/>
      <c r="I123" s="115">
        <v>15151</v>
      </c>
      <c r="J123" s="90"/>
      <c r="K123" s="90"/>
      <c r="L123" s="115">
        <v>12112</v>
      </c>
      <c r="M123" s="90"/>
      <c r="N123" s="90"/>
      <c r="O123" s="90" t="s">
        <v>296</v>
      </c>
      <c r="P123" s="90"/>
      <c r="Q123" s="90"/>
      <c r="R123" s="115" t="s">
        <v>319</v>
      </c>
      <c r="S123" s="90"/>
      <c r="T123" s="115">
        <v>27263</v>
      </c>
      <c r="U123" s="90"/>
      <c r="V123" s="91"/>
      <c r="W123" s="90"/>
      <c r="X123" s="90" t="s">
        <v>296</v>
      </c>
      <c r="Y123" s="90"/>
      <c r="Z123" s="90"/>
      <c r="AA123" s="90" t="s">
        <v>296</v>
      </c>
      <c r="AB123" s="90"/>
      <c r="AC123" s="90"/>
      <c r="AD123" s="115">
        <v>1644</v>
      </c>
      <c r="AE123" s="90"/>
      <c r="AF123" s="90"/>
      <c r="AG123" s="115">
        <v>1644</v>
      </c>
      <c r="AH123" s="90"/>
      <c r="AI123" s="90"/>
      <c r="AJ123" s="115">
        <v>29359</v>
      </c>
      <c r="AK123" s="90"/>
      <c r="AL123" s="90"/>
      <c r="AM123" s="115">
        <v>-548</v>
      </c>
      <c r="AN123" s="90"/>
      <c r="AO123" s="90"/>
      <c r="AP123" s="115">
        <v>28811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</row>
    <row r="124" spans="1:750" s="27" customFormat="1">
      <c r="A124" s="24">
        <v>33000</v>
      </c>
      <c r="B124" s="24"/>
      <c r="C124" s="86" t="s">
        <v>97</v>
      </c>
      <c r="D124" s="25"/>
      <c r="E124" s="25"/>
      <c r="F124" s="114">
        <v>-133211</v>
      </c>
      <c r="G124" s="92"/>
      <c r="H124" s="92"/>
      <c r="I124" s="114">
        <v>36524</v>
      </c>
      <c r="J124" s="92"/>
      <c r="K124" s="92"/>
      <c r="L124" s="114">
        <v>29199</v>
      </c>
      <c r="M124" s="92"/>
      <c r="N124" s="92"/>
      <c r="O124" s="92" t="s">
        <v>296</v>
      </c>
      <c r="P124" s="92"/>
      <c r="Q124" s="92"/>
      <c r="R124" s="114" t="s">
        <v>319</v>
      </c>
      <c r="S124" s="92"/>
      <c r="T124" s="114">
        <v>65723</v>
      </c>
      <c r="U124" s="92"/>
      <c r="V124" s="93"/>
      <c r="W124" s="92"/>
      <c r="X124" s="92" t="s">
        <v>296</v>
      </c>
      <c r="Y124" s="92"/>
      <c r="Z124" s="92"/>
      <c r="AA124" s="92" t="s">
        <v>296</v>
      </c>
      <c r="AB124" s="92"/>
      <c r="AC124" s="92"/>
      <c r="AD124" s="114">
        <v>740</v>
      </c>
      <c r="AE124" s="92"/>
      <c r="AF124" s="92"/>
      <c r="AG124" s="114">
        <v>740</v>
      </c>
      <c r="AH124" s="92"/>
      <c r="AI124" s="92"/>
      <c r="AJ124" s="114">
        <v>70775</v>
      </c>
      <c r="AK124" s="92"/>
      <c r="AL124" s="92"/>
      <c r="AM124" s="114">
        <v>-247</v>
      </c>
      <c r="AN124" s="92"/>
      <c r="AO124" s="92"/>
      <c r="AP124" s="114">
        <v>70528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</row>
    <row r="125" spans="1:750" s="27" customFormat="1">
      <c r="A125" s="24">
        <v>33001</v>
      </c>
      <c r="B125" s="24"/>
      <c r="C125" s="86" t="s">
        <v>286</v>
      </c>
      <c r="D125" s="25"/>
      <c r="E125" s="25"/>
      <c r="F125" s="114">
        <v>-4621</v>
      </c>
      <c r="G125" s="92"/>
      <c r="H125" s="92"/>
      <c r="I125" s="114">
        <v>1267</v>
      </c>
      <c r="J125" s="92"/>
      <c r="K125" s="92"/>
      <c r="L125" s="114">
        <v>1013</v>
      </c>
      <c r="M125" s="92"/>
      <c r="N125" s="92"/>
      <c r="O125" s="92" t="s">
        <v>296</v>
      </c>
      <c r="P125" s="92"/>
      <c r="Q125" s="92"/>
      <c r="R125" s="114" t="s">
        <v>319</v>
      </c>
      <c r="S125" s="92"/>
      <c r="T125" s="114">
        <v>2280</v>
      </c>
      <c r="U125" s="92"/>
      <c r="V125" s="93"/>
      <c r="W125" s="92"/>
      <c r="X125" s="92" t="s">
        <v>296</v>
      </c>
      <c r="Y125" s="92"/>
      <c r="Z125" s="92"/>
      <c r="AA125" s="92" t="s">
        <v>296</v>
      </c>
      <c r="AB125" s="92"/>
      <c r="AC125" s="92"/>
      <c r="AD125" s="114">
        <v>1074</v>
      </c>
      <c r="AE125" s="92"/>
      <c r="AF125" s="92"/>
      <c r="AG125" s="114">
        <v>1074</v>
      </c>
      <c r="AH125" s="92"/>
      <c r="AI125" s="92"/>
      <c r="AJ125" s="114">
        <v>2455</v>
      </c>
      <c r="AK125" s="92"/>
      <c r="AL125" s="92"/>
      <c r="AM125" s="114">
        <v>-358</v>
      </c>
      <c r="AN125" s="92"/>
      <c r="AO125" s="92"/>
      <c r="AP125" s="114">
        <v>2097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</row>
    <row r="126" spans="1:750" s="27" customFormat="1">
      <c r="A126" s="24">
        <v>33027</v>
      </c>
      <c r="B126" s="24"/>
      <c r="C126" s="86" t="s">
        <v>98</v>
      </c>
      <c r="D126" s="25"/>
      <c r="E126" s="25"/>
      <c r="F126" s="114">
        <v>-15641</v>
      </c>
      <c r="G126" s="92"/>
      <c r="H126" s="92"/>
      <c r="I126" s="114">
        <v>4288</v>
      </c>
      <c r="J126" s="92"/>
      <c r="K126" s="92"/>
      <c r="L126" s="114">
        <v>3428</v>
      </c>
      <c r="M126" s="92"/>
      <c r="N126" s="92"/>
      <c r="O126" s="92" t="s">
        <v>296</v>
      </c>
      <c r="P126" s="92"/>
      <c r="Q126" s="92"/>
      <c r="R126" s="114" t="s">
        <v>319</v>
      </c>
      <c r="S126" s="92"/>
      <c r="T126" s="114">
        <v>7716</v>
      </c>
      <c r="U126" s="92"/>
      <c r="V126" s="93"/>
      <c r="W126" s="92"/>
      <c r="X126" s="92" t="s">
        <v>296</v>
      </c>
      <c r="Y126" s="92"/>
      <c r="Z126" s="92"/>
      <c r="AA126" s="92" t="s">
        <v>296</v>
      </c>
      <c r="AB126" s="92"/>
      <c r="AC126" s="92"/>
      <c r="AD126" s="114">
        <v>4360</v>
      </c>
      <c r="AE126" s="92"/>
      <c r="AF126" s="92"/>
      <c r="AG126" s="114">
        <v>4360</v>
      </c>
      <c r="AH126" s="92"/>
      <c r="AI126" s="92"/>
      <c r="AJ126" s="114">
        <v>8310</v>
      </c>
      <c r="AK126" s="92"/>
      <c r="AL126" s="92"/>
      <c r="AM126" s="114">
        <v>-1453</v>
      </c>
      <c r="AN126" s="92"/>
      <c r="AO126" s="92"/>
      <c r="AP126" s="114">
        <v>6857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</row>
    <row r="127" spans="1:750" s="27" customFormat="1">
      <c r="A127" s="24">
        <v>33100</v>
      </c>
      <c r="B127" s="24"/>
      <c r="C127" s="86" t="s">
        <v>99</v>
      </c>
      <c r="D127" s="25"/>
      <c r="E127" s="25"/>
      <c r="F127" s="114">
        <v>-192051</v>
      </c>
      <c r="G127" s="92"/>
      <c r="H127" s="92"/>
      <c r="I127" s="114">
        <v>52657</v>
      </c>
      <c r="J127" s="92"/>
      <c r="K127" s="92"/>
      <c r="L127" s="114">
        <v>42096</v>
      </c>
      <c r="M127" s="92"/>
      <c r="N127" s="92"/>
      <c r="O127" s="92" t="s">
        <v>296</v>
      </c>
      <c r="P127" s="92"/>
      <c r="Q127" s="92"/>
      <c r="R127" s="114">
        <v>4493</v>
      </c>
      <c r="S127" s="92"/>
      <c r="T127" s="114">
        <v>99246</v>
      </c>
      <c r="U127" s="92"/>
      <c r="V127" s="93"/>
      <c r="W127" s="92"/>
      <c r="X127" s="92" t="s">
        <v>296</v>
      </c>
      <c r="Y127" s="92"/>
      <c r="Z127" s="92"/>
      <c r="AA127" s="92" t="s">
        <v>296</v>
      </c>
      <c r="AB127" s="92"/>
      <c r="AC127" s="92"/>
      <c r="AD127" s="114" t="s">
        <v>319</v>
      </c>
      <c r="AE127" s="92"/>
      <c r="AF127" s="92"/>
      <c r="AG127" s="114" t="s">
        <v>319</v>
      </c>
      <c r="AH127" s="92"/>
      <c r="AI127" s="92"/>
      <c r="AJ127" s="114">
        <v>102037</v>
      </c>
      <c r="AK127" s="92"/>
      <c r="AL127" s="92"/>
      <c r="AM127" s="114">
        <v>1498</v>
      </c>
      <c r="AN127" s="92"/>
      <c r="AO127" s="92"/>
      <c r="AP127" s="114">
        <v>103535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</row>
    <row r="128" spans="1:750" s="27" customFormat="1">
      <c r="A128" s="24">
        <v>33105</v>
      </c>
      <c r="B128" s="24"/>
      <c r="C128" s="86" t="s">
        <v>100</v>
      </c>
      <c r="D128" s="25"/>
      <c r="E128" s="25"/>
      <c r="F128" s="114">
        <v>-21325</v>
      </c>
      <c r="G128" s="92"/>
      <c r="H128" s="92"/>
      <c r="I128" s="114">
        <v>5847</v>
      </c>
      <c r="J128" s="92"/>
      <c r="K128" s="92"/>
      <c r="L128" s="114">
        <v>4674</v>
      </c>
      <c r="M128" s="92"/>
      <c r="N128" s="92"/>
      <c r="O128" s="92" t="s">
        <v>296</v>
      </c>
      <c r="P128" s="92"/>
      <c r="Q128" s="92"/>
      <c r="R128" s="114">
        <v>863</v>
      </c>
      <c r="S128" s="92"/>
      <c r="T128" s="114">
        <v>11384</v>
      </c>
      <c r="U128" s="92"/>
      <c r="V128" s="93"/>
      <c r="W128" s="92"/>
      <c r="X128" s="92" t="s">
        <v>296</v>
      </c>
      <c r="Y128" s="92"/>
      <c r="Z128" s="92"/>
      <c r="AA128" s="92" t="s">
        <v>296</v>
      </c>
      <c r="AB128" s="92"/>
      <c r="AC128" s="92"/>
      <c r="AD128" s="114" t="s">
        <v>319</v>
      </c>
      <c r="AE128" s="92"/>
      <c r="AF128" s="92"/>
      <c r="AG128" s="114" t="s">
        <v>319</v>
      </c>
      <c r="AH128" s="92"/>
      <c r="AI128" s="92"/>
      <c r="AJ128" s="114">
        <v>11330</v>
      </c>
      <c r="AK128" s="92"/>
      <c r="AL128" s="92"/>
      <c r="AM128" s="114">
        <v>288</v>
      </c>
      <c r="AN128" s="92"/>
      <c r="AO128" s="92"/>
      <c r="AP128" s="114">
        <v>11618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</row>
    <row r="129" spans="1:750">
      <c r="A129" s="116">
        <v>33200</v>
      </c>
      <c r="B129" s="28"/>
      <c r="C129" s="87" t="s">
        <v>101</v>
      </c>
      <c r="D129" s="29"/>
      <c r="E129" s="29"/>
      <c r="F129" s="113">
        <v>-848596</v>
      </c>
      <c r="G129" s="93"/>
      <c r="H129" s="93"/>
      <c r="I129" s="113">
        <v>232670</v>
      </c>
      <c r="J129" s="93"/>
      <c r="K129" s="93"/>
      <c r="L129" s="113">
        <v>186005</v>
      </c>
      <c r="M129" s="93"/>
      <c r="N129" s="93"/>
      <c r="O129" s="93" t="s">
        <v>296</v>
      </c>
      <c r="P129" s="93"/>
      <c r="Q129" s="93"/>
      <c r="R129" s="113" t="s">
        <v>319</v>
      </c>
      <c r="S129" s="93"/>
      <c r="T129" s="113">
        <v>418675</v>
      </c>
      <c r="U129" s="93"/>
      <c r="V129" s="93"/>
      <c r="W129" s="93"/>
      <c r="X129" s="93" t="s">
        <v>296</v>
      </c>
      <c r="Y129" s="93"/>
      <c r="Z129" s="93"/>
      <c r="AA129" s="93" t="s">
        <v>296</v>
      </c>
      <c r="AB129" s="93"/>
      <c r="AC129" s="93"/>
      <c r="AD129" s="113">
        <v>27549</v>
      </c>
      <c r="AE129" s="93"/>
      <c r="AF129" s="93"/>
      <c r="AG129" s="113">
        <v>27549</v>
      </c>
      <c r="AH129" s="93"/>
      <c r="AI129" s="93"/>
      <c r="AJ129" s="113">
        <v>450858</v>
      </c>
      <c r="AK129" s="93"/>
      <c r="AL129" s="93"/>
      <c r="AM129" s="113">
        <v>-9183</v>
      </c>
      <c r="AN129" s="93"/>
      <c r="AO129" s="93"/>
      <c r="AP129" s="113">
        <v>441675</v>
      </c>
    </row>
    <row r="130" spans="1:750">
      <c r="A130" s="116">
        <v>33202</v>
      </c>
      <c r="B130" s="28"/>
      <c r="C130" s="87" t="s">
        <v>287</v>
      </c>
      <c r="D130" s="29"/>
      <c r="E130" s="29"/>
      <c r="F130" s="113">
        <v>-12530</v>
      </c>
      <c r="G130" s="93"/>
      <c r="H130" s="93"/>
      <c r="I130" s="113">
        <v>3435</v>
      </c>
      <c r="J130" s="93"/>
      <c r="K130" s="93"/>
      <c r="L130" s="113">
        <v>2746</v>
      </c>
      <c r="M130" s="93"/>
      <c r="N130" s="93"/>
      <c r="O130" s="93" t="s">
        <v>296</v>
      </c>
      <c r="P130" s="93"/>
      <c r="Q130" s="93"/>
      <c r="R130" s="113" t="s">
        <v>319</v>
      </c>
      <c r="S130" s="93"/>
      <c r="T130" s="113">
        <v>6181</v>
      </c>
      <c r="U130" s="93"/>
      <c r="V130" s="93"/>
      <c r="W130" s="93"/>
      <c r="X130" s="93" t="s">
        <v>296</v>
      </c>
      <c r="Y130" s="93"/>
      <c r="Z130" s="93"/>
      <c r="AA130" s="93" t="s">
        <v>296</v>
      </c>
      <c r="AB130" s="93"/>
      <c r="AC130" s="93"/>
      <c r="AD130" s="113">
        <v>3516</v>
      </c>
      <c r="AE130" s="93"/>
      <c r="AF130" s="93"/>
      <c r="AG130" s="113">
        <v>3516</v>
      </c>
      <c r="AH130" s="93"/>
      <c r="AI130" s="93"/>
      <c r="AJ130" s="113">
        <v>6657</v>
      </c>
      <c r="AK130" s="93"/>
      <c r="AL130" s="93"/>
      <c r="AM130" s="113">
        <v>-1172</v>
      </c>
      <c r="AN130" s="93"/>
      <c r="AO130" s="93"/>
      <c r="AP130" s="113">
        <v>5485</v>
      </c>
    </row>
    <row r="131" spans="1:750">
      <c r="A131" s="116">
        <v>33203</v>
      </c>
      <c r="B131" s="28"/>
      <c r="C131" s="87" t="s">
        <v>102</v>
      </c>
      <c r="D131" s="29"/>
      <c r="E131" s="29"/>
      <c r="F131" s="113">
        <v>-7842</v>
      </c>
      <c r="G131" s="93"/>
      <c r="H131" s="93"/>
      <c r="I131" s="113">
        <v>2150</v>
      </c>
      <c r="J131" s="93"/>
      <c r="K131" s="93"/>
      <c r="L131" s="113">
        <v>1719</v>
      </c>
      <c r="M131" s="93"/>
      <c r="N131" s="93"/>
      <c r="O131" s="93" t="s">
        <v>296</v>
      </c>
      <c r="P131" s="93"/>
      <c r="Q131" s="93"/>
      <c r="R131" s="113" t="s">
        <v>319</v>
      </c>
      <c r="S131" s="93"/>
      <c r="T131" s="113">
        <v>3869</v>
      </c>
      <c r="U131" s="93"/>
      <c r="V131" s="93"/>
      <c r="W131" s="93"/>
      <c r="X131" s="93" t="s">
        <v>296</v>
      </c>
      <c r="Y131" s="93"/>
      <c r="Z131" s="93"/>
      <c r="AA131" s="93" t="s">
        <v>296</v>
      </c>
      <c r="AB131" s="93"/>
      <c r="AC131" s="93"/>
      <c r="AD131" s="113">
        <v>1569</v>
      </c>
      <c r="AE131" s="93"/>
      <c r="AF131" s="93"/>
      <c r="AG131" s="113">
        <v>1569</v>
      </c>
      <c r="AH131" s="93"/>
      <c r="AI131" s="93"/>
      <c r="AJ131" s="113">
        <v>4166</v>
      </c>
      <c r="AK131" s="93"/>
      <c r="AL131" s="93"/>
      <c r="AM131" s="113">
        <v>-523</v>
      </c>
      <c r="AN131" s="93"/>
      <c r="AO131" s="93"/>
      <c r="AP131" s="113">
        <v>3643</v>
      </c>
    </row>
    <row r="132" spans="1:750" s="12" customFormat="1">
      <c r="A132" s="116">
        <v>33204</v>
      </c>
      <c r="B132" s="28"/>
      <c r="C132" s="87" t="s">
        <v>103</v>
      </c>
      <c r="D132" s="29"/>
      <c r="E132" s="29"/>
      <c r="F132" s="112">
        <v>-25762</v>
      </c>
      <c r="G132" s="91"/>
      <c r="H132" s="91"/>
      <c r="I132" s="112">
        <v>7063</v>
      </c>
      <c r="J132" s="91"/>
      <c r="K132" s="91"/>
      <c r="L132" s="112">
        <v>5647</v>
      </c>
      <c r="M132" s="91"/>
      <c r="N132" s="91"/>
      <c r="O132" s="91" t="s">
        <v>296</v>
      </c>
      <c r="P132" s="91"/>
      <c r="Q132" s="91"/>
      <c r="R132" s="112" t="s">
        <v>319</v>
      </c>
      <c r="S132" s="91"/>
      <c r="T132" s="112">
        <v>12710</v>
      </c>
      <c r="U132" s="91"/>
      <c r="V132" s="91"/>
      <c r="W132" s="91"/>
      <c r="X132" s="91" t="s">
        <v>296</v>
      </c>
      <c r="Y132" s="91"/>
      <c r="Z132" s="91"/>
      <c r="AA132" s="91" t="s">
        <v>296</v>
      </c>
      <c r="AB132" s="91"/>
      <c r="AC132" s="91"/>
      <c r="AD132" s="112">
        <v>4625</v>
      </c>
      <c r="AE132" s="91"/>
      <c r="AF132" s="91"/>
      <c r="AG132" s="112">
        <v>4625</v>
      </c>
      <c r="AH132" s="91"/>
      <c r="AI132" s="91"/>
      <c r="AJ132" s="112">
        <v>13687</v>
      </c>
      <c r="AK132" s="91"/>
      <c r="AL132" s="91"/>
      <c r="AM132" s="112">
        <v>-1542</v>
      </c>
      <c r="AN132" s="91"/>
      <c r="AO132" s="91"/>
      <c r="AP132" s="112">
        <v>12145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</row>
    <row r="133" spans="1:750">
      <c r="A133" s="116">
        <v>33205</v>
      </c>
      <c r="B133" s="28"/>
      <c r="C133" s="87" t="s">
        <v>104</v>
      </c>
      <c r="D133" s="29"/>
      <c r="E133" s="29"/>
      <c r="F133" s="113">
        <v>-70960</v>
      </c>
      <c r="G133" s="93"/>
      <c r="H133" s="91"/>
      <c r="I133" s="113">
        <v>19456</v>
      </c>
      <c r="J133" s="93"/>
      <c r="K133" s="91"/>
      <c r="L133" s="113">
        <v>15554</v>
      </c>
      <c r="M133" s="93"/>
      <c r="N133" s="91"/>
      <c r="O133" s="93" t="s">
        <v>296</v>
      </c>
      <c r="P133" s="93"/>
      <c r="Q133" s="91"/>
      <c r="R133" s="113">
        <v>714</v>
      </c>
      <c r="S133" s="91"/>
      <c r="T133" s="113">
        <v>35724</v>
      </c>
      <c r="U133" s="91"/>
      <c r="V133" s="93"/>
      <c r="W133" s="91"/>
      <c r="X133" s="93" t="s">
        <v>296</v>
      </c>
      <c r="Y133" s="93"/>
      <c r="Z133" s="91"/>
      <c r="AA133" s="93" t="s">
        <v>296</v>
      </c>
      <c r="AB133" s="93"/>
      <c r="AC133" s="91"/>
      <c r="AD133" s="113" t="s">
        <v>319</v>
      </c>
      <c r="AE133" s="93"/>
      <c r="AF133" s="91"/>
      <c r="AG133" s="113" t="s">
        <v>319</v>
      </c>
      <c r="AH133" s="93"/>
      <c r="AI133" s="91"/>
      <c r="AJ133" s="113">
        <v>37701</v>
      </c>
      <c r="AK133" s="93"/>
      <c r="AL133" s="91"/>
      <c r="AM133" s="113">
        <v>238</v>
      </c>
      <c r="AN133" s="93"/>
      <c r="AO133" s="91"/>
      <c r="AP133" s="113">
        <v>37939</v>
      </c>
    </row>
    <row r="134" spans="1:750">
      <c r="A134" s="116">
        <v>33206</v>
      </c>
      <c r="B134" s="28"/>
      <c r="C134" s="87" t="s">
        <v>105</v>
      </c>
      <c r="D134" s="29"/>
      <c r="E134" s="29"/>
      <c r="F134" s="113">
        <v>-6051</v>
      </c>
      <c r="G134" s="93"/>
      <c r="H134" s="93"/>
      <c r="I134" s="113">
        <v>1659</v>
      </c>
      <c r="J134" s="93"/>
      <c r="K134" s="93"/>
      <c r="L134" s="113">
        <v>1326</v>
      </c>
      <c r="M134" s="93"/>
      <c r="N134" s="93"/>
      <c r="O134" s="93" t="s">
        <v>296</v>
      </c>
      <c r="P134" s="93"/>
      <c r="Q134" s="93"/>
      <c r="R134" s="113" t="s">
        <v>319</v>
      </c>
      <c r="S134" s="93"/>
      <c r="T134" s="113">
        <v>2985</v>
      </c>
      <c r="U134" s="93"/>
      <c r="V134" s="93"/>
      <c r="W134" s="93"/>
      <c r="X134" s="93" t="s">
        <v>296</v>
      </c>
      <c r="Y134" s="93"/>
      <c r="Z134" s="93"/>
      <c r="AA134" s="93" t="s">
        <v>296</v>
      </c>
      <c r="AB134" s="93"/>
      <c r="AC134" s="93"/>
      <c r="AD134" s="113">
        <v>451</v>
      </c>
      <c r="AE134" s="93"/>
      <c r="AF134" s="93"/>
      <c r="AG134" s="113">
        <v>451</v>
      </c>
      <c r="AH134" s="93"/>
      <c r="AI134" s="93"/>
      <c r="AJ134" s="113">
        <v>3215</v>
      </c>
      <c r="AK134" s="93"/>
      <c r="AL134" s="93"/>
      <c r="AM134" s="113">
        <v>-150</v>
      </c>
      <c r="AN134" s="93"/>
      <c r="AO134" s="93"/>
      <c r="AP134" s="113">
        <v>3065</v>
      </c>
    </row>
    <row r="135" spans="1:750" s="26" customFormat="1">
      <c r="A135" s="24">
        <v>33207</v>
      </c>
      <c r="B135" s="24"/>
      <c r="C135" s="86" t="s">
        <v>106</v>
      </c>
      <c r="D135" s="25"/>
      <c r="E135" s="25"/>
      <c r="F135" s="115">
        <v>-17346</v>
      </c>
      <c r="G135" s="90"/>
      <c r="H135" s="90"/>
      <c r="I135" s="115">
        <v>4756</v>
      </c>
      <c r="J135" s="90"/>
      <c r="K135" s="90"/>
      <c r="L135" s="115">
        <v>3802</v>
      </c>
      <c r="M135" s="90"/>
      <c r="N135" s="90"/>
      <c r="O135" s="90" t="s">
        <v>296</v>
      </c>
      <c r="P135" s="90"/>
      <c r="Q135" s="90"/>
      <c r="R135" s="115" t="s">
        <v>319</v>
      </c>
      <c r="S135" s="90"/>
      <c r="T135" s="115">
        <v>8558</v>
      </c>
      <c r="U135" s="90"/>
      <c r="V135" s="91"/>
      <c r="W135" s="90"/>
      <c r="X135" s="90" t="s">
        <v>296</v>
      </c>
      <c r="Y135" s="90"/>
      <c r="Z135" s="90"/>
      <c r="AA135" s="90" t="s">
        <v>296</v>
      </c>
      <c r="AB135" s="90"/>
      <c r="AC135" s="90"/>
      <c r="AD135" s="115">
        <v>7563</v>
      </c>
      <c r="AE135" s="90"/>
      <c r="AF135" s="90"/>
      <c r="AG135" s="115">
        <v>7563</v>
      </c>
      <c r="AH135" s="90"/>
      <c r="AI135" s="90"/>
      <c r="AJ135" s="115">
        <v>9216</v>
      </c>
      <c r="AK135" s="90"/>
      <c r="AL135" s="90"/>
      <c r="AM135" s="115">
        <v>-2521</v>
      </c>
      <c r="AN135" s="90"/>
      <c r="AO135" s="90"/>
      <c r="AP135" s="115">
        <v>6695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</row>
    <row r="136" spans="1:750" s="27" customFormat="1">
      <c r="A136" s="24">
        <v>33208</v>
      </c>
      <c r="B136" s="24"/>
      <c r="C136" s="86" t="s">
        <v>107</v>
      </c>
      <c r="D136" s="25"/>
      <c r="E136" s="25"/>
      <c r="F136" s="114" t="s">
        <v>316</v>
      </c>
      <c r="G136" s="92"/>
      <c r="H136" s="92"/>
      <c r="I136" s="114" t="s">
        <v>317</v>
      </c>
      <c r="J136" s="92"/>
      <c r="K136" s="92"/>
      <c r="L136" s="114" t="s">
        <v>318</v>
      </c>
      <c r="M136" s="92"/>
      <c r="N136" s="92"/>
      <c r="O136" s="92" t="s">
        <v>296</v>
      </c>
      <c r="P136" s="92"/>
      <c r="Q136" s="92"/>
      <c r="R136" s="114">
        <v>2007</v>
      </c>
      <c r="S136" s="92"/>
      <c r="T136" s="114">
        <v>2007</v>
      </c>
      <c r="U136" s="92"/>
      <c r="V136" s="93"/>
      <c r="W136" s="92"/>
      <c r="X136" s="92" t="s">
        <v>296</v>
      </c>
      <c r="Y136" s="92"/>
      <c r="Z136" s="92"/>
      <c r="AA136" s="92" t="s">
        <v>296</v>
      </c>
      <c r="AB136" s="92"/>
      <c r="AC136" s="92"/>
      <c r="AD136" s="114" t="s">
        <v>319</v>
      </c>
      <c r="AE136" s="92"/>
      <c r="AF136" s="92"/>
      <c r="AG136" s="114" t="s">
        <v>319</v>
      </c>
      <c r="AH136" s="92"/>
      <c r="AI136" s="92"/>
      <c r="AJ136" s="114" t="s">
        <v>320</v>
      </c>
      <c r="AK136" s="92"/>
      <c r="AL136" s="92"/>
      <c r="AM136" s="114">
        <v>669</v>
      </c>
      <c r="AN136" s="92"/>
      <c r="AO136" s="92"/>
      <c r="AP136" s="114">
        <v>669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</row>
    <row r="137" spans="1:750" s="27" customFormat="1">
      <c r="A137" s="24">
        <v>33209</v>
      </c>
      <c r="B137" s="24"/>
      <c r="C137" s="86" t="s">
        <v>108</v>
      </c>
      <c r="D137" s="25"/>
      <c r="E137" s="25"/>
      <c r="F137" s="114">
        <v>-4236</v>
      </c>
      <c r="G137" s="92"/>
      <c r="H137" s="92"/>
      <c r="I137" s="114">
        <v>1161</v>
      </c>
      <c r="J137" s="92"/>
      <c r="K137" s="92"/>
      <c r="L137" s="114">
        <v>928</v>
      </c>
      <c r="M137" s="92"/>
      <c r="N137" s="92"/>
      <c r="O137" s="92" t="s">
        <v>296</v>
      </c>
      <c r="P137" s="92"/>
      <c r="Q137" s="92"/>
      <c r="R137" s="114" t="s">
        <v>319</v>
      </c>
      <c r="S137" s="92"/>
      <c r="T137" s="114">
        <v>2089</v>
      </c>
      <c r="U137" s="92"/>
      <c r="V137" s="93"/>
      <c r="W137" s="92"/>
      <c r="X137" s="92" t="s">
        <v>296</v>
      </c>
      <c r="Y137" s="92"/>
      <c r="Z137" s="92"/>
      <c r="AA137" s="92" t="s">
        <v>296</v>
      </c>
      <c r="AB137" s="92"/>
      <c r="AC137" s="92"/>
      <c r="AD137" s="114">
        <v>822</v>
      </c>
      <c r="AE137" s="92"/>
      <c r="AF137" s="92"/>
      <c r="AG137" s="114">
        <v>822</v>
      </c>
      <c r="AH137" s="92"/>
      <c r="AI137" s="92"/>
      <c r="AJ137" s="114">
        <v>2250</v>
      </c>
      <c r="AK137" s="92"/>
      <c r="AL137" s="92"/>
      <c r="AM137" s="114">
        <v>-274</v>
      </c>
      <c r="AN137" s="92"/>
      <c r="AO137" s="92"/>
      <c r="AP137" s="114">
        <v>1976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</row>
    <row r="138" spans="1:750" s="27" customFormat="1">
      <c r="A138" s="24">
        <v>33300</v>
      </c>
      <c r="B138" s="24"/>
      <c r="C138" s="86" t="s">
        <v>109</v>
      </c>
      <c r="D138" s="25"/>
      <c r="E138" s="25"/>
      <c r="F138" s="114">
        <v>-124306</v>
      </c>
      <c r="G138" s="92"/>
      <c r="H138" s="92"/>
      <c r="I138" s="114">
        <v>34082</v>
      </c>
      <c r="J138" s="92"/>
      <c r="K138" s="92"/>
      <c r="L138" s="114">
        <v>27247</v>
      </c>
      <c r="M138" s="92"/>
      <c r="N138" s="92"/>
      <c r="O138" s="92" t="s">
        <v>296</v>
      </c>
      <c r="P138" s="92"/>
      <c r="Q138" s="92"/>
      <c r="R138" s="114" t="s">
        <v>319</v>
      </c>
      <c r="S138" s="92"/>
      <c r="T138" s="114">
        <v>61329</v>
      </c>
      <c r="U138" s="92"/>
      <c r="V138" s="93"/>
      <c r="W138" s="92"/>
      <c r="X138" s="92" t="s">
        <v>296</v>
      </c>
      <c r="Y138" s="92"/>
      <c r="Z138" s="92"/>
      <c r="AA138" s="92" t="s">
        <v>296</v>
      </c>
      <c r="AB138" s="92"/>
      <c r="AC138" s="92"/>
      <c r="AD138" s="114">
        <v>765</v>
      </c>
      <c r="AE138" s="92"/>
      <c r="AF138" s="92"/>
      <c r="AG138" s="114">
        <v>765</v>
      </c>
      <c r="AH138" s="92"/>
      <c r="AI138" s="92"/>
      <c r="AJ138" s="114">
        <v>66044</v>
      </c>
      <c r="AK138" s="92"/>
      <c r="AL138" s="92"/>
      <c r="AM138" s="114">
        <v>-255</v>
      </c>
      <c r="AN138" s="92"/>
      <c r="AO138" s="92"/>
      <c r="AP138" s="114">
        <v>65789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</row>
    <row r="139" spans="1:750" s="27" customFormat="1">
      <c r="A139" s="24">
        <v>33305</v>
      </c>
      <c r="B139" s="24"/>
      <c r="C139" s="86" t="s">
        <v>110</v>
      </c>
      <c r="D139" s="25"/>
      <c r="E139" s="25"/>
      <c r="F139" s="114">
        <v>-29772</v>
      </c>
      <c r="G139" s="92"/>
      <c r="H139" s="92"/>
      <c r="I139" s="114">
        <v>8163</v>
      </c>
      <c r="J139" s="92"/>
      <c r="K139" s="92"/>
      <c r="L139" s="114">
        <v>6526</v>
      </c>
      <c r="M139" s="92"/>
      <c r="N139" s="92"/>
      <c r="O139" s="92" t="s">
        <v>296</v>
      </c>
      <c r="P139" s="92"/>
      <c r="Q139" s="92"/>
      <c r="R139" s="114">
        <v>6637</v>
      </c>
      <c r="S139" s="92"/>
      <c r="T139" s="114">
        <v>21326</v>
      </c>
      <c r="U139" s="92"/>
      <c r="V139" s="93"/>
      <c r="W139" s="92"/>
      <c r="X139" s="92" t="s">
        <v>296</v>
      </c>
      <c r="Y139" s="92"/>
      <c r="Z139" s="92"/>
      <c r="AA139" s="92" t="s">
        <v>296</v>
      </c>
      <c r="AB139" s="92"/>
      <c r="AC139" s="92"/>
      <c r="AD139" s="114" t="s">
        <v>319</v>
      </c>
      <c r="AE139" s="92"/>
      <c r="AF139" s="92"/>
      <c r="AG139" s="114" t="s">
        <v>319</v>
      </c>
      <c r="AH139" s="92"/>
      <c r="AI139" s="92"/>
      <c r="AJ139" s="114">
        <v>15818</v>
      </c>
      <c r="AK139" s="92"/>
      <c r="AL139" s="92"/>
      <c r="AM139" s="114">
        <v>2212</v>
      </c>
      <c r="AN139" s="92"/>
      <c r="AO139" s="92"/>
      <c r="AP139" s="114">
        <v>18030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</row>
    <row r="140" spans="1:750" s="27" customFormat="1">
      <c r="A140" s="24">
        <v>33400</v>
      </c>
      <c r="B140" s="24"/>
      <c r="C140" s="86" t="s">
        <v>111</v>
      </c>
      <c r="D140" s="25"/>
      <c r="E140" s="25"/>
      <c r="F140" s="114">
        <v>-1103607</v>
      </c>
      <c r="G140" s="92"/>
      <c r="H140" s="92"/>
      <c r="I140" s="114">
        <v>302589</v>
      </c>
      <c r="J140" s="92"/>
      <c r="K140" s="92"/>
      <c r="L140" s="114">
        <v>241902</v>
      </c>
      <c r="M140" s="92"/>
      <c r="N140" s="92"/>
      <c r="O140" s="92" t="s">
        <v>296</v>
      </c>
      <c r="P140" s="92"/>
      <c r="Q140" s="92"/>
      <c r="R140" s="114">
        <v>4510</v>
      </c>
      <c r="S140" s="92"/>
      <c r="T140" s="114">
        <v>549001</v>
      </c>
      <c r="U140" s="92"/>
      <c r="V140" s="93"/>
      <c r="W140" s="92"/>
      <c r="X140" s="92" t="s">
        <v>296</v>
      </c>
      <c r="Y140" s="92"/>
      <c r="Z140" s="92"/>
      <c r="AA140" s="92" t="s">
        <v>296</v>
      </c>
      <c r="AB140" s="92"/>
      <c r="AC140" s="92"/>
      <c r="AD140" s="114" t="s">
        <v>319</v>
      </c>
      <c r="AE140" s="92"/>
      <c r="AF140" s="92"/>
      <c r="AG140" s="114" t="s">
        <v>319</v>
      </c>
      <c r="AH140" s="92"/>
      <c r="AI140" s="92"/>
      <c r="AJ140" s="114">
        <v>586345</v>
      </c>
      <c r="AK140" s="92"/>
      <c r="AL140" s="92"/>
      <c r="AM140" s="114">
        <v>1503</v>
      </c>
      <c r="AN140" s="92"/>
      <c r="AO140" s="92"/>
      <c r="AP140" s="114">
        <v>587848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</row>
    <row r="141" spans="1:750">
      <c r="A141" s="116">
        <v>33402</v>
      </c>
      <c r="B141" s="28"/>
      <c r="C141" s="87" t="s">
        <v>112</v>
      </c>
      <c r="D141" s="29"/>
      <c r="E141" s="29"/>
      <c r="F141" s="113">
        <v>-8911</v>
      </c>
      <c r="G141" s="93"/>
      <c r="H141" s="93"/>
      <c r="I141" s="113">
        <v>2443</v>
      </c>
      <c r="J141" s="93"/>
      <c r="K141" s="93"/>
      <c r="L141" s="113">
        <v>1953</v>
      </c>
      <c r="M141" s="93"/>
      <c r="N141" s="93"/>
      <c r="O141" s="93" t="s">
        <v>296</v>
      </c>
      <c r="P141" s="93"/>
      <c r="Q141" s="93"/>
      <c r="R141" s="113" t="s">
        <v>319</v>
      </c>
      <c r="S141" s="93"/>
      <c r="T141" s="113">
        <v>4396</v>
      </c>
      <c r="U141" s="93"/>
      <c r="V141" s="93"/>
      <c r="W141" s="93"/>
      <c r="X141" s="93" t="s">
        <v>296</v>
      </c>
      <c r="Y141" s="93"/>
      <c r="Z141" s="93"/>
      <c r="AA141" s="93" t="s">
        <v>296</v>
      </c>
      <c r="AB141" s="93"/>
      <c r="AC141" s="93"/>
      <c r="AD141" s="113">
        <v>926</v>
      </c>
      <c r="AE141" s="93"/>
      <c r="AF141" s="93"/>
      <c r="AG141" s="113">
        <v>926</v>
      </c>
      <c r="AH141" s="93"/>
      <c r="AI141" s="93"/>
      <c r="AJ141" s="113">
        <v>4735</v>
      </c>
      <c r="AK141" s="93"/>
      <c r="AL141" s="93"/>
      <c r="AM141" s="113">
        <v>-309</v>
      </c>
      <c r="AN141" s="93"/>
      <c r="AO141" s="93"/>
      <c r="AP141" s="113">
        <v>4426</v>
      </c>
    </row>
    <row r="142" spans="1:750">
      <c r="A142" s="116">
        <v>33405</v>
      </c>
      <c r="B142" s="28"/>
      <c r="C142" s="87" t="s">
        <v>113</v>
      </c>
      <c r="D142" s="29"/>
      <c r="E142" s="29"/>
      <c r="F142" s="113">
        <v>-104919</v>
      </c>
      <c r="G142" s="93"/>
      <c r="H142" s="93"/>
      <c r="I142" s="113">
        <v>28767</v>
      </c>
      <c r="J142" s="93"/>
      <c r="K142" s="93"/>
      <c r="L142" s="113">
        <v>22997</v>
      </c>
      <c r="M142" s="93"/>
      <c r="N142" s="93"/>
      <c r="O142" s="93" t="s">
        <v>296</v>
      </c>
      <c r="P142" s="93"/>
      <c r="Q142" s="93"/>
      <c r="R142" s="113">
        <v>10868</v>
      </c>
      <c r="S142" s="93"/>
      <c r="T142" s="113">
        <v>62632</v>
      </c>
      <c r="U142" s="93"/>
      <c r="V142" s="93"/>
      <c r="W142" s="93"/>
      <c r="X142" s="93" t="s">
        <v>296</v>
      </c>
      <c r="Y142" s="93"/>
      <c r="Z142" s="93"/>
      <c r="AA142" s="93" t="s">
        <v>296</v>
      </c>
      <c r="AB142" s="93"/>
      <c r="AC142" s="93"/>
      <c r="AD142" s="113" t="s">
        <v>319</v>
      </c>
      <c r="AE142" s="93"/>
      <c r="AF142" s="93"/>
      <c r="AG142" s="113" t="s">
        <v>319</v>
      </c>
      <c r="AH142" s="93"/>
      <c r="AI142" s="93"/>
      <c r="AJ142" s="113">
        <v>55743</v>
      </c>
      <c r="AK142" s="93"/>
      <c r="AL142" s="93"/>
      <c r="AM142" s="113">
        <v>3623</v>
      </c>
      <c r="AN142" s="93"/>
      <c r="AO142" s="93"/>
      <c r="AP142" s="113">
        <v>59366</v>
      </c>
    </row>
    <row r="143" spans="1:750">
      <c r="A143" s="116">
        <v>33500</v>
      </c>
      <c r="B143" s="28"/>
      <c r="C143" s="87" t="s">
        <v>114</v>
      </c>
      <c r="D143" s="29"/>
      <c r="E143" s="29"/>
      <c r="F143" s="113">
        <v>-175653</v>
      </c>
      <c r="G143" s="93"/>
      <c r="H143" s="93"/>
      <c r="I143" s="113">
        <v>48161</v>
      </c>
      <c r="J143" s="93"/>
      <c r="K143" s="93"/>
      <c r="L143" s="113">
        <v>38502</v>
      </c>
      <c r="M143" s="93"/>
      <c r="N143" s="93"/>
      <c r="O143" s="93" t="s">
        <v>296</v>
      </c>
      <c r="P143" s="93"/>
      <c r="Q143" s="93"/>
      <c r="R143" s="113" t="s">
        <v>319</v>
      </c>
      <c r="S143" s="93"/>
      <c r="T143" s="113">
        <v>86663</v>
      </c>
      <c r="U143" s="93"/>
      <c r="V143" s="93"/>
      <c r="W143" s="93"/>
      <c r="X143" s="93" t="s">
        <v>296</v>
      </c>
      <c r="Y143" s="93"/>
      <c r="Z143" s="93"/>
      <c r="AA143" s="93" t="s">
        <v>296</v>
      </c>
      <c r="AB143" s="93"/>
      <c r="AC143" s="93"/>
      <c r="AD143" s="113">
        <v>1227</v>
      </c>
      <c r="AE143" s="93"/>
      <c r="AF143" s="93"/>
      <c r="AG143" s="113">
        <v>1227</v>
      </c>
      <c r="AH143" s="93"/>
      <c r="AI143" s="93"/>
      <c r="AJ143" s="113">
        <v>93324</v>
      </c>
      <c r="AK143" s="93"/>
      <c r="AL143" s="93"/>
      <c r="AM143" s="113">
        <v>-409</v>
      </c>
      <c r="AN143" s="93"/>
      <c r="AO143" s="93"/>
      <c r="AP143" s="113">
        <v>92915</v>
      </c>
    </row>
    <row r="144" spans="1:750" s="12" customFormat="1">
      <c r="A144" s="116">
        <v>33501</v>
      </c>
      <c r="B144" s="28"/>
      <c r="C144" s="87" t="s">
        <v>115</v>
      </c>
      <c r="D144" s="29"/>
      <c r="E144" s="29"/>
      <c r="F144" s="112">
        <v>-4150</v>
      </c>
      <c r="G144" s="91"/>
      <c r="H144" s="91"/>
      <c r="I144" s="112">
        <v>1138</v>
      </c>
      <c r="J144" s="91"/>
      <c r="K144" s="91"/>
      <c r="L144" s="112">
        <v>910</v>
      </c>
      <c r="M144" s="91"/>
      <c r="N144" s="91"/>
      <c r="O144" s="91" t="s">
        <v>296</v>
      </c>
      <c r="P144" s="91"/>
      <c r="Q144" s="91"/>
      <c r="R144" s="112" t="s">
        <v>319</v>
      </c>
      <c r="S144" s="91"/>
      <c r="T144" s="112">
        <v>2048</v>
      </c>
      <c r="U144" s="91"/>
      <c r="V144" s="91"/>
      <c r="W144" s="91"/>
      <c r="X144" s="91" t="s">
        <v>296</v>
      </c>
      <c r="Y144" s="91"/>
      <c r="Z144" s="91"/>
      <c r="AA144" s="91" t="s">
        <v>296</v>
      </c>
      <c r="AB144" s="91"/>
      <c r="AC144" s="91"/>
      <c r="AD144" s="112">
        <v>617</v>
      </c>
      <c r="AE144" s="91"/>
      <c r="AF144" s="91"/>
      <c r="AG144" s="112">
        <v>617</v>
      </c>
      <c r="AH144" s="91"/>
      <c r="AI144" s="91"/>
      <c r="AJ144" s="112">
        <v>2205</v>
      </c>
      <c r="AK144" s="91"/>
      <c r="AL144" s="91"/>
      <c r="AM144" s="112">
        <v>-206</v>
      </c>
      <c r="AN144" s="91"/>
      <c r="AO144" s="91"/>
      <c r="AP144" s="112">
        <v>1999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</row>
    <row r="145" spans="1:750">
      <c r="A145" s="116">
        <v>33600</v>
      </c>
      <c r="B145" s="28"/>
      <c r="C145" s="87" t="s">
        <v>116</v>
      </c>
      <c r="D145" s="29"/>
      <c r="E145" s="29"/>
      <c r="F145" s="113">
        <v>-594942</v>
      </c>
      <c r="G145" s="93"/>
      <c r="H145" s="91"/>
      <c r="I145" s="113">
        <v>163122</v>
      </c>
      <c r="J145" s="93"/>
      <c r="K145" s="91"/>
      <c r="L145" s="113">
        <v>130406</v>
      </c>
      <c r="M145" s="93"/>
      <c r="N145" s="91"/>
      <c r="O145" s="93" t="s">
        <v>296</v>
      </c>
      <c r="P145" s="93"/>
      <c r="Q145" s="91"/>
      <c r="R145" s="113" t="s">
        <v>319</v>
      </c>
      <c r="S145" s="91"/>
      <c r="T145" s="113">
        <v>293528</v>
      </c>
      <c r="U145" s="91"/>
      <c r="V145" s="93"/>
      <c r="W145" s="91"/>
      <c r="X145" s="93" t="s">
        <v>296</v>
      </c>
      <c r="Y145" s="93"/>
      <c r="Z145" s="91"/>
      <c r="AA145" s="93" t="s">
        <v>296</v>
      </c>
      <c r="AB145" s="93"/>
      <c r="AC145" s="91"/>
      <c r="AD145" s="113">
        <v>21801</v>
      </c>
      <c r="AE145" s="93"/>
      <c r="AF145" s="91"/>
      <c r="AG145" s="113">
        <v>21801</v>
      </c>
      <c r="AH145" s="93"/>
      <c r="AI145" s="91"/>
      <c r="AJ145" s="113">
        <v>316092</v>
      </c>
      <c r="AK145" s="93"/>
      <c r="AL145" s="91"/>
      <c r="AM145" s="113">
        <v>-7267</v>
      </c>
      <c r="AN145" s="93"/>
      <c r="AO145" s="91"/>
      <c r="AP145" s="113">
        <v>308825</v>
      </c>
    </row>
    <row r="146" spans="1:750">
      <c r="A146" s="116">
        <v>33605</v>
      </c>
      <c r="B146" s="28"/>
      <c r="C146" s="87" t="s">
        <v>117</v>
      </c>
      <c r="D146" s="29"/>
      <c r="E146" s="29"/>
      <c r="F146" s="113">
        <v>-76180</v>
      </c>
      <c r="G146" s="93"/>
      <c r="H146" s="93"/>
      <c r="I146" s="113">
        <v>20887</v>
      </c>
      <c r="J146" s="93"/>
      <c r="K146" s="93"/>
      <c r="L146" s="113">
        <v>16698</v>
      </c>
      <c r="M146" s="93"/>
      <c r="N146" s="93"/>
      <c r="O146" s="93" t="s">
        <v>296</v>
      </c>
      <c r="P146" s="93"/>
      <c r="Q146" s="93"/>
      <c r="R146" s="113">
        <v>10656</v>
      </c>
      <c r="S146" s="93"/>
      <c r="T146" s="113">
        <v>48241</v>
      </c>
      <c r="U146" s="93"/>
      <c r="V146" s="93"/>
      <c r="W146" s="93"/>
      <c r="X146" s="93" t="s">
        <v>296</v>
      </c>
      <c r="Y146" s="93"/>
      <c r="Z146" s="93"/>
      <c r="AA146" s="93" t="s">
        <v>296</v>
      </c>
      <c r="AB146" s="93"/>
      <c r="AC146" s="93"/>
      <c r="AD146" s="113" t="s">
        <v>319</v>
      </c>
      <c r="AE146" s="93"/>
      <c r="AF146" s="93"/>
      <c r="AG146" s="113" t="s">
        <v>319</v>
      </c>
      <c r="AH146" s="93"/>
      <c r="AI146" s="93"/>
      <c r="AJ146" s="113">
        <v>40474</v>
      </c>
      <c r="AK146" s="93"/>
      <c r="AL146" s="93"/>
      <c r="AM146" s="113">
        <v>3552</v>
      </c>
      <c r="AN146" s="93"/>
      <c r="AO146" s="93"/>
      <c r="AP146" s="113">
        <v>44026</v>
      </c>
    </row>
    <row r="147" spans="1:750" s="26" customFormat="1">
      <c r="A147" s="24">
        <v>33700</v>
      </c>
      <c r="B147" s="24"/>
      <c r="C147" s="86" t="s">
        <v>118</v>
      </c>
      <c r="D147" s="25"/>
      <c r="E147" s="25"/>
      <c r="F147" s="115">
        <v>-40486</v>
      </c>
      <c r="G147" s="90"/>
      <c r="H147" s="90"/>
      <c r="I147" s="115">
        <v>11100</v>
      </c>
      <c r="J147" s="90"/>
      <c r="K147" s="90"/>
      <c r="L147" s="115">
        <v>8874</v>
      </c>
      <c r="M147" s="90"/>
      <c r="N147" s="90"/>
      <c r="O147" s="90" t="s">
        <v>296</v>
      </c>
      <c r="P147" s="90"/>
      <c r="Q147" s="90"/>
      <c r="R147" s="115">
        <v>1758</v>
      </c>
      <c r="S147" s="90"/>
      <c r="T147" s="115">
        <v>21732</v>
      </c>
      <c r="U147" s="90"/>
      <c r="V147" s="91"/>
      <c r="W147" s="90"/>
      <c r="X147" s="90" t="s">
        <v>296</v>
      </c>
      <c r="Y147" s="90"/>
      <c r="Z147" s="90"/>
      <c r="AA147" s="90" t="s">
        <v>296</v>
      </c>
      <c r="AB147" s="90"/>
      <c r="AC147" s="90"/>
      <c r="AD147" s="115" t="s">
        <v>319</v>
      </c>
      <c r="AE147" s="90"/>
      <c r="AF147" s="90"/>
      <c r="AG147" s="115" t="s">
        <v>319</v>
      </c>
      <c r="AH147" s="90"/>
      <c r="AI147" s="90"/>
      <c r="AJ147" s="115">
        <v>21510</v>
      </c>
      <c r="AK147" s="90"/>
      <c r="AL147" s="90"/>
      <c r="AM147" s="115">
        <v>586</v>
      </c>
      <c r="AN147" s="90"/>
      <c r="AO147" s="90"/>
      <c r="AP147" s="115">
        <v>22096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</row>
    <row r="148" spans="1:750" s="27" customFormat="1">
      <c r="A148" s="24">
        <v>33800</v>
      </c>
      <c r="B148" s="24"/>
      <c r="C148" s="86" t="s">
        <v>119</v>
      </c>
      <c r="D148" s="25"/>
      <c r="E148" s="25"/>
      <c r="F148" s="114">
        <v>-31306</v>
      </c>
      <c r="G148" s="92"/>
      <c r="H148" s="92"/>
      <c r="I148" s="114">
        <v>8583</v>
      </c>
      <c r="J148" s="92"/>
      <c r="K148" s="92"/>
      <c r="L148" s="114">
        <v>6862</v>
      </c>
      <c r="M148" s="92"/>
      <c r="N148" s="92"/>
      <c r="O148" s="92" t="s">
        <v>296</v>
      </c>
      <c r="P148" s="92"/>
      <c r="Q148" s="92"/>
      <c r="R148" s="114" t="s">
        <v>319</v>
      </c>
      <c r="S148" s="92"/>
      <c r="T148" s="114">
        <v>15445</v>
      </c>
      <c r="U148" s="92"/>
      <c r="V148" s="93"/>
      <c r="W148" s="92"/>
      <c r="X148" s="92" t="s">
        <v>296</v>
      </c>
      <c r="Y148" s="92"/>
      <c r="Z148" s="92"/>
      <c r="AA148" s="92" t="s">
        <v>296</v>
      </c>
      <c r="AB148" s="92"/>
      <c r="AC148" s="92"/>
      <c r="AD148" s="114">
        <v>129</v>
      </c>
      <c r="AE148" s="92"/>
      <c r="AF148" s="92"/>
      <c r="AG148" s="114">
        <v>129</v>
      </c>
      <c r="AH148" s="92"/>
      <c r="AI148" s="92"/>
      <c r="AJ148" s="114">
        <v>16633</v>
      </c>
      <c r="AK148" s="92"/>
      <c r="AL148" s="92"/>
      <c r="AM148" s="114">
        <v>-43</v>
      </c>
      <c r="AN148" s="92"/>
      <c r="AO148" s="92"/>
      <c r="AP148" s="114">
        <v>16590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</row>
    <row r="149" spans="1:750" s="27" customFormat="1">
      <c r="A149" s="24">
        <v>33900</v>
      </c>
      <c r="B149" s="24"/>
      <c r="C149" s="86" t="s">
        <v>120</v>
      </c>
      <c r="D149" s="25"/>
      <c r="E149" s="25"/>
      <c r="F149" s="114">
        <v>-156718</v>
      </c>
      <c r="G149" s="92"/>
      <c r="H149" s="92"/>
      <c r="I149" s="114">
        <v>42969</v>
      </c>
      <c r="J149" s="92"/>
      <c r="K149" s="92"/>
      <c r="L149" s="114">
        <v>34351</v>
      </c>
      <c r="M149" s="92"/>
      <c r="N149" s="92"/>
      <c r="O149" s="92" t="s">
        <v>296</v>
      </c>
      <c r="P149" s="92"/>
      <c r="Q149" s="92"/>
      <c r="R149" s="114">
        <v>8796</v>
      </c>
      <c r="S149" s="92"/>
      <c r="T149" s="114">
        <v>86116</v>
      </c>
      <c r="U149" s="92"/>
      <c r="V149" s="93"/>
      <c r="W149" s="92"/>
      <c r="X149" s="92" t="s">
        <v>296</v>
      </c>
      <c r="Y149" s="92"/>
      <c r="Z149" s="92"/>
      <c r="AA149" s="92" t="s">
        <v>296</v>
      </c>
      <c r="AB149" s="92"/>
      <c r="AC149" s="92"/>
      <c r="AD149" s="114" t="s">
        <v>319</v>
      </c>
      <c r="AE149" s="92"/>
      <c r="AF149" s="92"/>
      <c r="AG149" s="114" t="s">
        <v>319</v>
      </c>
      <c r="AH149" s="92"/>
      <c r="AI149" s="92"/>
      <c r="AJ149" s="114">
        <v>83264</v>
      </c>
      <c r="AK149" s="92"/>
      <c r="AL149" s="92"/>
      <c r="AM149" s="114">
        <v>2932</v>
      </c>
      <c r="AN149" s="92"/>
      <c r="AO149" s="92"/>
      <c r="AP149" s="114">
        <v>86196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</row>
    <row r="150" spans="1:750" s="27" customFormat="1">
      <c r="A150" s="24">
        <v>34000</v>
      </c>
      <c r="B150" s="24"/>
      <c r="C150" s="86" t="s">
        <v>121</v>
      </c>
      <c r="D150" s="25"/>
      <c r="E150" s="25"/>
      <c r="F150" s="114">
        <v>-71370</v>
      </c>
      <c r="G150" s="92"/>
      <c r="H150" s="92"/>
      <c r="I150" s="114">
        <v>19568</v>
      </c>
      <c r="J150" s="92"/>
      <c r="K150" s="92"/>
      <c r="L150" s="114">
        <v>15644</v>
      </c>
      <c r="M150" s="92"/>
      <c r="N150" s="92"/>
      <c r="O150" s="92" t="s">
        <v>296</v>
      </c>
      <c r="P150" s="92"/>
      <c r="Q150" s="92"/>
      <c r="R150" s="114" t="s">
        <v>319</v>
      </c>
      <c r="S150" s="92"/>
      <c r="T150" s="114">
        <v>35212</v>
      </c>
      <c r="U150" s="92"/>
      <c r="V150" s="93"/>
      <c r="W150" s="92"/>
      <c r="X150" s="92" t="s">
        <v>296</v>
      </c>
      <c r="Y150" s="92"/>
      <c r="Z150" s="92"/>
      <c r="AA150" s="92" t="s">
        <v>296</v>
      </c>
      <c r="AB150" s="92"/>
      <c r="AC150" s="92"/>
      <c r="AD150" s="114">
        <v>3176</v>
      </c>
      <c r="AE150" s="92"/>
      <c r="AF150" s="92"/>
      <c r="AG150" s="114">
        <v>3176</v>
      </c>
      <c r="AH150" s="92"/>
      <c r="AI150" s="92"/>
      <c r="AJ150" s="114">
        <v>37919</v>
      </c>
      <c r="AK150" s="92"/>
      <c r="AL150" s="92"/>
      <c r="AM150" s="114">
        <v>-1059</v>
      </c>
      <c r="AN150" s="92"/>
      <c r="AO150" s="92"/>
      <c r="AP150" s="114">
        <v>36860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</row>
    <row r="151" spans="1:750" s="27" customFormat="1">
      <c r="A151" s="24">
        <v>34100</v>
      </c>
      <c r="B151" s="24"/>
      <c r="C151" s="86" t="s">
        <v>122</v>
      </c>
      <c r="D151" s="25"/>
      <c r="E151" s="25"/>
      <c r="F151" s="114">
        <v>-1598031</v>
      </c>
      <c r="G151" s="92"/>
      <c r="H151" s="92"/>
      <c r="I151" s="114">
        <v>438151</v>
      </c>
      <c r="J151" s="92"/>
      <c r="K151" s="92"/>
      <c r="L151" s="114">
        <v>350275</v>
      </c>
      <c r="M151" s="92"/>
      <c r="N151" s="92"/>
      <c r="O151" s="92" t="s">
        <v>296</v>
      </c>
      <c r="P151" s="92"/>
      <c r="Q151" s="92"/>
      <c r="R151" s="114" t="s">
        <v>319</v>
      </c>
      <c r="S151" s="92"/>
      <c r="T151" s="114">
        <v>788426</v>
      </c>
      <c r="U151" s="92"/>
      <c r="V151" s="93"/>
      <c r="W151" s="92"/>
      <c r="X151" s="92" t="s">
        <v>296</v>
      </c>
      <c r="Y151" s="92"/>
      <c r="Z151" s="92"/>
      <c r="AA151" s="92" t="s">
        <v>296</v>
      </c>
      <c r="AB151" s="92"/>
      <c r="AC151" s="92"/>
      <c r="AD151" s="114">
        <v>45358</v>
      </c>
      <c r="AE151" s="92"/>
      <c r="AF151" s="92"/>
      <c r="AG151" s="114">
        <v>45358</v>
      </c>
      <c r="AH151" s="92"/>
      <c r="AI151" s="92"/>
      <c r="AJ151" s="114">
        <v>849033</v>
      </c>
      <c r="AK151" s="92"/>
      <c r="AL151" s="92"/>
      <c r="AM151" s="114">
        <v>-15119</v>
      </c>
      <c r="AN151" s="92"/>
      <c r="AO151" s="92"/>
      <c r="AP151" s="114">
        <v>833914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</row>
    <row r="152" spans="1:750" s="27" customFormat="1">
      <c r="A152" s="24">
        <v>34105</v>
      </c>
      <c r="B152" s="24"/>
      <c r="C152" s="86" t="s">
        <v>123</v>
      </c>
      <c r="D152" s="25"/>
      <c r="E152" s="25"/>
      <c r="F152" s="114">
        <v>-135735</v>
      </c>
      <c r="G152" s="92"/>
      <c r="H152" s="92"/>
      <c r="I152" s="114">
        <v>37216</v>
      </c>
      <c r="J152" s="92"/>
      <c r="K152" s="92"/>
      <c r="L152" s="114">
        <v>29752</v>
      </c>
      <c r="M152" s="92"/>
      <c r="N152" s="92"/>
      <c r="O152" s="92" t="s">
        <v>296</v>
      </c>
      <c r="P152" s="92"/>
      <c r="Q152" s="92"/>
      <c r="R152" s="114">
        <v>7004</v>
      </c>
      <c r="S152" s="92"/>
      <c r="T152" s="114">
        <v>73972</v>
      </c>
      <c r="U152" s="92"/>
      <c r="V152" s="93"/>
      <c r="W152" s="92"/>
      <c r="X152" s="92" t="s">
        <v>296</v>
      </c>
      <c r="Y152" s="92"/>
      <c r="Z152" s="92"/>
      <c r="AA152" s="92" t="s">
        <v>296</v>
      </c>
      <c r="AB152" s="92"/>
      <c r="AC152" s="92"/>
      <c r="AD152" s="114" t="s">
        <v>319</v>
      </c>
      <c r="AE152" s="92"/>
      <c r="AF152" s="92"/>
      <c r="AG152" s="114" t="s">
        <v>319</v>
      </c>
      <c r="AH152" s="92"/>
      <c r="AI152" s="92"/>
      <c r="AJ152" s="114">
        <v>72116</v>
      </c>
      <c r="AK152" s="92"/>
      <c r="AL152" s="92"/>
      <c r="AM152" s="114">
        <v>2335</v>
      </c>
      <c r="AN152" s="92"/>
      <c r="AO152" s="92"/>
      <c r="AP152" s="114">
        <v>74451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</row>
    <row r="153" spans="1:750">
      <c r="A153" s="116">
        <v>34200</v>
      </c>
      <c r="B153" s="28"/>
      <c r="C153" s="87" t="s">
        <v>124</v>
      </c>
      <c r="D153" s="29"/>
      <c r="E153" s="29"/>
      <c r="F153" s="113">
        <v>-51066</v>
      </c>
      <c r="G153" s="93"/>
      <c r="H153" s="93"/>
      <c r="I153" s="113">
        <v>14001</v>
      </c>
      <c r="J153" s="93"/>
      <c r="K153" s="93"/>
      <c r="L153" s="113">
        <v>11193</v>
      </c>
      <c r="M153" s="93"/>
      <c r="N153" s="93"/>
      <c r="O153" s="93" t="s">
        <v>296</v>
      </c>
      <c r="P153" s="93"/>
      <c r="Q153" s="93"/>
      <c r="R153" s="113">
        <v>10049</v>
      </c>
      <c r="S153" s="93"/>
      <c r="T153" s="113">
        <v>35243</v>
      </c>
      <c r="U153" s="93"/>
      <c r="V153" s="93"/>
      <c r="W153" s="93"/>
      <c r="X153" s="93" t="s">
        <v>296</v>
      </c>
      <c r="Y153" s="93"/>
      <c r="Z153" s="93"/>
      <c r="AA153" s="93" t="s">
        <v>296</v>
      </c>
      <c r="AB153" s="93"/>
      <c r="AC153" s="93"/>
      <c r="AD153" s="113" t="s">
        <v>319</v>
      </c>
      <c r="AE153" s="93"/>
      <c r="AF153" s="93"/>
      <c r="AG153" s="113" t="s">
        <v>319</v>
      </c>
      <c r="AH153" s="93"/>
      <c r="AI153" s="93"/>
      <c r="AJ153" s="113">
        <v>27131</v>
      </c>
      <c r="AK153" s="93"/>
      <c r="AL153" s="93"/>
      <c r="AM153" s="113">
        <v>3350</v>
      </c>
      <c r="AN153" s="93"/>
      <c r="AO153" s="93"/>
      <c r="AP153" s="113">
        <v>30481</v>
      </c>
    </row>
    <row r="154" spans="1:750">
      <c r="A154" s="116">
        <v>34205</v>
      </c>
      <c r="B154" s="28"/>
      <c r="C154" s="87" t="s">
        <v>125</v>
      </c>
      <c r="D154" s="29"/>
      <c r="E154" s="29"/>
      <c r="F154" s="113">
        <v>-24552</v>
      </c>
      <c r="G154" s="93"/>
      <c r="H154" s="93"/>
      <c r="I154" s="113">
        <v>6732</v>
      </c>
      <c r="J154" s="93"/>
      <c r="K154" s="93"/>
      <c r="L154" s="113">
        <v>5382</v>
      </c>
      <c r="M154" s="93"/>
      <c r="N154" s="93"/>
      <c r="O154" s="93" t="s">
        <v>296</v>
      </c>
      <c r="P154" s="93"/>
      <c r="Q154" s="93"/>
      <c r="R154" s="113">
        <v>1848</v>
      </c>
      <c r="S154" s="93"/>
      <c r="T154" s="113">
        <v>13962</v>
      </c>
      <c r="U154" s="93"/>
      <c r="V154" s="93"/>
      <c r="W154" s="93"/>
      <c r="X154" s="93" t="s">
        <v>296</v>
      </c>
      <c r="Y154" s="93"/>
      <c r="Z154" s="93"/>
      <c r="AA154" s="93" t="s">
        <v>296</v>
      </c>
      <c r="AB154" s="93"/>
      <c r="AC154" s="93"/>
      <c r="AD154" s="113" t="s">
        <v>319</v>
      </c>
      <c r="AE154" s="93"/>
      <c r="AF154" s="93"/>
      <c r="AG154" s="113" t="s">
        <v>319</v>
      </c>
      <c r="AH154" s="93"/>
      <c r="AI154" s="93"/>
      <c r="AJ154" s="113">
        <v>13044</v>
      </c>
      <c r="AK154" s="93"/>
      <c r="AL154" s="93"/>
      <c r="AM154" s="113">
        <v>616</v>
      </c>
      <c r="AN154" s="93"/>
      <c r="AO154" s="93"/>
      <c r="AP154" s="113">
        <v>13660</v>
      </c>
    </row>
    <row r="155" spans="1:750">
      <c r="A155" s="116">
        <v>34220</v>
      </c>
      <c r="B155" s="28"/>
      <c r="C155" s="87" t="s">
        <v>126</v>
      </c>
      <c r="D155" s="29"/>
      <c r="E155" s="29"/>
      <c r="F155" s="113">
        <v>-58015</v>
      </c>
      <c r="G155" s="93"/>
      <c r="H155" s="93"/>
      <c r="I155" s="113">
        <v>15907</v>
      </c>
      <c r="J155" s="93"/>
      <c r="K155" s="93"/>
      <c r="L155" s="113">
        <v>12716</v>
      </c>
      <c r="M155" s="93"/>
      <c r="N155" s="93"/>
      <c r="O155" s="93" t="s">
        <v>296</v>
      </c>
      <c r="P155" s="93"/>
      <c r="Q155" s="93"/>
      <c r="R155" s="113">
        <v>1634</v>
      </c>
      <c r="S155" s="93"/>
      <c r="T155" s="113">
        <v>30257</v>
      </c>
      <c r="U155" s="93"/>
      <c r="V155" s="93"/>
      <c r="W155" s="93"/>
      <c r="X155" s="93" t="s">
        <v>296</v>
      </c>
      <c r="Y155" s="93"/>
      <c r="Z155" s="93"/>
      <c r="AA155" s="93" t="s">
        <v>296</v>
      </c>
      <c r="AB155" s="93"/>
      <c r="AC155" s="93"/>
      <c r="AD155" s="113" t="s">
        <v>319</v>
      </c>
      <c r="AE155" s="93"/>
      <c r="AF155" s="93"/>
      <c r="AG155" s="113" t="s">
        <v>319</v>
      </c>
      <c r="AH155" s="93"/>
      <c r="AI155" s="93"/>
      <c r="AJ155" s="113">
        <v>30823</v>
      </c>
      <c r="AK155" s="93"/>
      <c r="AL155" s="93"/>
      <c r="AM155" s="113">
        <v>545</v>
      </c>
      <c r="AN155" s="93"/>
      <c r="AO155" s="93"/>
      <c r="AP155" s="113">
        <v>31368</v>
      </c>
    </row>
    <row r="156" spans="1:750" s="12" customFormat="1">
      <c r="A156" s="116">
        <v>34230</v>
      </c>
      <c r="B156" s="28"/>
      <c r="C156" s="87" t="s">
        <v>127</v>
      </c>
      <c r="D156" s="29"/>
      <c r="E156" s="29"/>
      <c r="F156" s="112">
        <v>-23385</v>
      </c>
      <c r="G156" s="91"/>
      <c r="H156" s="91"/>
      <c r="I156" s="112">
        <v>6412</v>
      </c>
      <c r="J156" s="91"/>
      <c r="K156" s="91"/>
      <c r="L156" s="112">
        <v>5126</v>
      </c>
      <c r="M156" s="91"/>
      <c r="N156" s="91"/>
      <c r="O156" s="91" t="s">
        <v>296</v>
      </c>
      <c r="P156" s="91"/>
      <c r="Q156" s="91"/>
      <c r="R156" s="112">
        <v>2801</v>
      </c>
      <c r="S156" s="91"/>
      <c r="T156" s="112">
        <v>14339</v>
      </c>
      <c r="U156" s="91"/>
      <c r="V156" s="91"/>
      <c r="W156" s="91"/>
      <c r="X156" s="91" t="s">
        <v>296</v>
      </c>
      <c r="Y156" s="91"/>
      <c r="Z156" s="91"/>
      <c r="AA156" s="91" t="s">
        <v>296</v>
      </c>
      <c r="AB156" s="91"/>
      <c r="AC156" s="91"/>
      <c r="AD156" s="112" t="s">
        <v>319</v>
      </c>
      <c r="AE156" s="91"/>
      <c r="AF156" s="91"/>
      <c r="AG156" s="112" t="s">
        <v>319</v>
      </c>
      <c r="AH156" s="91"/>
      <c r="AI156" s="91"/>
      <c r="AJ156" s="112">
        <v>12424</v>
      </c>
      <c r="AK156" s="91"/>
      <c r="AL156" s="91"/>
      <c r="AM156" s="112">
        <v>934</v>
      </c>
      <c r="AN156" s="91"/>
      <c r="AO156" s="91"/>
      <c r="AP156" s="112">
        <v>13358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</row>
    <row r="157" spans="1:750">
      <c r="A157" s="116">
        <v>34300</v>
      </c>
      <c r="B157" s="28"/>
      <c r="C157" s="87" t="s">
        <v>128</v>
      </c>
      <c r="D157" s="29"/>
      <c r="E157" s="29"/>
      <c r="F157" s="113">
        <v>-389072</v>
      </c>
      <c r="G157" s="93"/>
      <c r="H157" s="91"/>
      <c r="I157" s="113">
        <v>106676</v>
      </c>
      <c r="J157" s="93"/>
      <c r="K157" s="91"/>
      <c r="L157" s="113">
        <v>85281</v>
      </c>
      <c r="M157" s="93"/>
      <c r="N157" s="91"/>
      <c r="O157" s="93" t="s">
        <v>296</v>
      </c>
      <c r="P157" s="93"/>
      <c r="Q157" s="91"/>
      <c r="R157" s="113" t="s">
        <v>319</v>
      </c>
      <c r="S157" s="91"/>
      <c r="T157" s="113">
        <v>191957</v>
      </c>
      <c r="U157" s="91"/>
      <c r="V157" s="93"/>
      <c r="W157" s="91"/>
      <c r="X157" s="93" t="s">
        <v>296</v>
      </c>
      <c r="Y157" s="93"/>
      <c r="Z157" s="91"/>
      <c r="AA157" s="93" t="s">
        <v>296</v>
      </c>
      <c r="AB157" s="93"/>
      <c r="AC157" s="91"/>
      <c r="AD157" s="113">
        <v>20484</v>
      </c>
      <c r="AE157" s="93"/>
      <c r="AF157" s="91"/>
      <c r="AG157" s="113">
        <v>20484</v>
      </c>
      <c r="AH157" s="93"/>
      <c r="AI157" s="91"/>
      <c r="AJ157" s="113">
        <v>206713</v>
      </c>
      <c r="AK157" s="93"/>
      <c r="AL157" s="91"/>
      <c r="AM157" s="113">
        <v>-6828</v>
      </c>
      <c r="AN157" s="93"/>
      <c r="AO157" s="91"/>
      <c r="AP157" s="113">
        <v>199885</v>
      </c>
    </row>
    <row r="158" spans="1:750">
      <c r="A158" s="116">
        <v>34400</v>
      </c>
      <c r="B158" s="28"/>
      <c r="C158" s="87" t="s">
        <v>129</v>
      </c>
      <c r="D158" s="29"/>
      <c r="E158" s="29"/>
      <c r="F158" s="113">
        <v>-152488</v>
      </c>
      <c r="G158" s="93"/>
      <c r="H158" s="93"/>
      <c r="I158" s="113">
        <v>41810</v>
      </c>
      <c r="J158" s="93"/>
      <c r="K158" s="93"/>
      <c r="L158" s="113">
        <v>33424</v>
      </c>
      <c r="M158" s="93"/>
      <c r="N158" s="93"/>
      <c r="O158" s="93" t="s">
        <v>296</v>
      </c>
      <c r="P158" s="93"/>
      <c r="Q158" s="93"/>
      <c r="R158" s="113">
        <v>3609</v>
      </c>
      <c r="S158" s="93"/>
      <c r="T158" s="113">
        <v>78843</v>
      </c>
      <c r="U158" s="93"/>
      <c r="V158" s="93"/>
      <c r="W158" s="93"/>
      <c r="X158" s="93" t="s">
        <v>296</v>
      </c>
      <c r="Y158" s="93"/>
      <c r="Z158" s="93"/>
      <c r="AA158" s="93" t="s">
        <v>296</v>
      </c>
      <c r="AB158" s="93"/>
      <c r="AC158" s="93"/>
      <c r="AD158" s="113" t="s">
        <v>319</v>
      </c>
      <c r="AE158" s="93"/>
      <c r="AF158" s="93"/>
      <c r="AG158" s="113" t="s">
        <v>319</v>
      </c>
      <c r="AH158" s="93"/>
      <c r="AI158" s="93"/>
      <c r="AJ158" s="113">
        <v>81017</v>
      </c>
      <c r="AK158" s="93"/>
      <c r="AL158" s="93"/>
      <c r="AM158" s="113">
        <v>1203</v>
      </c>
      <c r="AN158" s="93"/>
      <c r="AO158" s="93"/>
      <c r="AP158" s="113">
        <v>82220</v>
      </c>
    </row>
    <row r="159" spans="1:750" s="26" customFormat="1">
      <c r="A159" s="24">
        <v>34405</v>
      </c>
      <c r="B159" s="24"/>
      <c r="C159" s="86" t="s">
        <v>130</v>
      </c>
      <c r="D159" s="25"/>
      <c r="E159" s="25"/>
      <c r="F159" s="115">
        <v>-30358</v>
      </c>
      <c r="G159" s="90"/>
      <c r="H159" s="90"/>
      <c r="I159" s="115">
        <v>8324</v>
      </c>
      <c r="J159" s="90"/>
      <c r="K159" s="90"/>
      <c r="L159" s="115">
        <v>6654</v>
      </c>
      <c r="M159" s="90"/>
      <c r="N159" s="90"/>
      <c r="O159" s="90" t="s">
        <v>296</v>
      </c>
      <c r="P159" s="90"/>
      <c r="Q159" s="90"/>
      <c r="R159" s="115">
        <v>2126</v>
      </c>
      <c r="S159" s="90"/>
      <c r="T159" s="115">
        <v>17104</v>
      </c>
      <c r="U159" s="90"/>
      <c r="V159" s="91"/>
      <c r="W159" s="90"/>
      <c r="X159" s="90" t="s">
        <v>296</v>
      </c>
      <c r="Y159" s="90"/>
      <c r="Z159" s="90"/>
      <c r="AA159" s="90" t="s">
        <v>296</v>
      </c>
      <c r="AB159" s="90"/>
      <c r="AC159" s="90"/>
      <c r="AD159" s="115" t="s">
        <v>319</v>
      </c>
      <c r="AE159" s="90"/>
      <c r="AF159" s="90"/>
      <c r="AG159" s="115" t="s">
        <v>319</v>
      </c>
      <c r="AH159" s="90"/>
      <c r="AI159" s="90"/>
      <c r="AJ159" s="115">
        <v>16129</v>
      </c>
      <c r="AK159" s="90"/>
      <c r="AL159" s="90"/>
      <c r="AM159" s="115">
        <v>709</v>
      </c>
      <c r="AN159" s="90"/>
      <c r="AO159" s="90"/>
      <c r="AP159" s="115">
        <v>16838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</row>
    <row r="160" spans="1:750" s="27" customFormat="1">
      <c r="A160" s="24">
        <v>34500</v>
      </c>
      <c r="B160" s="24"/>
      <c r="C160" s="86" t="s">
        <v>131</v>
      </c>
      <c r="D160" s="25"/>
      <c r="E160" s="25"/>
      <c r="F160" s="114">
        <v>-274551</v>
      </c>
      <c r="G160" s="92"/>
      <c r="H160" s="92"/>
      <c r="I160" s="114">
        <v>75277</v>
      </c>
      <c r="J160" s="92"/>
      <c r="K160" s="92"/>
      <c r="L160" s="114">
        <v>60179</v>
      </c>
      <c r="M160" s="92"/>
      <c r="N160" s="92"/>
      <c r="O160" s="92" t="s">
        <v>296</v>
      </c>
      <c r="P160" s="92"/>
      <c r="Q160" s="92"/>
      <c r="R160" s="114" t="s">
        <v>319</v>
      </c>
      <c r="S160" s="92"/>
      <c r="T160" s="114">
        <v>135456</v>
      </c>
      <c r="U160" s="92"/>
      <c r="V160" s="93"/>
      <c r="W160" s="92"/>
      <c r="X160" s="92" t="s">
        <v>296</v>
      </c>
      <c r="Y160" s="92"/>
      <c r="Z160" s="92"/>
      <c r="AA160" s="92" t="s">
        <v>296</v>
      </c>
      <c r="AB160" s="92"/>
      <c r="AC160" s="92"/>
      <c r="AD160" s="114">
        <v>3451</v>
      </c>
      <c r="AE160" s="92"/>
      <c r="AF160" s="92"/>
      <c r="AG160" s="114">
        <v>3451</v>
      </c>
      <c r="AH160" s="92"/>
      <c r="AI160" s="92"/>
      <c r="AJ160" s="114">
        <v>145869</v>
      </c>
      <c r="AK160" s="92"/>
      <c r="AL160" s="92"/>
      <c r="AM160" s="114">
        <v>-1150</v>
      </c>
      <c r="AN160" s="92"/>
      <c r="AO160" s="92"/>
      <c r="AP160" s="114">
        <v>144719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</row>
    <row r="161" spans="1:750" s="27" customFormat="1">
      <c r="A161" s="24">
        <v>34501</v>
      </c>
      <c r="B161" s="24"/>
      <c r="C161" s="86" t="s">
        <v>132</v>
      </c>
      <c r="D161" s="25"/>
      <c r="E161" s="25"/>
      <c r="F161" s="114">
        <v>-3380</v>
      </c>
      <c r="G161" s="92"/>
      <c r="H161" s="92"/>
      <c r="I161" s="114">
        <v>927</v>
      </c>
      <c r="J161" s="92"/>
      <c r="K161" s="92"/>
      <c r="L161" s="114">
        <v>741</v>
      </c>
      <c r="M161" s="92"/>
      <c r="N161" s="92"/>
      <c r="O161" s="92" t="s">
        <v>296</v>
      </c>
      <c r="P161" s="92"/>
      <c r="Q161" s="92"/>
      <c r="R161" s="114" t="s">
        <v>319</v>
      </c>
      <c r="S161" s="92"/>
      <c r="T161" s="114">
        <v>1668</v>
      </c>
      <c r="U161" s="92"/>
      <c r="V161" s="93"/>
      <c r="W161" s="92"/>
      <c r="X161" s="92" t="s">
        <v>296</v>
      </c>
      <c r="Y161" s="92"/>
      <c r="Z161" s="92"/>
      <c r="AA161" s="92" t="s">
        <v>296</v>
      </c>
      <c r="AB161" s="92"/>
      <c r="AC161" s="92"/>
      <c r="AD161" s="114">
        <v>232</v>
      </c>
      <c r="AE161" s="92"/>
      <c r="AF161" s="92"/>
      <c r="AG161" s="114">
        <v>232</v>
      </c>
      <c r="AH161" s="92"/>
      <c r="AI161" s="92"/>
      <c r="AJ161" s="114">
        <v>1796</v>
      </c>
      <c r="AK161" s="92"/>
      <c r="AL161" s="92"/>
      <c r="AM161" s="114">
        <v>-77</v>
      </c>
      <c r="AN161" s="92"/>
      <c r="AO161" s="92"/>
      <c r="AP161" s="114">
        <v>1719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</row>
    <row r="162" spans="1:750" s="27" customFormat="1">
      <c r="A162" s="24">
        <v>34505</v>
      </c>
      <c r="B162" s="24"/>
      <c r="C162" s="86" t="s">
        <v>133</v>
      </c>
      <c r="D162" s="25"/>
      <c r="E162" s="25"/>
      <c r="F162" s="114">
        <v>-35285</v>
      </c>
      <c r="G162" s="92"/>
      <c r="H162" s="92"/>
      <c r="I162" s="114">
        <v>9674</v>
      </c>
      <c r="J162" s="92"/>
      <c r="K162" s="92"/>
      <c r="L162" s="114">
        <v>7734</v>
      </c>
      <c r="M162" s="92"/>
      <c r="N162" s="92"/>
      <c r="O162" s="92" t="s">
        <v>296</v>
      </c>
      <c r="P162" s="92"/>
      <c r="Q162" s="92"/>
      <c r="R162" s="114">
        <v>1715</v>
      </c>
      <c r="S162" s="92"/>
      <c r="T162" s="114">
        <v>19123</v>
      </c>
      <c r="U162" s="92"/>
      <c r="V162" s="93"/>
      <c r="W162" s="92"/>
      <c r="X162" s="92" t="s">
        <v>296</v>
      </c>
      <c r="Y162" s="92"/>
      <c r="Z162" s="92"/>
      <c r="AA162" s="92" t="s">
        <v>296</v>
      </c>
      <c r="AB162" s="92"/>
      <c r="AC162" s="92"/>
      <c r="AD162" s="114" t="s">
        <v>319</v>
      </c>
      <c r="AE162" s="92"/>
      <c r="AF162" s="92"/>
      <c r="AG162" s="114" t="s">
        <v>319</v>
      </c>
      <c r="AH162" s="92"/>
      <c r="AI162" s="92"/>
      <c r="AJ162" s="114">
        <v>18747</v>
      </c>
      <c r="AK162" s="92"/>
      <c r="AL162" s="92"/>
      <c r="AM162" s="114">
        <v>572</v>
      </c>
      <c r="AN162" s="92"/>
      <c r="AO162" s="92"/>
      <c r="AP162" s="114">
        <v>19319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</row>
    <row r="163" spans="1:750" s="27" customFormat="1">
      <c r="A163" s="24">
        <v>34600</v>
      </c>
      <c r="B163" s="24"/>
      <c r="C163" s="86" t="s">
        <v>134</v>
      </c>
      <c r="D163" s="25"/>
      <c r="E163" s="25"/>
      <c r="F163" s="114">
        <v>-65160</v>
      </c>
      <c r="G163" s="92"/>
      <c r="H163" s="92"/>
      <c r="I163" s="114">
        <v>17866</v>
      </c>
      <c r="J163" s="92"/>
      <c r="K163" s="92"/>
      <c r="L163" s="114">
        <v>14283</v>
      </c>
      <c r="M163" s="92"/>
      <c r="N163" s="92"/>
      <c r="O163" s="92" t="s">
        <v>296</v>
      </c>
      <c r="P163" s="92"/>
      <c r="Q163" s="92"/>
      <c r="R163" s="114">
        <v>2053</v>
      </c>
      <c r="S163" s="92"/>
      <c r="T163" s="114">
        <v>34202</v>
      </c>
      <c r="U163" s="92"/>
      <c r="V163" s="93"/>
      <c r="W163" s="92"/>
      <c r="X163" s="92" t="s">
        <v>296</v>
      </c>
      <c r="Y163" s="92"/>
      <c r="Z163" s="92"/>
      <c r="AA163" s="92" t="s">
        <v>296</v>
      </c>
      <c r="AB163" s="92"/>
      <c r="AC163" s="92"/>
      <c r="AD163" s="114" t="s">
        <v>319</v>
      </c>
      <c r="AE163" s="92"/>
      <c r="AF163" s="92"/>
      <c r="AG163" s="114" t="s">
        <v>319</v>
      </c>
      <c r="AH163" s="92"/>
      <c r="AI163" s="92"/>
      <c r="AJ163" s="114">
        <v>34619</v>
      </c>
      <c r="AK163" s="92"/>
      <c r="AL163" s="92"/>
      <c r="AM163" s="114">
        <v>684</v>
      </c>
      <c r="AN163" s="92"/>
      <c r="AO163" s="92"/>
      <c r="AP163" s="114">
        <v>35303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</row>
    <row r="164" spans="1:750" s="27" customFormat="1">
      <c r="A164" s="24">
        <v>34605</v>
      </c>
      <c r="B164" s="24"/>
      <c r="C164" s="86" t="s">
        <v>135</v>
      </c>
      <c r="D164" s="25"/>
      <c r="E164" s="25"/>
      <c r="F164" s="114">
        <v>-13373</v>
      </c>
      <c r="G164" s="92"/>
      <c r="H164" s="92"/>
      <c r="I164" s="114">
        <v>3667</v>
      </c>
      <c r="J164" s="92"/>
      <c r="K164" s="92"/>
      <c r="L164" s="114">
        <v>2931</v>
      </c>
      <c r="M164" s="92"/>
      <c r="N164" s="92"/>
      <c r="O164" s="92" t="s">
        <v>296</v>
      </c>
      <c r="P164" s="92"/>
      <c r="Q164" s="92"/>
      <c r="R164" s="114">
        <v>1845</v>
      </c>
      <c r="S164" s="92"/>
      <c r="T164" s="114">
        <v>8443</v>
      </c>
      <c r="U164" s="92"/>
      <c r="V164" s="93"/>
      <c r="W164" s="92"/>
      <c r="X164" s="92" t="s">
        <v>296</v>
      </c>
      <c r="Y164" s="92"/>
      <c r="Z164" s="92"/>
      <c r="AA164" s="92" t="s">
        <v>296</v>
      </c>
      <c r="AB164" s="92"/>
      <c r="AC164" s="92"/>
      <c r="AD164" s="114" t="s">
        <v>319</v>
      </c>
      <c r="AE164" s="92"/>
      <c r="AF164" s="92"/>
      <c r="AG164" s="114" t="s">
        <v>319</v>
      </c>
      <c r="AH164" s="92"/>
      <c r="AI164" s="92"/>
      <c r="AJ164" s="114">
        <v>7105</v>
      </c>
      <c r="AK164" s="92"/>
      <c r="AL164" s="92"/>
      <c r="AM164" s="114">
        <v>615</v>
      </c>
      <c r="AN164" s="92"/>
      <c r="AO164" s="92"/>
      <c r="AP164" s="114">
        <v>7720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</row>
    <row r="165" spans="1:750" s="26" customFormat="1">
      <c r="A165" s="24">
        <v>34700</v>
      </c>
      <c r="B165" s="24"/>
      <c r="C165" s="86" t="s">
        <v>136</v>
      </c>
      <c r="D165" s="25"/>
      <c r="E165" s="25"/>
      <c r="F165" s="115">
        <v>-182547</v>
      </c>
      <c r="G165" s="90"/>
      <c r="H165" s="90"/>
      <c r="I165" s="115">
        <v>50051</v>
      </c>
      <c r="J165" s="90"/>
      <c r="K165" s="90"/>
      <c r="L165" s="115">
        <v>40013</v>
      </c>
      <c r="M165" s="90"/>
      <c r="N165" s="90"/>
      <c r="O165" s="90" t="s">
        <v>296</v>
      </c>
      <c r="P165" s="90"/>
      <c r="Q165" s="90"/>
      <c r="R165" s="115" t="s">
        <v>319</v>
      </c>
      <c r="S165" s="90"/>
      <c r="T165" s="115">
        <v>90064</v>
      </c>
      <c r="U165" s="90"/>
      <c r="V165" s="91"/>
      <c r="W165" s="90"/>
      <c r="X165" s="90" t="s">
        <v>296</v>
      </c>
      <c r="Y165" s="90"/>
      <c r="Z165" s="90"/>
      <c r="AA165" s="90" t="s">
        <v>296</v>
      </c>
      <c r="AB165" s="90"/>
      <c r="AC165" s="90"/>
      <c r="AD165" s="115">
        <v>15164</v>
      </c>
      <c r="AE165" s="90"/>
      <c r="AF165" s="90"/>
      <c r="AG165" s="115">
        <v>15164</v>
      </c>
      <c r="AH165" s="90"/>
      <c r="AI165" s="90"/>
      <c r="AJ165" s="115">
        <v>96987</v>
      </c>
      <c r="AK165" s="90"/>
      <c r="AL165" s="90"/>
      <c r="AM165" s="115">
        <v>-5055</v>
      </c>
      <c r="AN165" s="90"/>
      <c r="AO165" s="90"/>
      <c r="AP165" s="115">
        <v>91932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</row>
    <row r="166" spans="1:750" s="27" customFormat="1">
      <c r="A166" s="24">
        <v>34800</v>
      </c>
      <c r="B166" s="24"/>
      <c r="C166" s="86" t="s">
        <v>137</v>
      </c>
      <c r="D166" s="25"/>
      <c r="E166" s="25"/>
      <c r="F166" s="114">
        <v>-20115</v>
      </c>
      <c r="G166" s="92"/>
      <c r="H166" s="92"/>
      <c r="I166" s="114">
        <v>5515</v>
      </c>
      <c r="J166" s="92"/>
      <c r="K166" s="92"/>
      <c r="L166" s="114">
        <v>4409</v>
      </c>
      <c r="M166" s="92"/>
      <c r="N166" s="92"/>
      <c r="O166" s="92" t="s">
        <v>296</v>
      </c>
      <c r="P166" s="92"/>
      <c r="Q166" s="92"/>
      <c r="R166" s="114">
        <v>836</v>
      </c>
      <c r="S166" s="92"/>
      <c r="T166" s="114">
        <v>10760</v>
      </c>
      <c r="U166" s="92"/>
      <c r="V166" s="93"/>
      <c r="W166" s="92"/>
      <c r="X166" s="92" t="s">
        <v>296</v>
      </c>
      <c r="Y166" s="92"/>
      <c r="Z166" s="92"/>
      <c r="AA166" s="92" t="s">
        <v>296</v>
      </c>
      <c r="AB166" s="92"/>
      <c r="AC166" s="92"/>
      <c r="AD166" s="114" t="s">
        <v>319</v>
      </c>
      <c r="AE166" s="92"/>
      <c r="AF166" s="92"/>
      <c r="AG166" s="114" t="s">
        <v>319</v>
      </c>
      <c r="AH166" s="92"/>
      <c r="AI166" s="92"/>
      <c r="AJ166" s="114">
        <v>10687</v>
      </c>
      <c r="AK166" s="92"/>
      <c r="AL166" s="92"/>
      <c r="AM166" s="114">
        <v>279</v>
      </c>
      <c r="AN166" s="92"/>
      <c r="AO166" s="92"/>
      <c r="AP166" s="114">
        <v>10966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</row>
    <row r="167" spans="1:750" s="27" customFormat="1">
      <c r="A167" s="24">
        <v>34900</v>
      </c>
      <c r="B167" s="24"/>
      <c r="C167" s="86" t="s">
        <v>306</v>
      </c>
      <c r="D167" s="25"/>
      <c r="E167" s="25"/>
      <c r="F167" s="114">
        <v>-393283</v>
      </c>
      <c r="G167" s="92"/>
      <c r="H167" s="92"/>
      <c r="I167" s="114">
        <v>107831</v>
      </c>
      <c r="J167" s="92"/>
      <c r="K167" s="92"/>
      <c r="L167" s="114">
        <v>86204</v>
      </c>
      <c r="M167" s="92"/>
      <c r="N167" s="92"/>
      <c r="O167" s="92" t="s">
        <v>296</v>
      </c>
      <c r="P167" s="92"/>
      <c r="Q167" s="92"/>
      <c r="R167" s="114" t="s">
        <v>319</v>
      </c>
      <c r="S167" s="92"/>
      <c r="T167" s="114">
        <v>194035</v>
      </c>
      <c r="U167" s="92"/>
      <c r="V167" s="93"/>
      <c r="W167" s="92"/>
      <c r="X167" s="92" t="s">
        <v>296</v>
      </c>
      <c r="Y167" s="92"/>
      <c r="Z167" s="92"/>
      <c r="AA167" s="92" t="s">
        <v>296</v>
      </c>
      <c r="AB167" s="92"/>
      <c r="AC167" s="92"/>
      <c r="AD167" s="114">
        <v>527</v>
      </c>
      <c r="AE167" s="92"/>
      <c r="AF167" s="92"/>
      <c r="AG167" s="114">
        <v>527</v>
      </c>
      <c r="AH167" s="92"/>
      <c r="AI167" s="92"/>
      <c r="AJ167" s="114">
        <v>208951</v>
      </c>
      <c r="AK167" s="92"/>
      <c r="AL167" s="92"/>
      <c r="AM167" s="114">
        <v>-176</v>
      </c>
      <c r="AN167" s="92"/>
      <c r="AO167" s="92"/>
      <c r="AP167" s="114">
        <v>208775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</row>
    <row r="168" spans="1:750" s="27" customFormat="1">
      <c r="A168" s="24">
        <v>34901</v>
      </c>
      <c r="B168" s="24"/>
      <c r="C168" s="86" t="s">
        <v>256</v>
      </c>
      <c r="D168" s="25"/>
      <c r="E168" s="25"/>
      <c r="F168" s="114">
        <v>-9736</v>
      </c>
      <c r="G168" s="92"/>
      <c r="H168" s="92"/>
      <c r="I168" s="114">
        <v>2670</v>
      </c>
      <c r="J168" s="92"/>
      <c r="K168" s="92"/>
      <c r="L168" s="114">
        <v>2134</v>
      </c>
      <c r="M168" s="92"/>
      <c r="N168" s="92"/>
      <c r="O168" s="92" t="s">
        <v>296</v>
      </c>
      <c r="P168" s="92"/>
      <c r="Q168" s="92"/>
      <c r="R168" s="114" t="s">
        <v>319</v>
      </c>
      <c r="S168" s="92"/>
      <c r="T168" s="114">
        <v>4804</v>
      </c>
      <c r="U168" s="92"/>
      <c r="V168" s="93"/>
      <c r="W168" s="92"/>
      <c r="X168" s="92" t="s">
        <v>296</v>
      </c>
      <c r="Y168" s="92"/>
      <c r="Z168" s="92"/>
      <c r="AA168" s="92" t="s">
        <v>296</v>
      </c>
      <c r="AB168" s="92"/>
      <c r="AC168" s="92"/>
      <c r="AD168" s="114">
        <v>656</v>
      </c>
      <c r="AE168" s="92"/>
      <c r="AF168" s="92"/>
      <c r="AG168" s="114">
        <v>656</v>
      </c>
      <c r="AH168" s="92"/>
      <c r="AI168" s="92"/>
      <c r="AJ168" s="114">
        <v>5173</v>
      </c>
      <c r="AK168" s="92"/>
      <c r="AL168" s="92"/>
      <c r="AM168" s="114">
        <v>-219</v>
      </c>
      <c r="AN168" s="92"/>
      <c r="AO168" s="92"/>
      <c r="AP168" s="114">
        <v>4954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</row>
    <row r="169" spans="1:750" s="27" customFormat="1">
      <c r="A169" s="24">
        <v>34903</v>
      </c>
      <c r="B169" s="24"/>
      <c r="C169" s="86" t="s">
        <v>138</v>
      </c>
      <c r="D169" s="25"/>
      <c r="E169" s="25"/>
      <c r="F169" s="114">
        <v>-617</v>
      </c>
      <c r="G169" s="92"/>
      <c r="H169" s="92"/>
      <c r="I169" s="114">
        <v>169</v>
      </c>
      <c r="J169" s="92"/>
      <c r="K169" s="92"/>
      <c r="L169" s="114">
        <v>135</v>
      </c>
      <c r="M169" s="92"/>
      <c r="N169" s="92"/>
      <c r="O169" s="92" t="s">
        <v>296</v>
      </c>
      <c r="P169" s="92"/>
      <c r="Q169" s="92"/>
      <c r="R169" s="114">
        <v>306</v>
      </c>
      <c r="S169" s="92"/>
      <c r="T169" s="114">
        <v>610</v>
      </c>
      <c r="U169" s="92"/>
      <c r="V169" s="93"/>
      <c r="W169" s="92"/>
      <c r="X169" s="92" t="s">
        <v>296</v>
      </c>
      <c r="Y169" s="92"/>
      <c r="Z169" s="92"/>
      <c r="AA169" s="92" t="s">
        <v>296</v>
      </c>
      <c r="AB169" s="92"/>
      <c r="AC169" s="92"/>
      <c r="AD169" s="114" t="s">
        <v>319</v>
      </c>
      <c r="AE169" s="92"/>
      <c r="AF169" s="92"/>
      <c r="AG169" s="114" t="s">
        <v>319</v>
      </c>
      <c r="AH169" s="92"/>
      <c r="AI169" s="92"/>
      <c r="AJ169" s="114">
        <v>328</v>
      </c>
      <c r="AK169" s="92"/>
      <c r="AL169" s="92"/>
      <c r="AM169" s="114">
        <v>102</v>
      </c>
      <c r="AN169" s="92"/>
      <c r="AO169" s="92"/>
      <c r="AP169" s="114">
        <v>430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</row>
    <row r="170" spans="1:750" s="27" customFormat="1">
      <c r="A170" s="24">
        <v>34905</v>
      </c>
      <c r="B170" s="24"/>
      <c r="C170" s="86" t="s">
        <v>139</v>
      </c>
      <c r="D170" s="25"/>
      <c r="E170" s="25"/>
      <c r="F170" s="114">
        <v>-38946</v>
      </c>
      <c r="G170" s="92"/>
      <c r="H170" s="92"/>
      <c r="I170" s="114">
        <v>10678</v>
      </c>
      <c r="J170" s="92"/>
      <c r="K170" s="92"/>
      <c r="L170" s="114">
        <v>8537</v>
      </c>
      <c r="M170" s="92"/>
      <c r="N170" s="92"/>
      <c r="O170" s="92" t="s">
        <v>296</v>
      </c>
      <c r="P170" s="92"/>
      <c r="Q170" s="92"/>
      <c r="R170" s="114">
        <v>375</v>
      </c>
      <c r="S170" s="92"/>
      <c r="T170" s="114">
        <v>19590</v>
      </c>
      <c r="U170" s="92"/>
      <c r="V170" s="93"/>
      <c r="W170" s="92"/>
      <c r="X170" s="92" t="s">
        <v>296</v>
      </c>
      <c r="Y170" s="92"/>
      <c r="Z170" s="92"/>
      <c r="AA170" s="92" t="s">
        <v>296</v>
      </c>
      <c r="AB170" s="92"/>
      <c r="AC170" s="92"/>
      <c r="AD170" s="114" t="s">
        <v>319</v>
      </c>
      <c r="AE170" s="92"/>
      <c r="AF170" s="92"/>
      <c r="AG170" s="114" t="s">
        <v>319</v>
      </c>
      <c r="AH170" s="92"/>
      <c r="AI170" s="92"/>
      <c r="AJ170" s="114">
        <v>20692</v>
      </c>
      <c r="AK170" s="92"/>
      <c r="AL170" s="92"/>
      <c r="AM170" s="114">
        <v>125</v>
      </c>
      <c r="AN170" s="92"/>
      <c r="AO170" s="92"/>
      <c r="AP170" s="114">
        <v>20817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</row>
    <row r="171" spans="1:750">
      <c r="A171" s="116">
        <v>34910</v>
      </c>
      <c r="B171" s="28"/>
      <c r="C171" s="87" t="s">
        <v>140</v>
      </c>
      <c r="D171" s="29"/>
      <c r="E171" s="29"/>
      <c r="F171" s="113">
        <v>-123230</v>
      </c>
      <c r="G171" s="93"/>
      <c r="H171" s="93"/>
      <c r="I171" s="113">
        <v>33787</v>
      </c>
      <c r="J171" s="93"/>
      <c r="K171" s="93"/>
      <c r="L171" s="113">
        <v>27011</v>
      </c>
      <c r="M171" s="93"/>
      <c r="N171" s="93"/>
      <c r="O171" s="93" t="s">
        <v>296</v>
      </c>
      <c r="P171" s="93"/>
      <c r="Q171" s="93"/>
      <c r="R171" s="113" t="s">
        <v>319</v>
      </c>
      <c r="S171" s="93"/>
      <c r="T171" s="113">
        <v>60798</v>
      </c>
      <c r="U171" s="93"/>
      <c r="V171" s="93"/>
      <c r="W171" s="93"/>
      <c r="X171" s="93" t="s">
        <v>296</v>
      </c>
      <c r="Y171" s="93"/>
      <c r="Z171" s="93"/>
      <c r="AA171" s="93" t="s">
        <v>296</v>
      </c>
      <c r="AB171" s="93"/>
      <c r="AC171" s="93"/>
      <c r="AD171" s="113">
        <v>4671</v>
      </c>
      <c r="AE171" s="93"/>
      <c r="AF171" s="93"/>
      <c r="AG171" s="113">
        <v>4671</v>
      </c>
      <c r="AH171" s="93"/>
      <c r="AI171" s="93"/>
      <c r="AJ171" s="113">
        <v>65472</v>
      </c>
      <c r="AK171" s="93"/>
      <c r="AL171" s="93"/>
      <c r="AM171" s="113">
        <v>-1557</v>
      </c>
      <c r="AN171" s="93"/>
      <c r="AO171" s="93"/>
      <c r="AP171" s="113">
        <v>63915</v>
      </c>
    </row>
    <row r="172" spans="1:750">
      <c r="A172" s="116">
        <v>35000</v>
      </c>
      <c r="B172" s="28"/>
      <c r="C172" s="87" t="s">
        <v>141</v>
      </c>
      <c r="D172" s="29"/>
      <c r="E172" s="29"/>
      <c r="F172" s="113">
        <v>-81980</v>
      </c>
      <c r="G172" s="93"/>
      <c r="H172" s="93"/>
      <c r="I172" s="113">
        <v>22478</v>
      </c>
      <c r="J172" s="93"/>
      <c r="K172" s="93"/>
      <c r="L172" s="113">
        <v>17969</v>
      </c>
      <c r="M172" s="93"/>
      <c r="N172" s="93"/>
      <c r="O172" s="93" t="s">
        <v>296</v>
      </c>
      <c r="P172" s="93"/>
      <c r="Q172" s="93"/>
      <c r="R172" s="113" t="s">
        <v>319</v>
      </c>
      <c r="S172" s="93"/>
      <c r="T172" s="113">
        <v>40447</v>
      </c>
      <c r="U172" s="93"/>
      <c r="V172" s="93"/>
      <c r="W172" s="93"/>
      <c r="X172" s="93" t="s">
        <v>296</v>
      </c>
      <c r="Y172" s="93"/>
      <c r="Z172" s="93"/>
      <c r="AA172" s="93" t="s">
        <v>296</v>
      </c>
      <c r="AB172" s="93"/>
      <c r="AC172" s="93"/>
      <c r="AD172" s="113">
        <v>863</v>
      </c>
      <c r="AE172" s="93"/>
      <c r="AF172" s="93"/>
      <c r="AG172" s="113">
        <v>863</v>
      </c>
      <c r="AH172" s="93"/>
      <c r="AI172" s="93"/>
      <c r="AJ172" s="113">
        <v>43556</v>
      </c>
      <c r="AK172" s="93"/>
      <c r="AL172" s="93"/>
      <c r="AM172" s="113">
        <v>-288</v>
      </c>
      <c r="AN172" s="93"/>
      <c r="AO172" s="93"/>
      <c r="AP172" s="113">
        <v>43268</v>
      </c>
    </row>
    <row r="173" spans="1:750">
      <c r="A173" s="116">
        <v>35005</v>
      </c>
      <c r="B173" s="28"/>
      <c r="C173" s="87" t="s">
        <v>142</v>
      </c>
      <c r="D173" s="29"/>
      <c r="E173" s="29"/>
      <c r="F173" s="113">
        <v>-37412</v>
      </c>
      <c r="G173" s="93"/>
      <c r="H173" s="93"/>
      <c r="I173" s="113">
        <v>10258</v>
      </c>
      <c r="J173" s="93"/>
      <c r="K173" s="93"/>
      <c r="L173" s="113">
        <v>8200</v>
      </c>
      <c r="M173" s="93"/>
      <c r="N173" s="93"/>
      <c r="O173" s="93" t="s">
        <v>296</v>
      </c>
      <c r="P173" s="93"/>
      <c r="Q173" s="93"/>
      <c r="R173" s="113">
        <v>1584</v>
      </c>
      <c r="S173" s="93"/>
      <c r="T173" s="113">
        <v>20042</v>
      </c>
      <c r="U173" s="93"/>
      <c r="V173" s="93"/>
      <c r="W173" s="93"/>
      <c r="X173" s="93" t="s">
        <v>296</v>
      </c>
      <c r="Y173" s="93"/>
      <c r="Z173" s="93"/>
      <c r="AA173" s="93" t="s">
        <v>296</v>
      </c>
      <c r="AB173" s="93"/>
      <c r="AC173" s="93"/>
      <c r="AD173" s="113" t="s">
        <v>319</v>
      </c>
      <c r="AE173" s="93"/>
      <c r="AF173" s="93"/>
      <c r="AG173" s="113" t="s">
        <v>319</v>
      </c>
      <c r="AH173" s="93"/>
      <c r="AI173" s="93"/>
      <c r="AJ173" s="113">
        <v>19877</v>
      </c>
      <c r="AK173" s="93"/>
      <c r="AL173" s="93"/>
      <c r="AM173" s="113">
        <v>528</v>
      </c>
      <c r="AN173" s="93"/>
      <c r="AO173" s="93"/>
      <c r="AP173" s="113">
        <v>20405</v>
      </c>
    </row>
    <row r="174" spans="1:750" s="12" customFormat="1">
      <c r="A174" s="116">
        <v>35100</v>
      </c>
      <c r="B174" s="28"/>
      <c r="C174" s="87" t="s">
        <v>143</v>
      </c>
      <c r="D174" s="29"/>
      <c r="E174" s="29"/>
      <c r="F174" s="112">
        <v>-720263</v>
      </c>
      <c r="G174" s="91"/>
      <c r="H174" s="91"/>
      <c r="I174" s="112">
        <v>197483</v>
      </c>
      <c r="J174" s="91"/>
      <c r="K174" s="91"/>
      <c r="L174" s="112">
        <v>157876</v>
      </c>
      <c r="M174" s="91"/>
      <c r="N174" s="91"/>
      <c r="O174" s="91" t="s">
        <v>296</v>
      </c>
      <c r="P174" s="91"/>
      <c r="Q174" s="91"/>
      <c r="R174" s="112" t="s">
        <v>319</v>
      </c>
      <c r="S174" s="91"/>
      <c r="T174" s="112">
        <v>355359</v>
      </c>
      <c r="U174" s="91"/>
      <c r="V174" s="91"/>
      <c r="W174" s="91"/>
      <c r="X174" s="91" t="s">
        <v>296</v>
      </c>
      <c r="Y174" s="91"/>
      <c r="Z174" s="91"/>
      <c r="AA174" s="91" t="s">
        <v>296</v>
      </c>
      <c r="AB174" s="91"/>
      <c r="AC174" s="91"/>
      <c r="AD174" s="112">
        <v>52780</v>
      </c>
      <c r="AE174" s="91"/>
      <c r="AF174" s="91"/>
      <c r="AG174" s="112">
        <v>52780</v>
      </c>
      <c r="AH174" s="91"/>
      <c r="AI174" s="91"/>
      <c r="AJ174" s="112">
        <v>382675</v>
      </c>
      <c r="AK174" s="91"/>
      <c r="AL174" s="91"/>
      <c r="AM174" s="112">
        <v>-17593</v>
      </c>
      <c r="AN174" s="91"/>
      <c r="AO174" s="91"/>
      <c r="AP174" s="112">
        <v>365082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</row>
    <row r="175" spans="1:750">
      <c r="A175" s="116">
        <v>35105</v>
      </c>
      <c r="B175" s="28"/>
      <c r="C175" s="87" t="s">
        <v>144</v>
      </c>
      <c r="D175" s="29"/>
      <c r="E175" s="29"/>
      <c r="F175" s="113">
        <v>-62251</v>
      </c>
      <c r="G175" s="93"/>
      <c r="H175" s="91"/>
      <c r="I175" s="113">
        <v>17068</v>
      </c>
      <c r="J175" s="93"/>
      <c r="K175" s="91"/>
      <c r="L175" s="113">
        <v>13645</v>
      </c>
      <c r="M175" s="93"/>
      <c r="N175" s="91"/>
      <c r="O175" s="93" t="s">
        <v>296</v>
      </c>
      <c r="P175" s="93"/>
      <c r="Q175" s="91"/>
      <c r="R175" s="113" t="s">
        <v>319</v>
      </c>
      <c r="S175" s="91"/>
      <c r="T175" s="113">
        <v>30713</v>
      </c>
      <c r="U175" s="91"/>
      <c r="V175" s="93"/>
      <c r="W175" s="91"/>
      <c r="X175" s="93" t="s">
        <v>296</v>
      </c>
      <c r="Y175" s="93"/>
      <c r="Z175" s="91"/>
      <c r="AA175" s="93" t="s">
        <v>296</v>
      </c>
      <c r="AB175" s="93"/>
      <c r="AC175" s="91"/>
      <c r="AD175" s="113">
        <v>23</v>
      </c>
      <c r="AE175" s="93"/>
      <c r="AF175" s="91"/>
      <c r="AG175" s="113">
        <v>23</v>
      </c>
      <c r="AH175" s="93"/>
      <c r="AI175" s="91"/>
      <c r="AJ175" s="113">
        <v>33074</v>
      </c>
      <c r="AK175" s="93"/>
      <c r="AL175" s="91"/>
      <c r="AM175" s="113">
        <v>-8</v>
      </c>
      <c r="AN175" s="93"/>
      <c r="AO175" s="91"/>
      <c r="AP175" s="113">
        <v>33066</v>
      </c>
    </row>
    <row r="176" spans="1:750">
      <c r="A176" s="116">
        <v>35106</v>
      </c>
      <c r="B176" s="28"/>
      <c r="C176" s="87" t="s">
        <v>145</v>
      </c>
      <c r="D176" s="29"/>
      <c r="E176" s="29"/>
      <c r="F176" s="113">
        <v>-15628</v>
      </c>
      <c r="G176" s="93"/>
      <c r="H176" s="93"/>
      <c r="I176" s="113">
        <v>4285</v>
      </c>
      <c r="J176" s="93"/>
      <c r="K176" s="93"/>
      <c r="L176" s="113">
        <v>3426</v>
      </c>
      <c r="M176" s="93"/>
      <c r="N176" s="93"/>
      <c r="O176" s="93" t="s">
        <v>296</v>
      </c>
      <c r="P176" s="93"/>
      <c r="Q176" s="93"/>
      <c r="R176" s="113" t="s">
        <v>319</v>
      </c>
      <c r="S176" s="93"/>
      <c r="T176" s="113">
        <v>7711</v>
      </c>
      <c r="U176" s="93"/>
      <c r="V176" s="93"/>
      <c r="W176" s="93"/>
      <c r="X176" s="93" t="s">
        <v>296</v>
      </c>
      <c r="Y176" s="93"/>
      <c r="Z176" s="93"/>
      <c r="AA176" s="93" t="s">
        <v>296</v>
      </c>
      <c r="AB176" s="93"/>
      <c r="AC176" s="93"/>
      <c r="AD176" s="113">
        <v>1284</v>
      </c>
      <c r="AE176" s="93"/>
      <c r="AF176" s="93"/>
      <c r="AG176" s="113">
        <v>1284</v>
      </c>
      <c r="AH176" s="93"/>
      <c r="AI176" s="93"/>
      <c r="AJ176" s="113">
        <v>8303</v>
      </c>
      <c r="AK176" s="93"/>
      <c r="AL176" s="93"/>
      <c r="AM176" s="113">
        <v>-428</v>
      </c>
      <c r="AN176" s="93"/>
      <c r="AO176" s="93"/>
      <c r="AP176" s="113">
        <v>7875</v>
      </c>
    </row>
    <row r="177" spans="1:750" s="26" customFormat="1">
      <c r="A177" s="24">
        <v>35200</v>
      </c>
      <c r="B177" s="24"/>
      <c r="C177" s="86" t="s">
        <v>146</v>
      </c>
      <c r="D177" s="25"/>
      <c r="E177" s="25"/>
      <c r="F177" s="115">
        <v>-29863</v>
      </c>
      <c r="G177" s="90"/>
      <c r="H177" s="90"/>
      <c r="I177" s="115">
        <v>8188</v>
      </c>
      <c r="J177" s="90"/>
      <c r="K177" s="90"/>
      <c r="L177" s="115">
        <v>6546</v>
      </c>
      <c r="M177" s="90"/>
      <c r="N177" s="90"/>
      <c r="O177" s="90" t="s">
        <v>296</v>
      </c>
      <c r="P177" s="90"/>
      <c r="Q177" s="90"/>
      <c r="R177" s="115">
        <v>2640</v>
      </c>
      <c r="S177" s="90"/>
      <c r="T177" s="115">
        <v>17374</v>
      </c>
      <c r="U177" s="90"/>
      <c r="V177" s="91"/>
      <c r="W177" s="90"/>
      <c r="X177" s="90" t="s">
        <v>296</v>
      </c>
      <c r="Y177" s="90"/>
      <c r="Z177" s="90"/>
      <c r="AA177" s="90" t="s">
        <v>296</v>
      </c>
      <c r="AB177" s="90"/>
      <c r="AC177" s="90"/>
      <c r="AD177" s="115" t="s">
        <v>319</v>
      </c>
      <c r="AE177" s="90"/>
      <c r="AF177" s="90"/>
      <c r="AG177" s="115" t="s">
        <v>319</v>
      </c>
      <c r="AH177" s="90"/>
      <c r="AI177" s="90"/>
      <c r="AJ177" s="115">
        <v>15866</v>
      </c>
      <c r="AK177" s="90"/>
      <c r="AL177" s="90"/>
      <c r="AM177" s="115">
        <v>880</v>
      </c>
      <c r="AN177" s="90"/>
      <c r="AO177" s="90"/>
      <c r="AP177" s="115">
        <v>16746</v>
      </c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</row>
    <row r="178" spans="1:750" s="27" customFormat="1">
      <c r="A178" s="24">
        <v>35300</v>
      </c>
      <c r="B178" s="24"/>
      <c r="C178" s="86" t="s">
        <v>307</v>
      </c>
      <c r="D178" s="25"/>
      <c r="E178" s="25"/>
      <c r="F178" s="114">
        <v>-221474</v>
      </c>
      <c r="G178" s="92"/>
      <c r="H178" s="92"/>
      <c r="I178" s="114">
        <v>60724</v>
      </c>
      <c r="J178" s="92"/>
      <c r="K178" s="92"/>
      <c r="L178" s="114">
        <v>48545</v>
      </c>
      <c r="M178" s="92"/>
      <c r="N178" s="92"/>
      <c r="O178" s="92" t="s">
        <v>296</v>
      </c>
      <c r="P178" s="92"/>
      <c r="Q178" s="92"/>
      <c r="R178" s="114" t="s">
        <v>319</v>
      </c>
      <c r="S178" s="92"/>
      <c r="T178" s="114">
        <v>109269</v>
      </c>
      <c r="U178" s="92"/>
      <c r="V178" s="93"/>
      <c r="W178" s="92"/>
      <c r="X178" s="92" t="s">
        <v>296</v>
      </c>
      <c r="Y178" s="92"/>
      <c r="Z178" s="92"/>
      <c r="AA178" s="92" t="s">
        <v>296</v>
      </c>
      <c r="AB178" s="92"/>
      <c r="AC178" s="92"/>
      <c r="AD178" s="114">
        <v>21556</v>
      </c>
      <c r="AE178" s="92"/>
      <c r="AF178" s="92"/>
      <c r="AG178" s="114">
        <v>21556</v>
      </c>
      <c r="AH178" s="92"/>
      <c r="AI178" s="92"/>
      <c r="AJ178" s="114">
        <v>117669</v>
      </c>
      <c r="AK178" s="92"/>
      <c r="AL178" s="92"/>
      <c r="AM178" s="114">
        <v>-7185</v>
      </c>
      <c r="AN178" s="92"/>
      <c r="AO178" s="92"/>
      <c r="AP178" s="114">
        <v>110484</v>
      </c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</row>
    <row r="179" spans="1:750" s="27" customFormat="1">
      <c r="A179" s="24">
        <v>35305</v>
      </c>
      <c r="B179" s="24"/>
      <c r="C179" s="86" t="s">
        <v>147</v>
      </c>
      <c r="D179" s="25"/>
      <c r="E179" s="25"/>
      <c r="F179" s="114">
        <v>-76290</v>
      </c>
      <c r="G179" s="92"/>
      <c r="H179" s="92"/>
      <c r="I179" s="114">
        <v>20917</v>
      </c>
      <c r="J179" s="92"/>
      <c r="K179" s="92"/>
      <c r="L179" s="114">
        <v>16722</v>
      </c>
      <c r="M179" s="92"/>
      <c r="N179" s="92"/>
      <c r="O179" s="92" t="s">
        <v>296</v>
      </c>
      <c r="P179" s="92"/>
      <c r="Q179" s="92"/>
      <c r="R179" s="114">
        <v>2452</v>
      </c>
      <c r="S179" s="92"/>
      <c r="T179" s="114">
        <v>40091</v>
      </c>
      <c r="U179" s="92"/>
      <c r="V179" s="93"/>
      <c r="W179" s="92"/>
      <c r="X179" s="92" t="s">
        <v>296</v>
      </c>
      <c r="Y179" s="92"/>
      <c r="Z179" s="92"/>
      <c r="AA179" s="92" t="s">
        <v>296</v>
      </c>
      <c r="AB179" s="92"/>
      <c r="AC179" s="92"/>
      <c r="AD179" s="114" t="s">
        <v>319</v>
      </c>
      <c r="AE179" s="92"/>
      <c r="AF179" s="92"/>
      <c r="AG179" s="114" t="s">
        <v>319</v>
      </c>
      <c r="AH179" s="92"/>
      <c r="AI179" s="92"/>
      <c r="AJ179" s="114">
        <v>40533</v>
      </c>
      <c r="AK179" s="92"/>
      <c r="AL179" s="92"/>
      <c r="AM179" s="114">
        <v>817</v>
      </c>
      <c r="AN179" s="92"/>
      <c r="AO179" s="92"/>
      <c r="AP179" s="114">
        <v>41350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</row>
    <row r="180" spans="1:750" s="27" customFormat="1">
      <c r="A180" s="24">
        <v>35400</v>
      </c>
      <c r="B180" s="24"/>
      <c r="C180" s="86" t="s">
        <v>148</v>
      </c>
      <c r="D180" s="25"/>
      <c r="E180" s="25"/>
      <c r="F180" s="114">
        <v>-159205</v>
      </c>
      <c r="G180" s="92"/>
      <c r="H180" s="92"/>
      <c r="I180" s="114">
        <v>43651</v>
      </c>
      <c r="J180" s="92"/>
      <c r="K180" s="92"/>
      <c r="L180" s="114">
        <v>34897</v>
      </c>
      <c r="M180" s="92"/>
      <c r="N180" s="92"/>
      <c r="O180" s="92" t="s">
        <v>296</v>
      </c>
      <c r="P180" s="92"/>
      <c r="Q180" s="92"/>
      <c r="R180" s="114">
        <v>8977</v>
      </c>
      <c r="S180" s="92"/>
      <c r="T180" s="114">
        <v>87525</v>
      </c>
      <c r="U180" s="92"/>
      <c r="V180" s="93"/>
      <c r="W180" s="92"/>
      <c r="X180" s="92" t="s">
        <v>296</v>
      </c>
      <c r="Y180" s="92"/>
      <c r="Z180" s="92"/>
      <c r="AA180" s="92" t="s">
        <v>296</v>
      </c>
      <c r="AB180" s="92"/>
      <c r="AC180" s="92"/>
      <c r="AD180" s="114" t="s">
        <v>319</v>
      </c>
      <c r="AE180" s="92"/>
      <c r="AF180" s="92"/>
      <c r="AG180" s="114" t="s">
        <v>319</v>
      </c>
      <c r="AH180" s="92"/>
      <c r="AI180" s="92"/>
      <c r="AJ180" s="114">
        <v>84586</v>
      </c>
      <c r="AK180" s="92"/>
      <c r="AL180" s="92"/>
      <c r="AM180" s="114">
        <v>2992</v>
      </c>
      <c r="AN180" s="92"/>
      <c r="AO180" s="92"/>
      <c r="AP180" s="114">
        <v>87578</v>
      </c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</row>
    <row r="181" spans="1:750" s="27" customFormat="1">
      <c r="A181" s="24">
        <v>35401</v>
      </c>
      <c r="B181" s="24"/>
      <c r="C181" s="86" t="s">
        <v>149</v>
      </c>
      <c r="D181" s="25"/>
      <c r="E181" s="25"/>
      <c r="F181" s="114">
        <v>-1986</v>
      </c>
      <c r="G181" s="92"/>
      <c r="H181" s="92"/>
      <c r="I181" s="114">
        <v>545</v>
      </c>
      <c r="J181" s="92"/>
      <c r="K181" s="92"/>
      <c r="L181" s="114">
        <v>435</v>
      </c>
      <c r="M181" s="92"/>
      <c r="N181" s="92"/>
      <c r="O181" s="92" t="s">
        <v>296</v>
      </c>
      <c r="P181" s="92"/>
      <c r="Q181" s="92"/>
      <c r="R181" s="114" t="s">
        <v>319</v>
      </c>
      <c r="S181" s="92"/>
      <c r="T181" s="114">
        <v>980</v>
      </c>
      <c r="U181" s="92"/>
      <c r="V181" s="93"/>
      <c r="W181" s="92"/>
      <c r="X181" s="92" t="s">
        <v>296</v>
      </c>
      <c r="Y181" s="92"/>
      <c r="Z181" s="92"/>
      <c r="AA181" s="92" t="s">
        <v>296</v>
      </c>
      <c r="AB181" s="92"/>
      <c r="AC181" s="92"/>
      <c r="AD181" s="114">
        <v>587</v>
      </c>
      <c r="AE181" s="92"/>
      <c r="AF181" s="92"/>
      <c r="AG181" s="114">
        <v>587</v>
      </c>
      <c r="AH181" s="92"/>
      <c r="AI181" s="92"/>
      <c r="AJ181" s="114">
        <v>1055</v>
      </c>
      <c r="AK181" s="92"/>
      <c r="AL181" s="92"/>
      <c r="AM181" s="114">
        <v>-196</v>
      </c>
      <c r="AN181" s="92"/>
      <c r="AO181" s="92"/>
      <c r="AP181" s="114">
        <v>859</v>
      </c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</row>
    <row r="182" spans="1:750" s="27" customFormat="1">
      <c r="A182" s="24">
        <v>35405</v>
      </c>
      <c r="B182" s="24"/>
      <c r="C182" s="86" t="s">
        <v>150</v>
      </c>
      <c r="D182" s="25"/>
      <c r="E182" s="25"/>
      <c r="F182" s="114">
        <v>-56218</v>
      </c>
      <c r="G182" s="92"/>
      <c r="H182" s="92"/>
      <c r="I182" s="114">
        <v>15414</v>
      </c>
      <c r="J182" s="92"/>
      <c r="K182" s="92"/>
      <c r="L182" s="114">
        <v>12323</v>
      </c>
      <c r="M182" s="92"/>
      <c r="N182" s="92"/>
      <c r="O182" s="92" t="s">
        <v>296</v>
      </c>
      <c r="P182" s="92"/>
      <c r="Q182" s="92"/>
      <c r="R182" s="114">
        <v>739</v>
      </c>
      <c r="S182" s="92"/>
      <c r="T182" s="114">
        <v>28476</v>
      </c>
      <c r="U182" s="92"/>
      <c r="V182" s="93"/>
      <c r="W182" s="92"/>
      <c r="X182" s="92" t="s">
        <v>296</v>
      </c>
      <c r="Y182" s="92"/>
      <c r="Z182" s="92"/>
      <c r="AA182" s="92" t="s">
        <v>296</v>
      </c>
      <c r="AB182" s="92"/>
      <c r="AC182" s="92"/>
      <c r="AD182" s="114" t="s">
        <v>319</v>
      </c>
      <c r="AE182" s="92"/>
      <c r="AF182" s="92"/>
      <c r="AG182" s="114" t="s">
        <v>319</v>
      </c>
      <c r="AH182" s="92"/>
      <c r="AI182" s="92"/>
      <c r="AJ182" s="114">
        <v>29869</v>
      </c>
      <c r="AK182" s="92"/>
      <c r="AL182" s="92"/>
      <c r="AM182" s="114">
        <v>246</v>
      </c>
      <c r="AN182" s="92"/>
      <c r="AO182" s="92"/>
      <c r="AP182" s="114">
        <v>30115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</row>
    <row r="183" spans="1:750">
      <c r="A183" s="116">
        <v>35500</v>
      </c>
      <c r="B183" s="28"/>
      <c r="C183" s="87" t="s">
        <v>151</v>
      </c>
      <c r="D183" s="29"/>
      <c r="E183" s="29"/>
      <c r="F183" s="113">
        <v>-220857</v>
      </c>
      <c r="G183" s="93"/>
      <c r="H183" s="93"/>
      <c r="I183" s="113">
        <v>60555</v>
      </c>
      <c r="J183" s="93"/>
      <c r="K183" s="93"/>
      <c r="L183" s="113">
        <v>48410</v>
      </c>
      <c r="M183" s="93"/>
      <c r="N183" s="93"/>
      <c r="O183" s="93" t="s">
        <v>296</v>
      </c>
      <c r="P183" s="93"/>
      <c r="Q183" s="93"/>
      <c r="R183" s="113">
        <v>5142</v>
      </c>
      <c r="S183" s="93"/>
      <c r="T183" s="113">
        <v>114107</v>
      </c>
      <c r="U183" s="93"/>
      <c r="V183" s="93"/>
      <c r="W183" s="93"/>
      <c r="X183" s="93" t="s">
        <v>296</v>
      </c>
      <c r="Y183" s="93"/>
      <c r="Z183" s="93"/>
      <c r="AA183" s="93" t="s">
        <v>296</v>
      </c>
      <c r="AB183" s="93"/>
      <c r="AC183" s="93"/>
      <c r="AD183" s="113" t="s">
        <v>319</v>
      </c>
      <c r="AE183" s="93"/>
      <c r="AF183" s="93"/>
      <c r="AG183" s="113" t="s">
        <v>319</v>
      </c>
      <c r="AH183" s="93"/>
      <c r="AI183" s="93"/>
      <c r="AJ183" s="113">
        <v>117341</v>
      </c>
      <c r="AK183" s="93"/>
      <c r="AL183" s="93"/>
      <c r="AM183" s="113">
        <v>1714</v>
      </c>
      <c r="AN183" s="93"/>
      <c r="AO183" s="93"/>
      <c r="AP183" s="113">
        <v>119055</v>
      </c>
    </row>
    <row r="184" spans="1:750">
      <c r="A184" s="116">
        <v>35600</v>
      </c>
      <c r="B184" s="28"/>
      <c r="C184" s="87" t="s">
        <v>152</v>
      </c>
      <c r="D184" s="29"/>
      <c r="E184" s="29"/>
      <c r="F184" s="113">
        <v>-93776</v>
      </c>
      <c r="G184" s="93"/>
      <c r="H184" s="93"/>
      <c r="I184" s="113">
        <v>25712</v>
      </c>
      <c r="J184" s="93"/>
      <c r="K184" s="93"/>
      <c r="L184" s="113">
        <v>20555</v>
      </c>
      <c r="M184" s="93"/>
      <c r="N184" s="93"/>
      <c r="O184" s="93" t="s">
        <v>296</v>
      </c>
      <c r="P184" s="93"/>
      <c r="Q184" s="93"/>
      <c r="R184" s="113" t="s">
        <v>319</v>
      </c>
      <c r="S184" s="93"/>
      <c r="T184" s="113">
        <v>46267</v>
      </c>
      <c r="U184" s="93"/>
      <c r="V184" s="93"/>
      <c r="W184" s="93"/>
      <c r="X184" s="93" t="s">
        <v>296</v>
      </c>
      <c r="Y184" s="93"/>
      <c r="Z184" s="93"/>
      <c r="AA184" s="93" t="s">
        <v>296</v>
      </c>
      <c r="AB184" s="93"/>
      <c r="AC184" s="93"/>
      <c r="AD184" s="113">
        <v>1590</v>
      </c>
      <c r="AE184" s="93"/>
      <c r="AF184" s="93"/>
      <c r="AG184" s="113">
        <v>1590</v>
      </c>
      <c r="AH184" s="93"/>
      <c r="AI184" s="93"/>
      <c r="AJ184" s="113">
        <v>49823</v>
      </c>
      <c r="AK184" s="93"/>
      <c r="AL184" s="93"/>
      <c r="AM184" s="113">
        <v>-530</v>
      </c>
      <c r="AN184" s="93"/>
      <c r="AO184" s="93"/>
      <c r="AP184" s="113">
        <v>49293</v>
      </c>
    </row>
    <row r="185" spans="1:750">
      <c r="A185" s="116">
        <v>35700</v>
      </c>
      <c r="B185" s="28"/>
      <c r="C185" s="87" t="s">
        <v>153</v>
      </c>
      <c r="D185" s="29"/>
      <c r="E185" s="29"/>
      <c r="F185" s="113">
        <v>-50876</v>
      </c>
      <c r="G185" s="93"/>
      <c r="H185" s="93"/>
      <c r="I185" s="113">
        <v>13949</v>
      </c>
      <c r="J185" s="93"/>
      <c r="K185" s="93"/>
      <c r="L185" s="113">
        <v>11152</v>
      </c>
      <c r="M185" s="93"/>
      <c r="N185" s="93"/>
      <c r="O185" s="93" t="s">
        <v>296</v>
      </c>
      <c r="P185" s="93"/>
      <c r="Q185" s="93"/>
      <c r="R185" s="113">
        <v>819</v>
      </c>
      <c r="S185" s="93"/>
      <c r="T185" s="113">
        <v>25920</v>
      </c>
      <c r="U185" s="93"/>
      <c r="V185" s="93"/>
      <c r="W185" s="93"/>
      <c r="X185" s="93" t="s">
        <v>296</v>
      </c>
      <c r="Y185" s="93"/>
      <c r="Z185" s="93"/>
      <c r="AA185" s="93" t="s">
        <v>296</v>
      </c>
      <c r="AB185" s="93"/>
      <c r="AC185" s="93"/>
      <c r="AD185" s="113" t="s">
        <v>319</v>
      </c>
      <c r="AE185" s="93"/>
      <c r="AF185" s="93"/>
      <c r="AG185" s="113" t="s">
        <v>319</v>
      </c>
      <c r="AH185" s="93"/>
      <c r="AI185" s="93"/>
      <c r="AJ185" s="113">
        <v>27031</v>
      </c>
      <c r="AK185" s="93"/>
      <c r="AL185" s="93"/>
      <c r="AM185" s="113">
        <v>273</v>
      </c>
      <c r="AN185" s="93"/>
      <c r="AO185" s="93"/>
      <c r="AP185" s="113">
        <v>27304</v>
      </c>
    </row>
    <row r="186" spans="1:750" s="12" customFormat="1">
      <c r="A186" s="116">
        <v>35800</v>
      </c>
      <c r="B186" s="28"/>
      <c r="C186" s="87" t="s">
        <v>154</v>
      </c>
      <c r="D186" s="29"/>
      <c r="E186" s="29"/>
      <c r="F186" s="112">
        <v>-71394</v>
      </c>
      <c r="G186" s="91"/>
      <c r="H186" s="91"/>
      <c r="I186" s="112">
        <v>19575</v>
      </c>
      <c r="J186" s="91"/>
      <c r="K186" s="91"/>
      <c r="L186" s="112">
        <v>15649</v>
      </c>
      <c r="M186" s="91"/>
      <c r="N186" s="91"/>
      <c r="O186" s="91" t="s">
        <v>296</v>
      </c>
      <c r="P186" s="91"/>
      <c r="Q186" s="91"/>
      <c r="R186" s="112">
        <v>6576</v>
      </c>
      <c r="S186" s="91"/>
      <c r="T186" s="112">
        <v>41800</v>
      </c>
      <c r="U186" s="91"/>
      <c r="V186" s="91"/>
      <c r="W186" s="91"/>
      <c r="X186" s="91" t="s">
        <v>296</v>
      </c>
      <c r="Y186" s="91"/>
      <c r="Z186" s="91"/>
      <c r="AA186" s="91" t="s">
        <v>296</v>
      </c>
      <c r="AB186" s="91"/>
      <c r="AC186" s="91"/>
      <c r="AD186" s="112" t="s">
        <v>319</v>
      </c>
      <c r="AE186" s="91"/>
      <c r="AF186" s="91"/>
      <c r="AG186" s="112" t="s">
        <v>319</v>
      </c>
      <c r="AH186" s="91"/>
      <c r="AI186" s="91"/>
      <c r="AJ186" s="112">
        <v>37932</v>
      </c>
      <c r="AK186" s="91"/>
      <c r="AL186" s="91"/>
      <c r="AM186" s="112">
        <v>2192</v>
      </c>
      <c r="AN186" s="91"/>
      <c r="AO186" s="91"/>
      <c r="AP186" s="112">
        <v>40124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</row>
    <row r="187" spans="1:750">
      <c r="A187" s="116">
        <v>35805</v>
      </c>
      <c r="B187" s="28"/>
      <c r="C187" s="87" t="s">
        <v>155</v>
      </c>
      <c r="D187" s="29"/>
      <c r="E187" s="29"/>
      <c r="F187" s="113">
        <v>-12878</v>
      </c>
      <c r="G187" s="93"/>
      <c r="H187" s="91"/>
      <c r="I187" s="113">
        <v>3531</v>
      </c>
      <c r="J187" s="93"/>
      <c r="K187" s="91"/>
      <c r="L187" s="113">
        <v>2823</v>
      </c>
      <c r="M187" s="93"/>
      <c r="N187" s="91"/>
      <c r="O187" s="93" t="s">
        <v>296</v>
      </c>
      <c r="P187" s="93"/>
      <c r="Q187" s="91"/>
      <c r="R187" s="113">
        <v>1105</v>
      </c>
      <c r="S187" s="91"/>
      <c r="T187" s="113">
        <v>7459</v>
      </c>
      <c r="U187" s="91"/>
      <c r="V187" s="93"/>
      <c r="W187" s="91"/>
      <c r="X187" s="93" t="s">
        <v>296</v>
      </c>
      <c r="Y187" s="93"/>
      <c r="Z187" s="91"/>
      <c r="AA187" s="93" t="s">
        <v>296</v>
      </c>
      <c r="AB187" s="93"/>
      <c r="AC187" s="91"/>
      <c r="AD187" s="113" t="s">
        <v>319</v>
      </c>
      <c r="AE187" s="93"/>
      <c r="AF187" s="91"/>
      <c r="AG187" s="113" t="s">
        <v>319</v>
      </c>
      <c r="AH187" s="93"/>
      <c r="AI187" s="91"/>
      <c r="AJ187" s="113">
        <v>6842</v>
      </c>
      <c r="AK187" s="93"/>
      <c r="AL187" s="91"/>
      <c r="AM187" s="113">
        <v>368</v>
      </c>
      <c r="AN187" s="93"/>
      <c r="AO187" s="91"/>
      <c r="AP187" s="113">
        <v>7210</v>
      </c>
    </row>
    <row r="188" spans="1:750">
      <c r="A188" s="116">
        <v>35900</v>
      </c>
      <c r="B188" s="28"/>
      <c r="C188" s="87" t="s">
        <v>156</v>
      </c>
      <c r="D188" s="29"/>
      <c r="E188" s="29"/>
      <c r="F188" s="113">
        <v>-133657</v>
      </c>
      <c r="G188" s="93"/>
      <c r="H188" s="93"/>
      <c r="I188" s="113">
        <v>36646</v>
      </c>
      <c r="J188" s="93"/>
      <c r="K188" s="93"/>
      <c r="L188" s="113">
        <v>29297</v>
      </c>
      <c r="M188" s="93"/>
      <c r="N188" s="93"/>
      <c r="O188" s="93" t="s">
        <v>296</v>
      </c>
      <c r="P188" s="93"/>
      <c r="Q188" s="93"/>
      <c r="R188" s="113">
        <v>2257</v>
      </c>
      <c r="S188" s="93"/>
      <c r="T188" s="113">
        <v>68200</v>
      </c>
      <c r="U188" s="93"/>
      <c r="V188" s="93"/>
      <c r="W188" s="93"/>
      <c r="X188" s="93" t="s">
        <v>296</v>
      </c>
      <c r="Y188" s="93"/>
      <c r="Z188" s="93"/>
      <c r="AA188" s="93" t="s">
        <v>296</v>
      </c>
      <c r="AB188" s="93"/>
      <c r="AC188" s="93"/>
      <c r="AD188" s="113" t="s">
        <v>319</v>
      </c>
      <c r="AE188" s="93"/>
      <c r="AF188" s="93"/>
      <c r="AG188" s="113" t="s">
        <v>319</v>
      </c>
      <c r="AH188" s="93"/>
      <c r="AI188" s="93"/>
      <c r="AJ188" s="113">
        <v>71012</v>
      </c>
      <c r="AK188" s="93"/>
      <c r="AL188" s="93"/>
      <c r="AM188" s="113">
        <v>752</v>
      </c>
      <c r="AN188" s="93"/>
      <c r="AO188" s="93"/>
      <c r="AP188" s="113">
        <v>71764</v>
      </c>
    </row>
    <row r="189" spans="1:750" s="26" customFormat="1">
      <c r="A189" s="24">
        <v>35905</v>
      </c>
      <c r="B189" s="24"/>
      <c r="C189" s="86" t="s">
        <v>157</v>
      </c>
      <c r="D189" s="25"/>
      <c r="E189" s="25"/>
      <c r="F189" s="115">
        <v>-18391</v>
      </c>
      <c r="G189" s="90"/>
      <c r="H189" s="90"/>
      <c r="I189" s="115">
        <v>5042</v>
      </c>
      <c r="J189" s="90"/>
      <c r="K189" s="90"/>
      <c r="L189" s="115">
        <v>4031</v>
      </c>
      <c r="M189" s="90"/>
      <c r="N189" s="90"/>
      <c r="O189" s="90" t="s">
        <v>296</v>
      </c>
      <c r="P189" s="90"/>
      <c r="Q189" s="90"/>
      <c r="R189" s="115">
        <v>3186</v>
      </c>
      <c r="S189" s="90"/>
      <c r="T189" s="115">
        <v>12259</v>
      </c>
      <c r="U189" s="90"/>
      <c r="V189" s="91"/>
      <c r="W189" s="90"/>
      <c r="X189" s="90" t="s">
        <v>296</v>
      </c>
      <c r="Y189" s="90"/>
      <c r="Z189" s="90"/>
      <c r="AA189" s="90" t="s">
        <v>296</v>
      </c>
      <c r="AB189" s="90"/>
      <c r="AC189" s="90"/>
      <c r="AD189" s="115" t="s">
        <v>319</v>
      </c>
      <c r="AE189" s="90"/>
      <c r="AF189" s="90"/>
      <c r="AG189" s="115" t="s">
        <v>319</v>
      </c>
      <c r="AH189" s="90"/>
      <c r="AI189" s="90"/>
      <c r="AJ189" s="115">
        <v>9771</v>
      </c>
      <c r="AK189" s="90"/>
      <c r="AL189" s="90"/>
      <c r="AM189" s="115">
        <v>1062</v>
      </c>
      <c r="AN189" s="90"/>
      <c r="AO189" s="90"/>
      <c r="AP189" s="115">
        <v>10833</v>
      </c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</row>
    <row r="190" spans="1:750" s="27" customFormat="1">
      <c r="A190" s="24">
        <v>36000</v>
      </c>
      <c r="B190" s="24"/>
      <c r="C190" s="86" t="s">
        <v>158</v>
      </c>
      <c r="D190" s="25"/>
      <c r="E190" s="25"/>
      <c r="F190" s="114">
        <v>-3284375</v>
      </c>
      <c r="G190" s="92"/>
      <c r="H190" s="92"/>
      <c r="I190" s="114">
        <v>900516</v>
      </c>
      <c r="J190" s="92"/>
      <c r="K190" s="92"/>
      <c r="L190" s="114">
        <v>719908</v>
      </c>
      <c r="M190" s="92"/>
      <c r="N190" s="92"/>
      <c r="O190" s="92" t="s">
        <v>296</v>
      </c>
      <c r="P190" s="92"/>
      <c r="Q190" s="92"/>
      <c r="R190" s="114" t="s">
        <v>319</v>
      </c>
      <c r="S190" s="92"/>
      <c r="T190" s="114">
        <v>1620424</v>
      </c>
      <c r="U190" s="92"/>
      <c r="V190" s="93"/>
      <c r="W190" s="92"/>
      <c r="X190" s="92" t="s">
        <v>296</v>
      </c>
      <c r="Y190" s="92"/>
      <c r="Z190" s="92"/>
      <c r="AA190" s="92" t="s">
        <v>296</v>
      </c>
      <c r="AB190" s="92"/>
      <c r="AC190" s="92"/>
      <c r="AD190" s="114">
        <v>273701</v>
      </c>
      <c r="AE190" s="92"/>
      <c r="AF190" s="92"/>
      <c r="AG190" s="114">
        <v>273701</v>
      </c>
      <c r="AH190" s="92"/>
      <c r="AI190" s="92"/>
      <c r="AJ190" s="114">
        <v>1744985</v>
      </c>
      <c r="AK190" s="92"/>
      <c r="AL190" s="92"/>
      <c r="AM190" s="114">
        <v>-91234</v>
      </c>
      <c r="AN190" s="92"/>
      <c r="AO190" s="92"/>
      <c r="AP190" s="114">
        <v>1653751</v>
      </c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</row>
    <row r="191" spans="1:750" s="27" customFormat="1">
      <c r="A191" s="24">
        <v>36001</v>
      </c>
      <c r="B191" s="24"/>
      <c r="C191" s="86" t="s">
        <v>159</v>
      </c>
      <c r="D191" s="25"/>
      <c r="E191" s="25"/>
      <c r="F191" s="114">
        <v>-1589</v>
      </c>
      <c r="G191" s="92"/>
      <c r="H191" s="92"/>
      <c r="I191" s="114">
        <v>436</v>
      </c>
      <c r="J191" s="92"/>
      <c r="K191" s="92"/>
      <c r="L191" s="114">
        <v>348</v>
      </c>
      <c r="M191" s="92"/>
      <c r="N191" s="92"/>
      <c r="O191" s="92" t="s">
        <v>296</v>
      </c>
      <c r="P191" s="92"/>
      <c r="Q191" s="92"/>
      <c r="R191" s="114">
        <v>233</v>
      </c>
      <c r="S191" s="92"/>
      <c r="T191" s="114">
        <v>1017</v>
      </c>
      <c r="U191" s="92"/>
      <c r="V191" s="93"/>
      <c r="W191" s="92"/>
      <c r="X191" s="92" t="s">
        <v>296</v>
      </c>
      <c r="Y191" s="92"/>
      <c r="Z191" s="92"/>
      <c r="AA191" s="92" t="s">
        <v>296</v>
      </c>
      <c r="AB191" s="92"/>
      <c r="AC191" s="92"/>
      <c r="AD191" s="114" t="s">
        <v>319</v>
      </c>
      <c r="AE191" s="92"/>
      <c r="AF191" s="92"/>
      <c r="AG191" s="114" t="s">
        <v>319</v>
      </c>
      <c r="AH191" s="92"/>
      <c r="AI191" s="92"/>
      <c r="AJ191" s="114">
        <v>844</v>
      </c>
      <c r="AK191" s="92"/>
      <c r="AL191" s="92"/>
      <c r="AM191" s="114">
        <v>78</v>
      </c>
      <c r="AN191" s="92"/>
      <c r="AO191" s="92"/>
      <c r="AP191" s="114">
        <v>922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</row>
    <row r="192" spans="1:750" s="27" customFormat="1">
      <c r="A192" s="24">
        <v>36002</v>
      </c>
      <c r="B192" s="24"/>
      <c r="C192" s="86" t="s">
        <v>160</v>
      </c>
      <c r="D192" s="25"/>
      <c r="E192" s="25"/>
      <c r="F192" s="114" t="s">
        <v>316</v>
      </c>
      <c r="G192" s="92"/>
      <c r="H192" s="92"/>
      <c r="I192" s="114" t="s">
        <v>317</v>
      </c>
      <c r="J192" s="92"/>
      <c r="K192" s="92"/>
      <c r="L192" s="114" t="s">
        <v>318</v>
      </c>
      <c r="M192" s="92"/>
      <c r="N192" s="92"/>
      <c r="O192" s="92" t="s">
        <v>296</v>
      </c>
      <c r="P192" s="92"/>
      <c r="Q192" s="92"/>
      <c r="R192" s="114">
        <v>6064</v>
      </c>
      <c r="S192" s="92"/>
      <c r="T192" s="114">
        <v>6064</v>
      </c>
      <c r="U192" s="92"/>
      <c r="V192" s="93"/>
      <c r="W192" s="92"/>
      <c r="X192" s="92" t="s">
        <v>296</v>
      </c>
      <c r="Y192" s="92"/>
      <c r="Z192" s="92"/>
      <c r="AA192" s="92" t="s">
        <v>296</v>
      </c>
      <c r="AB192" s="92"/>
      <c r="AC192" s="92"/>
      <c r="AD192" s="114" t="s">
        <v>319</v>
      </c>
      <c r="AE192" s="92"/>
      <c r="AF192" s="92"/>
      <c r="AG192" s="114" t="s">
        <v>319</v>
      </c>
      <c r="AH192" s="92"/>
      <c r="AI192" s="92"/>
      <c r="AJ192" s="114" t="s">
        <v>320</v>
      </c>
      <c r="AK192" s="92"/>
      <c r="AL192" s="92"/>
      <c r="AM192" s="114">
        <v>2021</v>
      </c>
      <c r="AN192" s="92"/>
      <c r="AO192" s="92"/>
      <c r="AP192" s="114">
        <v>2021</v>
      </c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</row>
    <row r="193" spans="1:750" s="27" customFormat="1">
      <c r="A193" s="24">
        <v>36003</v>
      </c>
      <c r="B193" s="24"/>
      <c r="C193" s="86" t="s">
        <v>161</v>
      </c>
      <c r="D193" s="25"/>
      <c r="E193" s="25"/>
      <c r="F193" s="114">
        <v>-23757</v>
      </c>
      <c r="G193" s="92"/>
      <c r="H193" s="92"/>
      <c r="I193" s="114">
        <v>6514</v>
      </c>
      <c r="J193" s="92"/>
      <c r="K193" s="92"/>
      <c r="L193" s="114">
        <v>5207</v>
      </c>
      <c r="M193" s="92"/>
      <c r="N193" s="92"/>
      <c r="O193" s="92" t="s">
        <v>296</v>
      </c>
      <c r="P193" s="92"/>
      <c r="Q193" s="92"/>
      <c r="R193" s="114" t="s">
        <v>319</v>
      </c>
      <c r="S193" s="92"/>
      <c r="T193" s="114">
        <v>11721</v>
      </c>
      <c r="U193" s="92"/>
      <c r="V193" s="93"/>
      <c r="W193" s="92"/>
      <c r="X193" s="92" t="s">
        <v>296</v>
      </c>
      <c r="Y193" s="92"/>
      <c r="Z193" s="92"/>
      <c r="AA193" s="92" t="s">
        <v>296</v>
      </c>
      <c r="AB193" s="92"/>
      <c r="AC193" s="92"/>
      <c r="AD193" s="114">
        <v>2758</v>
      </c>
      <c r="AE193" s="92"/>
      <c r="AF193" s="92"/>
      <c r="AG193" s="114">
        <v>2758</v>
      </c>
      <c r="AH193" s="92"/>
      <c r="AI193" s="92"/>
      <c r="AJ193" s="114">
        <v>12622</v>
      </c>
      <c r="AK193" s="92"/>
      <c r="AL193" s="92"/>
      <c r="AM193" s="114">
        <v>-919</v>
      </c>
      <c r="AN193" s="92"/>
      <c r="AO193" s="92"/>
      <c r="AP193" s="114">
        <v>11703</v>
      </c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</row>
    <row r="194" spans="1:750" s="27" customFormat="1">
      <c r="A194" s="24">
        <v>36004</v>
      </c>
      <c r="B194" s="24"/>
      <c r="C194" s="86" t="s">
        <v>308</v>
      </c>
      <c r="D194" s="25"/>
      <c r="E194" s="25"/>
      <c r="F194" s="114">
        <v>-13465</v>
      </c>
      <c r="G194" s="92"/>
      <c r="H194" s="92"/>
      <c r="I194" s="114">
        <v>3692</v>
      </c>
      <c r="J194" s="92"/>
      <c r="K194" s="92"/>
      <c r="L194" s="114">
        <v>2951</v>
      </c>
      <c r="M194" s="92"/>
      <c r="N194" s="92"/>
      <c r="O194" s="92" t="s">
        <v>296</v>
      </c>
      <c r="P194" s="92"/>
      <c r="Q194" s="92"/>
      <c r="R194" s="114" t="s">
        <v>319</v>
      </c>
      <c r="S194" s="92"/>
      <c r="T194" s="114">
        <v>6643</v>
      </c>
      <c r="U194" s="92"/>
      <c r="V194" s="93"/>
      <c r="W194" s="92"/>
      <c r="X194" s="92" t="s">
        <v>296</v>
      </c>
      <c r="Y194" s="92"/>
      <c r="Z194" s="92"/>
      <c r="AA194" s="92" t="s">
        <v>296</v>
      </c>
      <c r="AB194" s="92"/>
      <c r="AC194" s="92"/>
      <c r="AD194" s="114">
        <v>3526</v>
      </c>
      <c r="AE194" s="92"/>
      <c r="AF194" s="92"/>
      <c r="AG194" s="114">
        <v>3526</v>
      </c>
      <c r="AH194" s="92"/>
      <c r="AI194" s="92"/>
      <c r="AJ194" s="114">
        <v>7154</v>
      </c>
      <c r="AK194" s="92"/>
      <c r="AL194" s="92"/>
      <c r="AM194" s="114">
        <v>-1175</v>
      </c>
      <c r="AN194" s="92"/>
      <c r="AO194" s="92"/>
      <c r="AP194" s="114">
        <v>5979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</row>
    <row r="195" spans="1:750">
      <c r="A195" s="116">
        <v>36005</v>
      </c>
      <c r="B195" s="28"/>
      <c r="C195" s="87" t="s">
        <v>162</v>
      </c>
      <c r="D195" s="29"/>
      <c r="E195" s="29"/>
      <c r="F195" s="113">
        <v>-273708</v>
      </c>
      <c r="G195" s="93"/>
      <c r="H195" s="93"/>
      <c r="I195" s="113">
        <v>75046</v>
      </c>
      <c r="J195" s="93"/>
      <c r="K195" s="93"/>
      <c r="L195" s="113">
        <v>59994</v>
      </c>
      <c r="M195" s="93"/>
      <c r="N195" s="93"/>
      <c r="O195" s="93" t="s">
        <v>296</v>
      </c>
      <c r="P195" s="93"/>
      <c r="Q195" s="93"/>
      <c r="R195" s="113">
        <v>2527</v>
      </c>
      <c r="S195" s="93"/>
      <c r="T195" s="113">
        <v>137567</v>
      </c>
      <c r="U195" s="93"/>
      <c r="V195" s="93"/>
      <c r="W195" s="93"/>
      <c r="X195" s="93" t="s">
        <v>296</v>
      </c>
      <c r="Y195" s="93"/>
      <c r="Z195" s="93"/>
      <c r="AA195" s="93" t="s">
        <v>296</v>
      </c>
      <c r="AB195" s="93"/>
      <c r="AC195" s="93"/>
      <c r="AD195" s="113" t="s">
        <v>319</v>
      </c>
      <c r="AE195" s="93"/>
      <c r="AF195" s="93"/>
      <c r="AG195" s="113" t="s">
        <v>319</v>
      </c>
      <c r="AH195" s="93"/>
      <c r="AI195" s="93"/>
      <c r="AJ195" s="113">
        <v>145421</v>
      </c>
      <c r="AK195" s="93"/>
      <c r="AL195" s="93"/>
      <c r="AM195" s="113">
        <v>842</v>
      </c>
      <c r="AN195" s="93"/>
      <c r="AO195" s="93"/>
      <c r="AP195" s="113">
        <v>146263</v>
      </c>
    </row>
    <row r="196" spans="1:750">
      <c r="A196" s="116">
        <v>36006</v>
      </c>
      <c r="B196" s="28"/>
      <c r="C196" s="87" t="s">
        <v>163</v>
      </c>
      <c r="D196" s="29"/>
      <c r="E196" s="29"/>
      <c r="F196" s="113">
        <v>-29949</v>
      </c>
      <c r="G196" s="93"/>
      <c r="H196" s="93"/>
      <c r="I196" s="113">
        <v>8211</v>
      </c>
      <c r="J196" s="93"/>
      <c r="K196" s="93"/>
      <c r="L196" s="113">
        <v>6565</v>
      </c>
      <c r="M196" s="93"/>
      <c r="N196" s="93"/>
      <c r="O196" s="93" t="s">
        <v>296</v>
      </c>
      <c r="P196" s="93"/>
      <c r="Q196" s="93"/>
      <c r="R196" s="113" t="s">
        <v>319</v>
      </c>
      <c r="S196" s="93"/>
      <c r="T196" s="113">
        <v>14776</v>
      </c>
      <c r="U196" s="93"/>
      <c r="V196" s="93"/>
      <c r="W196" s="93"/>
      <c r="X196" s="93" t="s">
        <v>296</v>
      </c>
      <c r="Y196" s="93"/>
      <c r="Z196" s="93"/>
      <c r="AA196" s="93" t="s">
        <v>296</v>
      </c>
      <c r="AB196" s="93"/>
      <c r="AC196" s="93"/>
      <c r="AD196" s="113">
        <v>4052</v>
      </c>
      <c r="AE196" s="93"/>
      <c r="AF196" s="93"/>
      <c r="AG196" s="113">
        <v>4052</v>
      </c>
      <c r="AH196" s="93"/>
      <c r="AI196" s="93"/>
      <c r="AJ196" s="113">
        <v>15912</v>
      </c>
      <c r="AK196" s="93"/>
      <c r="AL196" s="93"/>
      <c r="AM196" s="113">
        <v>-1351</v>
      </c>
      <c r="AN196" s="93"/>
      <c r="AO196" s="93"/>
      <c r="AP196" s="113">
        <v>14561</v>
      </c>
    </row>
    <row r="197" spans="1:750">
      <c r="A197" s="116">
        <v>36007</v>
      </c>
      <c r="B197" s="28"/>
      <c r="C197" s="87" t="s">
        <v>164</v>
      </c>
      <c r="D197" s="29"/>
      <c r="E197" s="29"/>
      <c r="F197" s="113">
        <v>-10617</v>
      </c>
      <c r="G197" s="93"/>
      <c r="H197" s="93"/>
      <c r="I197" s="113">
        <v>2911</v>
      </c>
      <c r="J197" s="93"/>
      <c r="K197" s="93"/>
      <c r="L197" s="113">
        <v>2327</v>
      </c>
      <c r="M197" s="93"/>
      <c r="N197" s="93"/>
      <c r="O197" s="93" t="s">
        <v>296</v>
      </c>
      <c r="P197" s="93"/>
      <c r="Q197" s="93"/>
      <c r="R197" s="113" t="s">
        <v>319</v>
      </c>
      <c r="S197" s="93"/>
      <c r="T197" s="113">
        <v>5238</v>
      </c>
      <c r="U197" s="93"/>
      <c r="V197" s="93"/>
      <c r="W197" s="93"/>
      <c r="X197" s="93" t="s">
        <v>296</v>
      </c>
      <c r="Y197" s="93"/>
      <c r="Z197" s="93"/>
      <c r="AA197" s="93" t="s">
        <v>296</v>
      </c>
      <c r="AB197" s="93"/>
      <c r="AC197" s="93"/>
      <c r="AD197" s="113">
        <v>1744</v>
      </c>
      <c r="AE197" s="93"/>
      <c r="AF197" s="93"/>
      <c r="AG197" s="113">
        <v>1744</v>
      </c>
      <c r="AH197" s="93"/>
      <c r="AI197" s="93"/>
      <c r="AJ197" s="113">
        <v>5641</v>
      </c>
      <c r="AK197" s="93"/>
      <c r="AL197" s="93"/>
      <c r="AM197" s="113">
        <v>-581</v>
      </c>
      <c r="AN197" s="93"/>
      <c r="AO197" s="93"/>
      <c r="AP197" s="113">
        <v>5060</v>
      </c>
    </row>
    <row r="198" spans="1:750" s="12" customFormat="1">
      <c r="A198" s="116">
        <v>36008</v>
      </c>
      <c r="B198" s="28"/>
      <c r="C198" s="87" t="s">
        <v>165</v>
      </c>
      <c r="D198" s="29"/>
      <c r="E198" s="29"/>
      <c r="F198" s="112">
        <v>-33738</v>
      </c>
      <c r="G198" s="91"/>
      <c r="H198" s="91"/>
      <c r="I198" s="112">
        <v>9250</v>
      </c>
      <c r="J198" s="91"/>
      <c r="K198" s="91"/>
      <c r="L198" s="112">
        <v>7395</v>
      </c>
      <c r="M198" s="91"/>
      <c r="N198" s="91"/>
      <c r="O198" s="91" t="s">
        <v>296</v>
      </c>
      <c r="P198" s="91"/>
      <c r="Q198" s="91"/>
      <c r="R198" s="112" t="s">
        <v>319</v>
      </c>
      <c r="S198" s="91"/>
      <c r="T198" s="112">
        <v>16645</v>
      </c>
      <c r="U198" s="91"/>
      <c r="V198" s="91"/>
      <c r="W198" s="91"/>
      <c r="X198" s="91" t="s">
        <v>296</v>
      </c>
      <c r="Y198" s="91"/>
      <c r="Z198" s="91"/>
      <c r="AA198" s="91" t="s">
        <v>296</v>
      </c>
      <c r="AB198" s="91"/>
      <c r="AC198" s="91"/>
      <c r="AD198" s="112">
        <v>8453</v>
      </c>
      <c r="AE198" s="91"/>
      <c r="AF198" s="91"/>
      <c r="AG198" s="112">
        <v>8453</v>
      </c>
      <c r="AH198" s="91"/>
      <c r="AI198" s="91"/>
      <c r="AJ198" s="112">
        <v>17925</v>
      </c>
      <c r="AK198" s="91"/>
      <c r="AL198" s="91"/>
      <c r="AM198" s="112">
        <v>-2818</v>
      </c>
      <c r="AN198" s="91"/>
      <c r="AO198" s="91"/>
      <c r="AP198" s="112">
        <v>15107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</row>
    <row r="199" spans="1:750">
      <c r="A199" s="116">
        <v>36009</v>
      </c>
      <c r="B199" s="28"/>
      <c r="C199" s="87" t="s">
        <v>166</v>
      </c>
      <c r="D199" s="29"/>
      <c r="E199" s="29"/>
      <c r="F199" s="113">
        <v>-8001</v>
      </c>
      <c r="G199" s="93"/>
      <c r="H199" s="91"/>
      <c r="I199" s="113">
        <v>2194</v>
      </c>
      <c r="J199" s="93"/>
      <c r="K199" s="91"/>
      <c r="L199" s="113">
        <v>1754</v>
      </c>
      <c r="M199" s="93"/>
      <c r="N199" s="91"/>
      <c r="O199" s="93" t="s">
        <v>296</v>
      </c>
      <c r="P199" s="93"/>
      <c r="Q199" s="91"/>
      <c r="R199" s="113">
        <v>563</v>
      </c>
      <c r="S199" s="91"/>
      <c r="T199" s="113">
        <v>4511</v>
      </c>
      <c r="U199" s="91"/>
      <c r="V199" s="93"/>
      <c r="W199" s="91"/>
      <c r="X199" s="93" t="s">
        <v>296</v>
      </c>
      <c r="Y199" s="93"/>
      <c r="Z199" s="91"/>
      <c r="AA199" s="93" t="s">
        <v>296</v>
      </c>
      <c r="AB199" s="93"/>
      <c r="AC199" s="91"/>
      <c r="AD199" s="113" t="s">
        <v>319</v>
      </c>
      <c r="AE199" s="93"/>
      <c r="AF199" s="91"/>
      <c r="AG199" s="113" t="s">
        <v>319</v>
      </c>
      <c r="AH199" s="93"/>
      <c r="AI199" s="91"/>
      <c r="AJ199" s="113">
        <v>4251</v>
      </c>
      <c r="AK199" s="93"/>
      <c r="AL199" s="91"/>
      <c r="AM199" s="113">
        <v>188</v>
      </c>
      <c r="AN199" s="93"/>
      <c r="AO199" s="91"/>
      <c r="AP199" s="113">
        <v>4439</v>
      </c>
    </row>
    <row r="200" spans="1:750">
      <c r="A200" s="116">
        <v>36100</v>
      </c>
      <c r="B200" s="28"/>
      <c r="C200" s="87" t="s">
        <v>167</v>
      </c>
      <c r="D200" s="29"/>
      <c r="E200" s="29"/>
      <c r="F200" s="113">
        <v>-40027</v>
      </c>
      <c r="G200" s="93"/>
      <c r="H200" s="93"/>
      <c r="I200" s="113">
        <v>10975</v>
      </c>
      <c r="J200" s="93"/>
      <c r="K200" s="93"/>
      <c r="L200" s="113">
        <v>8774</v>
      </c>
      <c r="M200" s="93"/>
      <c r="N200" s="93"/>
      <c r="O200" s="93" t="s">
        <v>296</v>
      </c>
      <c r="P200" s="93"/>
      <c r="Q200" s="93"/>
      <c r="R200" s="113">
        <v>2934</v>
      </c>
      <c r="S200" s="93"/>
      <c r="T200" s="113">
        <v>22683</v>
      </c>
      <c r="U200" s="93"/>
      <c r="V200" s="93"/>
      <c r="W200" s="93"/>
      <c r="X200" s="93" t="s">
        <v>296</v>
      </c>
      <c r="Y200" s="93"/>
      <c r="Z200" s="93"/>
      <c r="AA200" s="93" t="s">
        <v>296</v>
      </c>
      <c r="AB200" s="93"/>
      <c r="AC200" s="93"/>
      <c r="AD200" s="113" t="s">
        <v>319</v>
      </c>
      <c r="AE200" s="93"/>
      <c r="AF200" s="93"/>
      <c r="AG200" s="113" t="s">
        <v>319</v>
      </c>
      <c r="AH200" s="93"/>
      <c r="AI200" s="93"/>
      <c r="AJ200" s="113">
        <v>21267</v>
      </c>
      <c r="AK200" s="93"/>
      <c r="AL200" s="93"/>
      <c r="AM200" s="113">
        <v>978</v>
      </c>
      <c r="AN200" s="93"/>
      <c r="AO200" s="93"/>
      <c r="AP200" s="113">
        <v>22245</v>
      </c>
    </row>
    <row r="201" spans="1:750" s="26" customFormat="1">
      <c r="A201" s="24">
        <v>36102</v>
      </c>
      <c r="B201" s="24"/>
      <c r="C201" s="86" t="s">
        <v>168</v>
      </c>
      <c r="D201" s="25"/>
      <c r="E201" s="25"/>
      <c r="F201" s="115">
        <v>-12248</v>
      </c>
      <c r="G201" s="90"/>
      <c r="H201" s="90"/>
      <c r="I201" s="115">
        <v>3358</v>
      </c>
      <c r="J201" s="90"/>
      <c r="K201" s="90"/>
      <c r="L201" s="115">
        <v>2685</v>
      </c>
      <c r="M201" s="90"/>
      <c r="N201" s="90"/>
      <c r="O201" s="90" t="s">
        <v>296</v>
      </c>
      <c r="P201" s="90"/>
      <c r="Q201" s="90"/>
      <c r="R201" s="115" t="s">
        <v>319</v>
      </c>
      <c r="S201" s="90"/>
      <c r="T201" s="115">
        <v>6043</v>
      </c>
      <c r="U201" s="90"/>
      <c r="V201" s="91"/>
      <c r="W201" s="90"/>
      <c r="X201" s="90" t="s">
        <v>296</v>
      </c>
      <c r="Y201" s="90"/>
      <c r="Z201" s="90"/>
      <c r="AA201" s="90" t="s">
        <v>296</v>
      </c>
      <c r="AB201" s="90"/>
      <c r="AC201" s="90"/>
      <c r="AD201" s="115">
        <v>4743</v>
      </c>
      <c r="AE201" s="90"/>
      <c r="AF201" s="90"/>
      <c r="AG201" s="115">
        <v>4743</v>
      </c>
      <c r="AH201" s="90"/>
      <c r="AI201" s="90"/>
      <c r="AJ201" s="115">
        <v>6508</v>
      </c>
      <c r="AK201" s="90"/>
      <c r="AL201" s="90"/>
      <c r="AM201" s="115">
        <v>-1581</v>
      </c>
      <c r="AN201" s="90"/>
      <c r="AO201" s="90"/>
      <c r="AP201" s="115">
        <v>4927</v>
      </c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</row>
    <row r="202" spans="1:750" s="27" customFormat="1">
      <c r="A202" s="24">
        <v>36105</v>
      </c>
      <c r="B202" s="24"/>
      <c r="C202" s="86" t="s">
        <v>169</v>
      </c>
      <c r="D202" s="25"/>
      <c r="E202" s="25"/>
      <c r="F202" s="114">
        <v>-21850</v>
      </c>
      <c r="G202" s="92"/>
      <c r="H202" s="92"/>
      <c r="I202" s="114">
        <v>5991</v>
      </c>
      <c r="J202" s="92"/>
      <c r="K202" s="92"/>
      <c r="L202" s="114">
        <v>4789</v>
      </c>
      <c r="M202" s="92"/>
      <c r="N202" s="92"/>
      <c r="O202" s="92" t="s">
        <v>296</v>
      </c>
      <c r="P202" s="92"/>
      <c r="Q202" s="92"/>
      <c r="R202" s="114">
        <v>1384</v>
      </c>
      <c r="S202" s="92"/>
      <c r="T202" s="114">
        <v>12164</v>
      </c>
      <c r="U202" s="92"/>
      <c r="V202" s="93"/>
      <c r="W202" s="92"/>
      <c r="X202" s="92" t="s">
        <v>296</v>
      </c>
      <c r="Y202" s="92"/>
      <c r="Z202" s="92"/>
      <c r="AA202" s="92" t="s">
        <v>296</v>
      </c>
      <c r="AB202" s="92"/>
      <c r="AC202" s="92"/>
      <c r="AD202" s="114" t="s">
        <v>319</v>
      </c>
      <c r="AE202" s="92"/>
      <c r="AF202" s="92"/>
      <c r="AG202" s="114" t="s">
        <v>319</v>
      </c>
      <c r="AH202" s="92"/>
      <c r="AI202" s="92"/>
      <c r="AJ202" s="114">
        <v>11609</v>
      </c>
      <c r="AK202" s="92"/>
      <c r="AL202" s="92"/>
      <c r="AM202" s="114">
        <v>461</v>
      </c>
      <c r="AN202" s="92"/>
      <c r="AO202" s="92"/>
      <c r="AP202" s="114">
        <v>12070</v>
      </c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</row>
    <row r="203" spans="1:750" s="27" customFormat="1">
      <c r="A203" s="24">
        <v>36200</v>
      </c>
      <c r="B203" s="24"/>
      <c r="C203" s="86" t="s">
        <v>170</v>
      </c>
      <c r="D203" s="25"/>
      <c r="E203" s="25"/>
      <c r="F203" s="114">
        <v>-85183</v>
      </c>
      <c r="G203" s="92"/>
      <c r="H203" s="92"/>
      <c r="I203" s="114">
        <v>23356</v>
      </c>
      <c r="J203" s="92"/>
      <c r="K203" s="92"/>
      <c r="L203" s="114">
        <v>18671</v>
      </c>
      <c r="M203" s="92"/>
      <c r="N203" s="92"/>
      <c r="O203" s="92" t="s">
        <v>296</v>
      </c>
      <c r="P203" s="92"/>
      <c r="Q203" s="92"/>
      <c r="R203" s="114">
        <v>3575</v>
      </c>
      <c r="S203" s="92"/>
      <c r="T203" s="114">
        <v>45602</v>
      </c>
      <c r="U203" s="92"/>
      <c r="V203" s="93"/>
      <c r="W203" s="92"/>
      <c r="X203" s="92" t="s">
        <v>296</v>
      </c>
      <c r="Y203" s="92"/>
      <c r="Z203" s="92"/>
      <c r="AA203" s="92" t="s">
        <v>296</v>
      </c>
      <c r="AB203" s="92"/>
      <c r="AC203" s="92"/>
      <c r="AD203" s="114" t="s">
        <v>319</v>
      </c>
      <c r="AE203" s="92"/>
      <c r="AF203" s="92"/>
      <c r="AG203" s="114" t="s">
        <v>319</v>
      </c>
      <c r="AH203" s="92"/>
      <c r="AI203" s="92"/>
      <c r="AJ203" s="114">
        <v>45258</v>
      </c>
      <c r="AK203" s="92"/>
      <c r="AL203" s="92"/>
      <c r="AM203" s="114">
        <v>1192</v>
      </c>
      <c r="AN203" s="92"/>
      <c r="AO203" s="92"/>
      <c r="AP203" s="114">
        <v>46450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</row>
    <row r="204" spans="1:750" s="27" customFormat="1">
      <c r="A204" s="24">
        <v>36205</v>
      </c>
      <c r="B204" s="24"/>
      <c r="C204" s="86" t="s">
        <v>171</v>
      </c>
      <c r="D204" s="25"/>
      <c r="E204" s="25"/>
      <c r="F204" s="114">
        <v>-15445</v>
      </c>
      <c r="G204" s="92"/>
      <c r="H204" s="92"/>
      <c r="I204" s="114">
        <v>4235</v>
      </c>
      <c r="J204" s="92"/>
      <c r="K204" s="92"/>
      <c r="L204" s="114">
        <v>3385</v>
      </c>
      <c r="M204" s="92"/>
      <c r="N204" s="92"/>
      <c r="O204" s="92" t="s">
        <v>296</v>
      </c>
      <c r="P204" s="92"/>
      <c r="Q204" s="92"/>
      <c r="R204" s="114" t="s">
        <v>319</v>
      </c>
      <c r="S204" s="92"/>
      <c r="T204" s="114">
        <v>7620</v>
      </c>
      <c r="U204" s="92"/>
      <c r="V204" s="93"/>
      <c r="W204" s="92"/>
      <c r="X204" s="92" t="s">
        <v>296</v>
      </c>
      <c r="Y204" s="92"/>
      <c r="Z204" s="92"/>
      <c r="AA204" s="92" t="s">
        <v>296</v>
      </c>
      <c r="AB204" s="92"/>
      <c r="AC204" s="92"/>
      <c r="AD204" s="114">
        <v>359</v>
      </c>
      <c r="AE204" s="92"/>
      <c r="AF204" s="92"/>
      <c r="AG204" s="114">
        <v>359</v>
      </c>
      <c r="AH204" s="92"/>
      <c r="AI204" s="92"/>
      <c r="AJ204" s="114">
        <v>8206</v>
      </c>
      <c r="AK204" s="92"/>
      <c r="AL204" s="92"/>
      <c r="AM204" s="114">
        <v>-120</v>
      </c>
      <c r="AN204" s="92"/>
      <c r="AO204" s="92"/>
      <c r="AP204" s="114">
        <v>8086</v>
      </c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</row>
    <row r="205" spans="1:750" s="27" customFormat="1">
      <c r="A205" s="24">
        <v>36300</v>
      </c>
      <c r="B205" s="24"/>
      <c r="C205" s="86" t="s">
        <v>172</v>
      </c>
      <c r="D205" s="25"/>
      <c r="E205" s="25"/>
      <c r="F205" s="114">
        <v>-273946</v>
      </c>
      <c r="G205" s="92"/>
      <c r="H205" s="92"/>
      <c r="I205" s="114">
        <v>75111</v>
      </c>
      <c r="J205" s="92"/>
      <c r="K205" s="92"/>
      <c r="L205" s="114">
        <v>60047</v>
      </c>
      <c r="M205" s="92"/>
      <c r="N205" s="92"/>
      <c r="O205" s="92" t="s">
        <v>296</v>
      </c>
      <c r="P205" s="92"/>
      <c r="Q205" s="92"/>
      <c r="R205" s="114" t="s">
        <v>319</v>
      </c>
      <c r="S205" s="92"/>
      <c r="T205" s="114">
        <v>135158</v>
      </c>
      <c r="U205" s="92"/>
      <c r="V205" s="93"/>
      <c r="W205" s="92"/>
      <c r="X205" s="92" t="s">
        <v>296</v>
      </c>
      <c r="Y205" s="92"/>
      <c r="Z205" s="92"/>
      <c r="AA205" s="92" t="s">
        <v>296</v>
      </c>
      <c r="AB205" s="92"/>
      <c r="AC205" s="92"/>
      <c r="AD205" s="114">
        <v>8036</v>
      </c>
      <c r="AE205" s="92"/>
      <c r="AF205" s="92"/>
      <c r="AG205" s="114">
        <v>8036</v>
      </c>
      <c r="AH205" s="92"/>
      <c r="AI205" s="92"/>
      <c r="AJ205" s="114">
        <v>145547</v>
      </c>
      <c r="AK205" s="92"/>
      <c r="AL205" s="92"/>
      <c r="AM205" s="114">
        <v>-2679</v>
      </c>
      <c r="AN205" s="92"/>
      <c r="AO205" s="92"/>
      <c r="AP205" s="114">
        <v>142868</v>
      </c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</row>
    <row r="206" spans="1:750" s="27" customFormat="1">
      <c r="A206" s="24">
        <v>36301</v>
      </c>
      <c r="B206" s="24"/>
      <c r="C206" s="86" t="s">
        <v>173</v>
      </c>
      <c r="D206" s="25"/>
      <c r="E206" s="25"/>
      <c r="F206" s="114">
        <v>-4419</v>
      </c>
      <c r="G206" s="92"/>
      <c r="H206" s="92"/>
      <c r="I206" s="114">
        <v>1212</v>
      </c>
      <c r="J206" s="92"/>
      <c r="K206" s="92"/>
      <c r="L206" s="114">
        <v>969</v>
      </c>
      <c r="M206" s="92"/>
      <c r="N206" s="92"/>
      <c r="O206" s="92" t="s">
        <v>296</v>
      </c>
      <c r="P206" s="92"/>
      <c r="Q206" s="92"/>
      <c r="R206" s="114" t="s">
        <v>319</v>
      </c>
      <c r="S206" s="92"/>
      <c r="T206" s="114">
        <v>2181</v>
      </c>
      <c r="U206" s="92"/>
      <c r="V206" s="93"/>
      <c r="W206" s="92"/>
      <c r="X206" s="92" t="s">
        <v>296</v>
      </c>
      <c r="Y206" s="92"/>
      <c r="Z206" s="92"/>
      <c r="AA206" s="92" t="s">
        <v>296</v>
      </c>
      <c r="AB206" s="92"/>
      <c r="AC206" s="92"/>
      <c r="AD206" s="114">
        <v>1225</v>
      </c>
      <c r="AE206" s="92"/>
      <c r="AF206" s="92"/>
      <c r="AG206" s="114">
        <v>1225</v>
      </c>
      <c r="AH206" s="92"/>
      <c r="AI206" s="92"/>
      <c r="AJ206" s="114">
        <v>2348</v>
      </c>
      <c r="AK206" s="92"/>
      <c r="AL206" s="92"/>
      <c r="AM206" s="114">
        <v>-408</v>
      </c>
      <c r="AN206" s="92"/>
      <c r="AO206" s="92"/>
      <c r="AP206" s="114">
        <v>1940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</row>
    <row r="207" spans="1:750">
      <c r="A207" s="116">
        <v>36302</v>
      </c>
      <c r="B207" s="28"/>
      <c r="C207" s="87" t="s">
        <v>174</v>
      </c>
      <c r="D207" s="29"/>
      <c r="E207" s="29"/>
      <c r="F207" s="113">
        <v>-6528</v>
      </c>
      <c r="G207" s="93"/>
      <c r="H207" s="93"/>
      <c r="I207" s="113">
        <v>1790</v>
      </c>
      <c r="J207" s="93"/>
      <c r="K207" s="93"/>
      <c r="L207" s="113">
        <v>1431</v>
      </c>
      <c r="M207" s="93"/>
      <c r="N207" s="93"/>
      <c r="O207" s="93" t="s">
        <v>296</v>
      </c>
      <c r="P207" s="93"/>
      <c r="Q207" s="93"/>
      <c r="R207" s="113" t="s">
        <v>319</v>
      </c>
      <c r="S207" s="93"/>
      <c r="T207" s="113">
        <v>3221</v>
      </c>
      <c r="U207" s="93"/>
      <c r="V207" s="93"/>
      <c r="W207" s="93"/>
      <c r="X207" s="93" t="s">
        <v>296</v>
      </c>
      <c r="Y207" s="93"/>
      <c r="Z207" s="93"/>
      <c r="AA207" s="93" t="s">
        <v>296</v>
      </c>
      <c r="AB207" s="93"/>
      <c r="AC207" s="93"/>
      <c r="AD207" s="113">
        <v>579</v>
      </c>
      <c r="AE207" s="93"/>
      <c r="AF207" s="93"/>
      <c r="AG207" s="113">
        <v>579</v>
      </c>
      <c r="AH207" s="93"/>
      <c r="AI207" s="93"/>
      <c r="AJ207" s="113">
        <v>3468</v>
      </c>
      <c r="AK207" s="93"/>
      <c r="AL207" s="93"/>
      <c r="AM207" s="113">
        <v>-193</v>
      </c>
      <c r="AN207" s="93"/>
      <c r="AO207" s="93"/>
      <c r="AP207" s="113">
        <v>3275</v>
      </c>
    </row>
    <row r="208" spans="1:750">
      <c r="A208" s="116">
        <v>36305</v>
      </c>
      <c r="B208" s="28"/>
      <c r="C208" s="87" t="s">
        <v>175</v>
      </c>
      <c r="D208" s="29"/>
      <c r="E208" s="29"/>
      <c r="F208" s="113">
        <v>-49990</v>
      </c>
      <c r="G208" s="93"/>
      <c r="H208" s="93"/>
      <c r="I208" s="113">
        <v>13706</v>
      </c>
      <c r="J208" s="93"/>
      <c r="K208" s="93"/>
      <c r="L208" s="113">
        <v>10957</v>
      </c>
      <c r="M208" s="93"/>
      <c r="N208" s="93"/>
      <c r="O208" s="93" t="s">
        <v>296</v>
      </c>
      <c r="P208" s="93"/>
      <c r="Q208" s="93"/>
      <c r="R208" s="113">
        <v>8169</v>
      </c>
      <c r="S208" s="93"/>
      <c r="T208" s="113">
        <v>32832</v>
      </c>
      <c r="U208" s="93"/>
      <c r="V208" s="93"/>
      <c r="W208" s="93"/>
      <c r="X208" s="93" t="s">
        <v>296</v>
      </c>
      <c r="Y208" s="93"/>
      <c r="Z208" s="93"/>
      <c r="AA208" s="93" t="s">
        <v>296</v>
      </c>
      <c r="AB208" s="93"/>
      <c r="AC208" s="93"/>
      <c r="AD208" s="113" t="s">
        <v>319</v>
      </c>
      <c r="AE208" s="93"/>
      <c r="AF208" s="93"/>
      <c r="AG208" s="113" t="s">
        <v>319</v>
      </c>
      <c r="AH208" s="93"/>
      <c r="AI208" s="93"/>
      <c r="AJ208" s="113">
        <v>26560</v>
      </c>
      <c r="AK208" s="93"/>
      <c r="AL208" s="93"/>
      <c r="AM208" s="113">
        <v>2723</v>
      </c>
      <c r="AN208" s="93"/>
      <c r="AO208" s="93"/>
      <c r="AP208" s="113">
        <v>29283</v>
      </c>
    </row>
    <row r="209" spans="1:750">
      <c r="A209" s="116">
        <v>36310</v>
      </c>
      <c r="B209" s="28"/>
      <c r="C209" s="87" t="s">
        <v>288</v>
      </c>
      <c r="D209" s="29"/>
      <c r="E209" s="29"/>
      <c r="F209" s="113">
        <v>-2139</v>
      </c>
      <c r="G209" s="93"/>
      <c r="H209" s="93"/>
      <c r="I209" s="113">
        <v>587</v>
      </c>
      <c r="J209" s="93"/>
      <c r="K209" s="93"/>
      <c r="L209" s="113">
        <v>469</v>
      </c>
      <c r="M209" s="93"/>
      <c r="N209" s="93"/>
      <c r="O209" s="93" t="s">
        <v>296</v>
      </c>
      <c r="P209" s="93"/>
      <c r="Q209" s="93"/>
      <c r="R209" s="113" t="s">
        <v>319</v>
      </c>
      <c r="S209" s="93"/>
      <c r="T209" s="113">
        <v>1056</v>
      </c>
      <c r="U209" s="93"/>
      <c r="V209" s="93"/>
      <c r="W209" s="93"/>
      <c r="X209" s="93" t="s">
        <v>296</v>
      </c>
      <c r="Y209" s="93"/>
      <c r="Z209" s="93"/>
      <c r="AA209" s="93" t="s">
        <v>296</v>
      </c>
      <c r="AB209" s="93"/>
      <c r="AC209" s="93"/>
      <c r="AD209" s="113">
        <v>1841</v>
      </c>
      <c r="AE209" s="93"/>
      <c r="AF209" s="93"/>
      <c r="AG209" s="113">
        <v>1841</v>
      </c>
      <c r="AH209" s="93"/>
      <c r="AI209" s="93"/>
      <c r="AJ209" s="113">
        <v>1137</v>
      </c>
      <c r="AK209" s="93"/>
      <c r="AL209" s="93"/>
      <c r="AM209" s="113">
        <v>-614</v>
      </c>
      <c r="AN209" s="93"/>
      <c r="AO209" s="93"/>
      <c r="AP209" s="113">
        <v>523</v>
      </c>
    </row>
    <row r="210" spans="1:750" s="12" customFormat="1">
      <c r="A210" s="116">
        <v>36400</v>
      </c>
      <c r="B210" s="28"/>
      <c r="C210" s="87" t="s">
        <v>176</v>
      </c>
      <c r="D210" s="29"/>
      <c r="E210" s="29"/>
      <c r="F210" s="112">
        <v>-302245</v>
      </c>
      <c r="G210" s="91"/>
      <c r="H210" s="91"/>
      <c r="I210" s="112">
        <v>82870</v>
      </c>
      <c r="J210" s="91"/>
      <c r="K210" s="91"/>
      <c r="L210" s="112">
        <v>66250</v>
      </c>
      <c r="M210" s="91"/>
      <c r="N210" s="91"/>
      <c r="O210" s="91" t="s">
        <v>296</v>
      </c>
      <c r="P210" s="91"/>
      <c r="Q210" s="91"/>
      <c r="R210" s="112" t="s">
        <v>319</v>
      </c>
      <c r="S210" s="91"/>
      <c r="T210" s="112">
        <v>149120</v>
      </c>
      <c r="U210" s="91"/>
      <c r="V210" s="91"/>
      <c r="W210" s="91"/>
      <c r="X210" s="91" t="s">
        <v>296</v>
      </c>
      <c r="Y210" s="91"/>
      <c r="Z210" s="91"/>
      <c r="AA210" s="91" t="s">
        <v>296</v>
      </c>
      <c r="AB210" s="91"/>
      <c r="AC210" s="91"/>
      <c r="AD210" s="112">
        <v>516</v>
      </c>
      <c r="AE210" s="91"/>
      <c r="AF210" s="91"/>
      <c r="AG210" s="112">
        <v>516</v>
      </c>
      <c r="AH210" s="91"/>
      <c r="AI210" s="91"/>
      <c r="AJ210" s="112">
        <v>160582</v>
      </c>
      <c r="AK210" s="91"/>
      <c r="AL210" s="91"/>
      <c r="AM210" s="112">
        <v>-172</v>
      </c>
      <c r="AN210" s="91"/>
      <c r="AO210" s="91"/>
      <c r="AP210" s="112">
        <v>160410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</row>
    <row r="211" spans="1:750">
      <c r="A211" s="116">
        <v>36405</v>
      </c>
      <c r="B211" s="28"/>
      <c r="C211" s="87" t="s">
        <v>309</v>
      </c>
      <c r="D211" s="29"/>
      <c r="E211" s="29"/>
      <c r="F211" s="113">
        <v>-52655</v>
      </c>
      <c r="G211" s="93"/>
      <c r="H211" s="91"/>
      <c r="I211" s="113">
        <v>14437</v>
      </c>
      <c r="J211" s="93"/>
      <c r="K211" s="91"/>
      <c r="L211" s="113">
        <v>11542</v>
      </c>
      <c r="M211" s="93"/>
      <c r="N211" s="91"/>
      <c r="O211" s="93" t="s">
        <v>296</v>
      </c>
      <c r="P211" s="93"/>
      <c r="Q211" s="91"/>
      <c r="R211" s="113" t="s">
        <v>319</v>
      </c>
      <c r="S211" s="91"/>
      <c r="T211" s="113">
        <v>25979</v>
      </c>
      <c r="U211" s="91"/>
      <c r="V211" s="93"/>
      <c r="W211" s="91"/>
      <c r="X211" s="93" t="s">
        <v>296</v>
      </c>
      <c r="Y211" s="93"/>
      <c r="Z211" s="91"/>
      <c r="AA211" s="93" t="s">
        <v>296</v>
      </c>
      <c r="AB211" s="93"/>
      <c r="AC211" s="91"/>
      <c r="AD211" s="113">
        <v>2684</v>
      </c>
      <c r="AE211" s="93"/>
      <c r="AF211" s="91"/>
      <c r="AG211" s="113">
        <v>2684</v>
      </c>
      <c r="AH211" s="93"/>
      <c r="AI211" s="91"/>
      <c r="AJ211" s="113">
        <v>27975</v>
      </c>
      <c r="AK211" s="93"/>
      <c r="AL211" s="91"/>
      <c r="AM211" s="113">
        <v>-895</v>
      </c>
      <c r="AN211" s="93"/>
      <c r="AO211" s="91"/>
      <c r="AP211" s="113">
        <v>27080</v>
      </c>
    </row>
    <row r="212" spans="1:750">
      <c r="A212" s="116">
        <v>36500</v>
      </c>
      <c r="B212" s="28"/>
      <c r="C212" s="87" t="s">
        <v>177</v>
      </c>
      <c r="D212" s="29"/>
      <c r="E212" s="29"/>
      <c r="F212" s="113">
        <v>-595290</v>
      </c>
      <c r="G212" s="93"/>
      <c r="H212" s="93"/>
      <c r="I212" s="113">
        <v>163218</v>
      </c>
      <c r="J212" s="93"/>
      <c r="K212" s="93"/>
      <c r="L212" s="113">
        <v>130483</v>
      </c>
      <c r="M212" s="93"/>
      <c r="N212" s="93"/>
      <c r="O212" s="93" t="s">
        <v>296</v>
      </c>
      <c r="P212" s="93"/>
      <c r="Q212" s="93"/>
      <c r="R212" s="113" t="s">
        <v>319</v>
      </c>
      <c r="S212" s="93"/>
      <c r="T212" s="113">
        <v>293701</v>
      </c>
      <c r="U212" s="93"/>
      <c r="V212" s="93"/>
      <c r="W212" s="93"/>
      <c r="X212" s="93" t="s">
        <v>296</v>
      </c>
      <c r="Y212" s="93"/>
      <c r="Z212" s="93"/>
      <c r="AA212" s="93" t="s">
        <v>296</v>
      </c>
      <c r="AB212" s="93"/>
      <c r="AC212" s="93"/>
      <c r="AD212" s="113">
        <v>29060</v>
      </c>
      <c r="AE212" s="93"/>
      <c r="AF212" s="93"/>
      <c r="AG212" s="113">
        <v>29060</v>
      </c>
      <c r="AH212" s="93"/>
      <c r="AI212" s="93"/>
      <c r="AJ212" s="113">
        <v>316277</v>
      </c>
      <c r="AK212" s="93"/>
      <c r="AL212" s="93"/>
      <c r="AM212" s="113">
        <v>-9687</v>
      </c>
      <c r="AN212" s="93"/>
      <c r="AO212" s="93"/>
      <c r="AP212" s="113">
        <v>306590</v>
      </c>
    </row>
    <row r="213" spans="1:750" s="26" customFormat="1">
      <c r="A213" s="24">
        <v>36501</v>
      </c>
      <c r="B213" s="24"/>
      <c r="C213" s="86" t="s">
        <v>289</v>
      </c>
      <c r="D213" s="25"/>
      <c r="E213" s="25"/>
      <c r="F213" s="115">
        <v>-7860</v>
      </c>
      <c r="G213" s="90"/>
      <c r="H213" s="90"/>
      <c r="I213" s="115">
        <v>2155</v>
      </c>
      <c r="J213" s="90"/>
      <c r="K213" s="90"/>
      <c r="L213" s="115">
        <v>1723</v>
      </c>
      <c r="M213" s="90"/>
      <c r="N213" s="90"/>
      <c r="O213" s="90" t="s">
        <v>296</v>
      </c>
      <c r="P213" s="90"/>
      <c r="Q213" s="90"/>
      <c r="R213" s="115" t="s">
        <v>319</v>
      </c>
      <c r="S213" s="90"/>
      <c r="T213" s="115">
        <v>3878</v>
      </c>
      <c r="U213" s="90"/>
      <c r="V213" s="91"/>
      <c r="W213" s="90"/>
      <c r="X213" s="90" t="s">
        <v>296</v>
      </c>
      <c r="Y213" s="90"/>
      <c r="Z213" s="90"/>
      <c r="AA213" s="90" t="s">
        <v>296</v>
      </c>
      <c r="AB213" s="90"/>
      <c r="AC213" s="90"/>
      <c r="AD213" s="115">
        <v>1970</v>
      </c>
      <c r="AE213" s="90"/>
      <c r="AF213" s="90"/>
      <c r="AG213" s="115">
        <v>1970</v>
      </c>
      <c r="AH213" s="90"/>
      <c r="AI213" s="90"/>
      <c r="AJ213" s="115">
        <v>4176</v>
      </c>
      <c r="AK213" s="90"/>
      <c r="AL213" s="90"/>
      <c r="AM213" s="115">
        <v>-657</v>
      </c>
      <c r="AN213" s="90"/>
      <c r="AO213" s="90"/>
      <c r="AP213" s="115">
        <v>3519</v>
      </c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</row>
    <row r="214" spans="1:750" s="27" customFormat="1">
      <c r="A214" s="24">
        <v>36502</v>
      </c>
      <c r="B214" s="24"/>
      <c r="C214" s="86" t="s">
        <v>178</v>
      </c>
      <c r="D214" s="25"/>
      <c r="E214" s="25"/>
      <c r="F214" s="114">
        <v>-2744</v>
      </c>
      <c r="G214" s="92"/>
      <c r="H214" s="92"/>
      <c r="I214" s="114">
        <v>752</v>
      </c>
      <c r="J214" s="92"/>
      <c r="K214" s="92"/>
      <c r="L214" s="114">
        <v>602</v>
      </c>
      <c r="M214" s="92"/>
      <c r="N214" s="92"/>
      <c r="O214" s="92" t="s">
        <v>296</v>
      </c>
      <c r="P214" s="92"/>
      <c r="Q214" s="92"/>
      <c r="R214" s="114" t="s">
        <v>319</v>
      </c>
      <c r="S214" s="92"/>
      <c r="T214" s="114">
        <v>1354</v>
      </c>
      <c r="U214" s="92"/>
      <c r="V214" s="93"/>
      <c r="W214" s="92"/>
      <c r="X214" s="92" t="s">
        <v>296</v>
      </c>
      <c r="Y214" s="92"/>
      <c r="Z214" s="92"/>
      <c r="AA214" s="92" t="s">
        <v>296</v>
      </c>
      <c r="AB214" s="92"/>
      <c r="AC214" s="92"/>
      <c r="AD214" s="114">
        <v>193</v>
      </c>
      <c r="AE214" s="92"/>
      <c r="AF214" s="92"/>
      <c r="AG214" s="114">
        <v>193</v>
      </c>
      <c r="AH214" s="92"/>
      <c r="AI214" s="92"/>
      <c r="AJ214" s="114">
        <v>1458</v>
      </c>
      <c r="AK214" s="92"/>
      <c r="AL214" s="92"/>
      <c r="AM214" s="114">
        <v>-64</v>
      </c>
      <c r="AN214" s="92"/>
      <c r="AO214" s="92"/>
      <c r="AP214" s="114">
        <v>1394</v>
      </c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</row>
    <row r="215" spans="1:750" s="27" customFormat="1">
      <c r="A215" s="24">
        <v>36505</v>
      </c>
      <c r="B215" s="24"/>
      <c r="C215" s="86" t="s">
        <v>179</v>
      </c>
      <c r="D215" s="25"/>
      <c r="E215" s="25"/>
      <c r="F215" s="114">
        <v>-119435</v>
      </c>
      <c r="G215" s="92"/>
      <c r="H215" s="92"/>
      <c r="I215" s="114">
        <v>32747</v>
      </c>
      <c r="J215" s="92"/>
      <c r="K215" s="92"/>
      <c r="L215" s="114">
        <v>26179</v>
      </c>
      <c r="M215" s="92"/>
      <c r="N215" s="92"/>
      <c r="O215" s="92" t="s">
        <v>296</v>
      </c>
      <c r="P215" s="92"/>
      <c r="Q215" s="92"/>
      <c r="R215" s="114" t="s">
        <v>319</v>
      </c>
      <c r="S215" s="92"/>
      <c r="T215" s="114">
        <v>58926</v>
      </c>
      <c r="U215" s="92"/>
      <c r="V215" s="93"/>
      <c r="W215" s="92"/>
      <c r="X215" s="92" t="s">
        <v>296</v>
      </c>
      <c r="Y215" s="92"/>
      <c r="Z215" s="92"/>
      <c r="AA215" s="92" t="s">
        <v>296</v>
      </c>
      <c r="AB215" s="92"/>
      <c r="AC215" s="92"/>
      <c r="AD215" s="114">
        <v>496</v>
      </c>
      <c r="AE215" s="92"/>
      <c r="AF215" s="92"/>
      <c r="AG215" s="114">
        <v>496</v>
      </c>
      <c r="AH215" s="92"/>
      <c r="AI215" s="92"/>
      <c r="AJ215" s="114">
        <v>63455</v>
      </c>
      <c r="AK215" s="92"/>
      <c r="AL215" s="92"/>
      <c r="AM215" s="114">
        <v>-165</v>
      </c>
      <c r="AN215" s="92"/>
      <c r="AO215" s="92"/>
      <c r="AP215" s="114">
        <v>63290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</row>
    <row r="216" spans="1:750" s="27" customFormat="1">
      <c r="A216" s="24">
        <v>36600</v>
      </c>
      <c r="B216" s="24"/>
      <c r="C216" s="86" t="s">
        <v>180</v>
      </c>
      <c r="D216" s="25"/>
      <c r="E216" s="25"/>
      <c r="F216" s="114">
        <v>-42020</v>
      </c>
      <c r="G216" s="92"/>
      <c r="H216" s="92"/>
      <c r="I216" s="114">
        <v>11521</v>
      </c>
      <c r="J216" s="92"/>
      <c r="K216" s="92"/>
      <c r="L216" s="114">
        <v>9210</v>
      </c>
      <c r="M216" s="92"/>
      <c r="N216" s="92"/>
      <c r="O216" s="92" t="s">
        <v>296</v>
      </c>
      <c r="P216" s="92"/>
      <c r="Q216" s="92"/>
      <c r="R216" s="114">
        <v>4287</v>
      </c>
      <c r="S216" s="92"/>
      <c r="T216" s="114">
        <v>25018</v>
      </c>
      <c r="U216" s="92"/>
      <c r="V216" s="93"/>
      <c r="W216" s="92"/>
      <c r="X216" s="92" t="s">
        <v>296</v>
      </c>
      <c r="Y216" s="92"/>
      <c r="Z216" s="92"/>
      <c r="AA216" s="92" t="s">
        <v>296</v>
      </c>
      <c r="AB216" s="92"/>
      <c r="AC216" s="92"/>
      <c r="AD216" s="114" t="s">
        <v>319</v>
      </c>
      <c r="AE216" s="92"/>
      <c r="AF216" s="92"/>
      <c r="AG216" s="114" t="s">
        <v>319</v>
      </c>
      <c r="AH216" s="92"/>
      <c r="AI216" s="92"/>
      <c r="AJ216" s="114">
        <v>22325</v>
      </c>
      <c r="AK216" s="92"/>
      <c r="AL216" s="92"/>
      <c r="AM216" s="114">
        <v>1429</v>
      </c>
      <c r="AN216" s="92"/>
      <c r="AO216" s="92"/>
      <c r="AP216" s="114">
        <v>23754</v>
      </c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</row>
    <row r="217" spans="1:750" s="27" customFormat="1">
      <c r="A217" s="24">
        <v>36601</v>
      </c>
      <c r="B217" s="24"/>
      <c r="C217" s="86" t="s">
        <v>181</v>
      </c>
      <c r="D217" s="25"/>
      <c r="E217" s="25"/>
      <c r="F217" s="114">
        <v>-25811</v>
      </c>
      <c r="G217" s="92"/>
      <c r="H217" s="92"/>
      <c r="I217" s="114">
        <v>7077</v>
      </c>
      <c r="J217" s="92"/>
      <c r="K217" s="92"/>
      <c r="L217" s="114">
        <v>5658</v>
      </c>
      <c r="M217" s="92"/>
      <c r="N217" s="92"/>
      <c r="O217" s="92" t="s">
        <v>296</v>
      </c>
      <c r="P217" s="92"/>
      <c r="Q217" s="92"/>
      <c r="R217" s="114" t="s">
        <v>319</v>
      </c>
      <c r="S217" s="92"/>
      <c r="T217" s="114">
        <v>12735</v>
      </c>
      <c r="U217" s="92"/>
      <c r="V217" s="93"/>
      <c r="W217" s="92"/>
      <c r="X217" s="92" t="s">
        <v>296</v>
      </c>
      <c r="Y217" s="92"/>
      <c r="Z217" s="92"/>
      <c r="AA217" s="92" t="s">
        <v>296</v>
      </c>
      <c r="AB217" s="92"/>
      <c r="AC217" s="92"/>
      <c r="AD217" s="114">
        <v>6260</v>
      </c>
      <c r="AE217" s="92"/>
      <c r="AF217" s="92"/>
      <c r="AG217" s="114">
        <v>6260</v>
      </c>
      <c r="AH217" s="92"/>
      <c r="AI217" s="92"/>
      <c r="AJ217" s="114">
        <v>13713</v>
      </c>
      <c r="AK217" s="92"/>
      <c r="AL217" s="92"/>
      <c r="AM217" s="114">
        <v>-2087</v>
      </c>
      <c r="AN217" s="92"/>
      <c r="AO217" s="92"/>
      <c r="AP217" s="114">
        <v>11626</v>
      </c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</row>
    <row r="218" spans="1:750" s="27" customFormat="1">
      <c r="A218" s="24">
        <v>36700</v>
      </c>
      <c r="B218" s="24"/>
      <c r="C218" s="86" t="s">
        <v>182</v>
      </c>
      <c r="D218" s="25"/>
      <c r="E218" s="25"/>
      <c r="F218" s="114">
        <v>-501178</v>
      </c>
      <c r="G218" s="92"/>
      <c r="H218" s="92"/>
      <c r="I218" s="114">
        <v>137414</v>
      </c>
      <c r="J218" s="92"/>
      <c r="K218" s="92"/>
      <c r="L218" s="114">
        <v>109854</v>
      </c>
      <c r="M218" s="92"/>
      <c r="N218" s="92"/>
      <c r="O218" s="92" t="s">
        <v>296</v>
      </c>
      <c r="P218" s="92"/>
      <c r="Q218" s="92"/>
      <c r="R218" s="114" t="s">
        <v>319</v>
      </c>
      <c r="S218" s="92"/>
      <c r="T218" s="114">
        <v>247268</v>
      </c>
      <c r="U218" s="92"/>
      <c r="V218" s="93"/>
      <c r="W218" s="92"/>
      <c r="X218" s="92" t="s">
        <v>296</v>
      </c>
      <c r="Y218" s="92"/>
      <c r="Z218" s="92"/>
      <c r="AA218" s="92" t="s">
        <v>296</v>
      </c>
      <c r="AB218" s="92"/>
      <c r="AC218" s="92"/>
      <c r="AD218" s="114">
        <v>22167</v>
      </c>
      <c r="AE218" s="92"/>
      <c r="AF218" s="92"/>
      <c r="AG218" s="114">
        <v>22167</v>
      </c>
      <c r="AH218" s="92"/>
      <c r="AI218" s="92"/>
      <c r="AJ218" s="114">
        <v>266275</v>
      </c>
      <c r="AK218" s="92"/>
      <c r="AL218" s="92"/>
      <c r="AM218" s="114">
        <v>-7389</v>
      </c>
      <c r="AN218" s="92"/>
      <c r="AO218" s="92"/>
      <c r="AP218" s="114">
        <v>258886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</row>
    <row r="219" spans="1:750">
      <c r="A219" s="116">
        <v>36701</v>
      </c>
      <c r="B219" s="28"/>
      <c r="C219" s="87" t="s">
        <v>183</v>
      </c>
      <c r="D219" s="29"/>
      <c r="E219" s="29"/>
      <c r="F219" s="113">
        <v>-1821</v>
      </c>
      <c r="G219" s="93"/>
      <c r="H219" s="93"/>
      <c r="I219" s="113">
        <v>499</v>
      </c>
      <c r="J219" s="93"/>
      <c r="K219" s="93"/>
      <c r="L219" s="113">
        <v>399</v>
      </c>
      <c r="M219" s="93"/>
      <c r="N219" s="93"/>
      <c r="O219" s="93" t="s">
        <v>296</v>
      </c>
      <c r="P219" s="93"/>
      <c r="Q219" s="93"/>
      <c r="R219" s="113">
        <v>227</v>
      </c>
      <c r="S219" s="93"/>
      <c r="T219" s="113">
        <v>1125</v>
      </c>
      <c r="U219" s="93"/>
      <c r="V219" s="93"/>
      <c r="W219" s="93"/>
      <c r="X219" s="93" t="s">
        <v>296</v>
      </c>
      <c r="Y219" s="93"/>
      <c r="Z219" s="93"/>
      <c r="AA219" s="93" t="s">
        <v>296</v>
      </c>
      <c r="AB219" s="93"/>
      <c r="AC219" s="93"/>
      <c r="AD219" s="113" t="s">
        <v>319</v>
      </c>
      <c r="AE219" s="93"/>
      <c r="AF219" s="93"/>
      <c r="AG219" s="113" t="s">
        <v>319</v>
      </c>
      <c r="AH219" s="93"/>
      <c r="AI219" s="93"/>
      <c r="AJ219" s="113">
        <v>968</v>
      </c>
      <c r="AK219" s="93"/>
      <c r="AL219" s="93"/>
      <c r="AM219" s="113">
        <v>76</v>
      </c>
      <c r="AN219" s="93"/>
      <c r="AO219" s="93"/>
      <c r="AP219" s="113">
        <v>1044</v>
      </c>
    </row>
    <row r="220" spans="1:750">
      <c r="A220" s="116">
        <v>36705</v>
      </c>
      <c r="B220" s="28"/>
      <c r="C220" s="87" t="s">
        <v>184</v>
      </c>
      <c r="D220" s="29"/>
      <c r="E220" s="29"/>
      <c r="F220" s="113">
        <v>-58956</v>
      </c>
      <c r="G220" s="93"/>
      <c r="H220" s="93"/>
      <c r="I220" s="113">
        <v>16165</v>
      </c>
      <c r="J220" s="93"/>
      <c r="K220" s="93"/>
      <c r="L220" s="113">
        <v>12923</v>
      </c>
      <c r="M220" s="93"/>
      <c r="N220" s="93"/>
      <c r="O220" s="93" t="s">
        <v>296</v>
      </c>
      <c r="P220" s="93"/>
      <c r="Q220" s="93"/>
      <c r="R220" s="113" t="s">
        <v>319</v>
      </c>
      <c r="S220" s="93"/>
      <c r="T220" s="113">
        <v>29088</v>
      </c>
      <c r="U220" s="93"/>
      <c r="V220" s="93"/>
      <c r="W220" s="93"/>
      <c r="X220" s="93" t="s">
        <v>296</v>
      </c>
      <c r="Y220" s="93"/>
      <c r="Z220" s="93"/>
      <c r="AA220" s="93" t="s">
        <v>296</v>
      </c>
      <c r="AB220" s="93"/>
      <c r="AC220" s="93"/>
      <c r="AD220" s="113">
        <v>803</v>
      </c>
      <c r="AE220" s="93"/>
      <c r="AF220" s="93"/>
      <c r="AG220" s="113">
        <v>803</v>
      </c>
      <c r="AH220" s="93"/>
      <c r="AI220" s="93"/>
      <c r="AJ220" s="113">
        <v>31323</v>
      </c>
      <c r="AK220" s="93"/>
      <c r="AL220" s="93"/>
      <c r="AM220" s="113">
        <v>-268</v>
      </c>
      <c r="AN220" s="93"/>
      <c r="AO220" s="93"/>
      <c r="AP220" s="113">
        <v>31055</v>
      </c>
    </row>
    <row r="221" spans="1:750">
      <c r="A221" s="116">
        <v>36800</v>
      </c>
      <c r="B221" s="28"/>
      <c r="C221" s="87" t="s">
        <v>185</v>
      </c>
      <c r="D221" s="29"/>
      <c r="E221" s="29"/>
      <c r="F221" s="113">
        <v>-189118</v>
      </c>
      <c r="G221" s="93"/>
      <c r="H221" s="93"/>
      <c r="I221" s="113">
        <v>51853</v>
      </c>
      <c r="J221" s="93"/>
      <c r="K221" s="93"/>
      <c r="L221" s="113">
        <v>41453</v>
      </c>
      <c r="M221" s="93"/>
      <c r="N221" s="93"/>
      <c r="O221" s="93" t="s">
        <v>296</v>
      </c>
      <c r="P221" s="93"/>
      <c r="Q221" s="93"/>
      <c r="R221" s="113" t="s">
        <v>319</v>
      </c>
      <c r="S221" s="93"/>
      <c r="T221" s="113">
        <v>93306</v>
      </c>
      <c r="U221" s="93"/>
      <c r="V221" s="93"/>
      <c r="W221" s="93"/>
      <c r="X221" s="93" t="s">
        <v>296</v>
      </c>
      <c r="Y221" s="93"/>
      <c r="Z221" s="93"/>
      <c r="AA221" s="93" t="s">
        <v>296</v>
      </c>
      <c r="AB221" s="93"/>
      <c r="AC221" s="93"/>
      <c r="AD221" s="113">
        <v>1132</v>
      </c>
      <c r="AE221" s="93"/>
      <c r="AF221" s="93"/>
      <c r="AG221" s="113">
        <v>1132</v>
      </c>
      <c r="AH221" s="93"/>
      <c r="AI221" s="93"/>
      <c r="AJ221" s="113">
        <v>100478</v>
      </c>
      <c r="AK221" s="93"/>
      <c r="AL221" s="93"/>
      <c r="AM221" s="113">
        <v>-377</v>
      </c>
      <c r="AN221" s="93"/>
      <c r="AO221" s="93"/>
      <c r="AP221" s="113">
        <v>100101</v>
      </c>
    </row>
    <row r="222" spans="1:750" s="12" customFormat="1">
      <c r="A222" s="116">
        <v>36802</v>
      </c>
      <c r="B222" s="28"/>
      <c r="C222" s="87" t="s">
        <v>186</v>
      </c>
      <c r="D222" s="29"/>
      <c r="E222" s="29"/>
      <c r="F222" s="112">
        <v>-6931</v>
      </c>
      <c r="G222" s="91"/>
      <c r="H222" s="91"/>
      <c r="I222" s="112">
        <v>1900</v>
      </c>
      <c r="J222" s="91"/>
      <c r="K222" s="91"/>
      <c r="L222" s="112">
        <v>1519</v>
      </c>
      <c r="M222" s="91"/>
      <c r="N222" s="91"/>
      <c r="O222" s="91" t="s">
        <v>296</v>
      </c>
      <c r="P222" s="91"/>
      <c r="Q222" s="91"/>
      <c r="R222" s="112" t="s">
        <v>319</v>
      </c>
      <c r="S222" s="91"/>
      <c r="T222" s="112">
        <v>3419</v>
      </c>
      <c r="U222" s="91"/>
      <c r="V222" s="91"/>
      <c r="W222" s="91"/>
      <c r="X222" s="91" t="s">
        <v>296</v>
      </c>
      <c r="Y222" s="91"/>
      <c r="Z222" s="91"/>
      <c r="AA222" s="91" t="s">
        <v>296</v>
      </c>
      <c r="AB222" s="91"/>
      <c r="AC222" s="91"/>
      <c r="AD222" s="112">
        <v>2767</v>
      </c>
      <c r="AE222" s="91"/>
      <c r="AF222" s="91"/>
      <c r="AG222" s="112">
        <v>2767</v>
      </c>
      <c r="AH222" s="91"/>
      <c r="AI222" s="91"/>
      <c r="AJ222" s="112">
        <v>3682</v>
      </c>
      <c r="AK222" s="91"/>
      <c r="AL222" s="91"/>
      <c r="AM222" s="112">
        <v>-922</v>
      </c>
      <c r="AN222" s="91"/>
      <c r="AO222" s="91"/>
      <c r="AP222" s="112">
        <v>2760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</row>
    <row r="223" spans="1:750">
      <c r="A223" s="116">
        <v>36810</v>
      </c>
      <c r="B223" s="28"/>
      <c r="C223" s="87" t="s">
        <v>310</v>
      </c>
      <c r="D223" s="29"/>
      <c r="E223" s="29"/>
      <c r="F223" s="113">
        <v>-357198</v>
      </c>
      <c r="G223" s="93"/>
      <c r="H223" s="91"/>
      <c r="I223" s="113">
        <v>97937</v>
      </c>
      <c r="J223" s="93"/>
      <c r="K223" s="91"/>
      <c r="L223" s="113">
        <v>78295</v>
      </c>
      <c r="M223" s="93"/>
      <c r="N223" s="91"/>
      <c r="O223" s="93" t="s">
        <v>296</v>
      </c>
      <c r="P223" s="93"/>
      <c r="Q223" s="91"/>
      <c r="R223" s="113" t="s">
        <v>319</v>
      </c>
      <c r="S223" s="91"/>
      <c r="T223" s="113">
        <v>176232</v>
      </c>
      <c r="U223" s="91"/>
      <c r="V223" s="93"/>
      <c r="W223" s="91"/>
      <c r="X223" s="93" t="s">
        <v>296</v>
      </c>
      <c r="Y223" s="93"/>
      <c r="Z223" s="91"/>
      <c r="AA223" s="93" t="s">
        <v>296</v>
      </c>
      <c r="AB223" s="93"/>
      <c r="AC223" s="91"/>
      <c r="AD223" s="113">
        <v>8791</v>
      </c>
      <c r="AE223" s="93"/>
      <c r="AF223" s="91"/>
      <c r="AG223" s="113">
        <v>8791</v>
      </c>
      <c r="AH223" s="93"/>
      <c r="AI223" s="91"/>
      <c r="AJ223" s="113">
        <v>189779</v>
      </c>
      <c r="AK223" s="93"/>
      <c r="AL223" s="91"/>
      <c r="AM223" s="113">
        <v>-2930</v>
      </c>
      <c r="AN223" s="93"/>
      <c r="AO223" s="91"/>
      <c r="AP223" s="113">
        <v>186849</v>
      </c>
    </row>
    <row r="224" spans="1:750">
      <c r="A224" s="116">
        <v>36900</v>
      </c>
      <c r="B224" s="28"/>
      <c r="C224" s="87" t="s">
        <v>187</v>
      </c>
      <c r="D224" s="29"/>
      <c r="E224" s="29"/>
      <c r="F224" s="113">
        <v>-34991</v>
      </c>
      <c r="G224" s="93"/>
      <c r="H224" s="93"/>
      <c r="I224" s="113">
        <v>9594</v>
      </c>
      <c r="J224" s="93"/>
      <c r="K224" s="93"/>
      <c r="L224" s="113">
        <v>7670</v>
      </c>
      <c r="M224" s="93"/>
      <c r="N224" s="93"/>
      <c r="O224" s="93" t="s">
        <v>296</v>
      </c>
      <c r="P224" s="93"/>
      <c r="Q224" s="93"/>
      <c r="R224" s="113">
        <v>390</v>
      </c>
      <c r="S224" s="93"/>
      <c r="T224" s="113">
        <v>17654</v>
      </c>
      <c r="U224" s="93"/>
      <c r="V224" s="93"/>
      <c r="W224" s="93"/>
      <c r="X224" s="93" t="s">
        <v>296</v>
      </c>
      <c r="Y224" s="93"/>
      <c r="Z224" s="93"/>
      <c r="AA224" s="93" t="s">
        <v>296</v>
      </c>
      <c r="AB224" s="93"/>
      <c r="AC224" s="93"/>
      <c r="AD224" s="113" t="s">
        <v>319</v>
      </c>
      <c r="AE224" s="93"/>
      <c r="AF224" s="93"/>
      <c r="AG224" s="113" t="s">
        <v>319</v>
      </c>
      <c r="AH224" s="93"/>
      <c r="AI224" s="93"/>
      <c r="AJ224" s="113">
        <v>18591</v>
      </c>
      <c r="AK224" s="93"/>
      <c r="AL224" s="93"/>
      <c r="AM224" s="113">
        <v>130</v>
      </c>
      <c r="AN224" s="93"/>
      <c r="AO224" s="93"/>
      <c r="AP224" s="113">
        <v>18721</v>
      </c>
    </row>
    <row r="225" spans="1:750" s="26" customFormat="1">
      <c r="A225" s="24">
        <v>36901</v>
      </c>
      <c r="B225" s="24"/>
      <c r="C225" s="86" t="s">
        <v>188</v>
      </c>
      <c r="D225" s="25"/>
      <c r="E225" s="25"/>
      <c r="F225" s="115">
        <v>-11857</v>
      </c>
      <c r="G225" s="90"/>
      <c r="H225" s="90"/>
      <c r="I225" s="115">
        <v>3251</v>
      </c>
      <c r="J225" s="90"/>
      <c r="K225" s="90"/>
      <c r="L225" s="115">
        <v>2599</v>
      </c>
      <c r="M225" s="90"/>
      <c r="N225" s="90"/>
      <c r="O225" s="90" t="s">
        <v>296</v>
      </c>
      <c r="P225" s="90"/>
      <c r="Q225" s="90"/>
      <c r="R225" s="115" t="s">
        <v>319</v>
      </c>
      <c r="S225" s="90"/>
      <c r="T225" s="115">
        <v>5850</v>
      </c>
      <c r="U225" s="90"/>
      <c r="V225" s="91"/>
      <c r="W225" s="90"/>
      <c r="X225" s="90" t="s">
        <v>296</v>
      </c>
      <c r="Y225" s="90"/>
      <c r="Z225" s="90"/>
      <c r="AA225" s="90" t="s">
        <v>296</v>
      </c>
      <c r="AB225" s="90"/>
      <c r="AC225" s="90"/>
      <c r="AD225" s="115">
        <v>32</v>
      </c>
      <c r="AE225" s="90"/>
      <c r="AF225" s="90"/>
      <c r="AG225" s="115">
        <v>32</v>
      </c>
      <c r="AH225" s="90"/>
      <c r="AI225" s="90"/>
      <c r="AJ225" s="115">
        <v>6300</v>
      </c>
      <c r="AK225" s="90"/>
      <c r="AL225" s="90"/>
      <c r="AM225" s="115">
        <v>-11</v>
      </c>
      <c r="AN225" s="90"/>
      <c r="AO225" s="90"/>
      <c r="AP225" s="115">
        <v>6289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</row>
    <row r="226" spans="1:750" s="27" customFormat="1">
      <c r="A226" s="24">
        <v>36905</v>
      </c>
      <c r="B226" s="24"/>
      <c r="C226" s="86" t="s">
        <v>189</v>
      </c>
      <c r="D226" s="25"/>
      <c r="E226" s="25"/>
      <c r="F226" s="114">
        <v>-11704</v>
      </c>
      <c r="G226" s="92"/>
      <c r="H226" s="92"/>
      <c r="I226" s="114">
        <v>3209</v>
      </c>
      <c r="J226" s="92"/>
      <c r="K226" s="92"/>
      <c r="L226" s="114">
        <v>2566</v>
      </c>
      <c r="M226" s="92"/>
      <c r="N226" s="92"/>
      <c r="O226" s="92" t="s">
        <v>296</v>
      </c>
      <c r="P226" s="92"/>
      <c r="Q226" s="92"/>
      <c r="R226" s="114">
        <v>768</v>
      </c>
      <c r="S226" s="92"/>
      <c r="T226" s="114">
        <v>6543</v>
      </c>
      <c r="U226" s="92"/>
      <c r="V226" s="93"/>
      <c r="W226" s="92"/>
      <c r="X226" s="92" t="s">
        <v>296</v>
      </c>
      <c r="Y226" s="92"/>
      <c r="Z226" s="92"/>
      <c r="AA226" s="92" t="s">
        <v>296</v>
      </c>
      <c r="AB226" s="92"/>
      <c r="AC226" s="92"/>
      <c r="AD226" s="114" t="s">
        <v>319</v>
      </c>
      <c r="AE226" s="92"/>
      <c r="AF226" s="92"/>
      <c r="AG226" s="114" t="s">
        <v>319</v>
      </c>
      <c r="AH226" s="92"/>
      <c r="AI226" s="92"/>
      <c r="AJ226" s="114">
        <v>6219</v>
      </c>
      <c r="AK226" s="92"/>
      <c r="AL226" s="92"/>
      <c r="AM226" s="114">
        <v>256</v>
      </c>
      <c r="AN226" s="92"/>
      <c r="AO226" s="92"/>
      <c r="AP226" s="114">
        <v>6475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</row>
    <row r="227" spans="1:750" s="27" customFormat="1">
      <c r="A227" s="24">
        <v>37000</v>
      </c>
      <c r="B227" s="24"/>
      <c r="C227" s="86" t="s">
        <v>190</v>
      </c>
      <c r="D227" s="25"/>
      <c r="E227" s="25"/>
      <c r="F227" s="114">
        <v>-117057</v>
      </c>
      <c r="G227" s="92"/>
      <c r="H227" s="92"/>
      <c r="I227" s="114">
        <v>32095</v>
      </c>
      <c r="J227" s="92"/>
      <c r="K227" s="92"/>
      <c r="L227" s="114">
        <v>25658</v>
      </c>
      <c r="M227" s="92"/>
      <c r="N227" s="92"/>
      <c r="O227" s="92" t="s">
        <v>296</v>
      </c>
      <c r="P227" s="92"/>
      <c r="Q227" s="92"/>
      <c r="R227" s="114">
        <v>3982</v>
      </c>
      <c r="S227" s="92"/>
      <c r="T227" s="114">
        <v>61735</v>
      </c>
      <c r="U227" s="92"/>
      <c r="V227" s="93"/>
      <c r="W227" s="92"/>
      <c r="X227" s="92" t="s">
        <v>296</v>
      </c>
      <c r="Y227" s="92"/>
      <c r="Z227" s="92"/>
      <c r="AA227" s="92" t="s">
        <v>296</v>
      </c>
      <c r="AB227" s="92"/>
      <c r="AC227" s="92"/>
      <c r="AD227" s="114" t="s">
        <v>319</v>
      </c>
      <c r="AE227" s="92"/>
      <c r="AF227" s="92"/>
      <c r="AG227" s="114" t="s">
        <v>319</v>
      </c>
      <c r="AH227" s="92"/>
      <c r="AI227" s="92"/>
      <c r="AJ227" s="114">
        <v>62192</v>
      </c>
      <c r="AK227" s="92"/>
      <c r="AL227" s="92"/>
      <c r="AM227" s="114">
        <v>1327</v>
      </c>
      <c r="AN227" s="92"/>
      <c r="AO227" s="92"/>
      <c r="AP227" s="114">
        <v>63519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</row>
    <row r="228" spans="1:750" s="27" customFormat="1">
      <c r="A228" s="24">
        <v>37001</v>
      </c>
      <c r="B228" s="24"/>
      <c r="C228" s="86" t="s">
        <v>290</v>
      </c>
      <c r="D228" s="25"/>
      <c r="E228" s="25"/>
      <c r="F228" s="114">
        <v>-4865</v>
      </c>
      <c r="G228" s="92"/>
      <c r="H228" s="92"/>
      <c r="I228" s="114">
        <v>1334</v>
      </c>
      <c r="J228" s="92"/>
      <c r="K228" s="92"/>
      <c r="L228" s="114">
        <v>1066</v>
      </c>
      <c r="M228" s="92"/>
      <c r="N228" s="92"/>
      <c r="O228" s="92" t="s">
        <v>296</v>
      </c>
      <c r="P228" s="92"/>
      <c r="Q228" s="92"/>
      <c r="R228" s="114" t="s">
        <v>319</v>
      </c>
      <c r="S228" s="92"/>
      <c r="T228" s="114">
        <v>2400</v>
      </c>
      <c r="U228" s="92"/>
      <c r="V228" s="93"/>
      <c r="W228" s="92"/>
      <c r="X228" s="92" t="s">
        <v>296</v>
      </c>
      <c r="Y228" s="92"/>
      <c r="Z228" s="92"/>
      <c r="AA228" s="92" t="s">
        <v>296</v>
      </c>
      <c r="AB228" s="92"/>
      <c r="AC228" s="92"/>
      <c r="AD228" s="114">
        <v>2531</v>
      </c>
      <c r="AE228" s="92"/>
      <c r="AF228" s="92"/>
      <c r="AG228" s="114">
        <v>2531</v>
      </c>
      <c r="AH228" s="92"/>
      <c r="AI228" s="92"/>
      <c r="AJ228" s="114">
        <v>2585</v>
      </c>
      <c r="AK228" s="92"/>
      <c r="AL228" s="92"/>
      <c r="AM228" s="114">
        <v>-844</v>
      </c>
      <c r="AN228" s="92"/>
      <c r="AO228" s="92"/>
      <c r="AP228" s="114">
        <v>1741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</row>
    <row r="229" spans="1:750" s="27" customFormat="1">
      <c r="A229" s="24">
        <v>37005</v>
      </c>
      <c r="B229" s="24"/>
      <c r="C229" s="86" t="s">
        <v>191</v>
      </c>
      <c r="D229" s="25"/>
      <c r="E229" s="25"/>
      <c r="F229" s="114">
        <v>-27944</v>
      </c>
      <c r="G229" s="92"/>
      <c r="H229" s="92"/>
      <c r="I229" s="114">
        <v>7662</v>
      </c>
      <c r="J229" s="92"/>
      <c r="K229" s="92"/>
      <c r="L229" s="114">
        <v>6125</v>
      </c>
      <c r="M229" s="92"/>
      <c r="N229" s="92"/>
      <c r="O229" s="92" t="s">
        <v>296</v>
      </c>
      <c r="P229" s="92"/>
      <c r="Q229" s="92"/>
      <c r="R229" s="114">
        <v>3605</v>
      </c>
      <c r="S229" s="92"/>
      <c r="T229" s="114">
        <v>17392</v>
      </c>
      <c r="U229" s="92"/>
      <c r="V229" s="93"/>
      <c r="W229" s="92"/>
      <c r="X229" s="92" t="s">
        <v>296</v>
      </c>
      <c r="Y229" s="92"/>
      <c r="Z229" s="92"/>
      <c r="AA229" s="92" t="s">
        <v>296</v>
      </c>
      <c r="AB229" s="92"/>
      <c r="AC229" s="92"/>
      <c r="AD229" s="114" t="s">
        <v>319</v>
      </c>
      <c r="AE229" s="92"/>
      <c r="AF229" s="92"/>
      <c r="AG229" s="114" t="s">
        <v>319</v>
      </c>
      <c r="AH229" s="92"/>
      <c r="AI229" s="92"/>
      <c r="AJ229" s="114">
        <v>14847</v>
      </c>
      <c r="AK229" s="92"/>
      <c r="AL229" s="92"/>
      <c r="AM229" s="114">
        <v>1202</v>
      </c>
      <c r="AN229" s="92"/>
      <c r="AO229" s="92"/>
      <c r="AP229" s="114">
        <v>16049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</row>
    <row r="230" spans="1:750" s="27" customFormat="1">
      <c r="A230" s="24">
        <v>37100</v>
      </c>
      <c r="B230" s="24"/>
      <c r="C230" s="86" t="s">
        <v>192</v>
      </c>
      <c r="D230" s="25"/>
      <c r="E230" s="25"/>
      <c r="F230" s="114">
        <v>-177572</v>
      </c>
      <c r="G230" s="92"/>
      <c r="H230" s="92"/>
      <c r="I230" s="114">
        <v>48687</v>
      </c>
      <c r="J230" s="92"/>
      <c r="K230" s="92"/>
      <c r="L230" s="114">
        <v>38922</v>
      </c>
      <c r="M230" s="92"/>
      <c r="N230" s="92"/>
      <c r="O230" s="92" t="s">
        <v>296</v>
      </c>
      <c r="P230" s="92"/>
      <c r="Q230" s="92"/>
      <c r="R230" s="114" t="s">
        <v>319</v>
      </c>
      <c r="S230" s="92"/>
      <c r="T230" s="114">
        <v>87609</v>
      </c>
      <c r="U230" s="92"/>
      <c r="V230" s="93"/>
      <c r="W230" s="92"/>
      <c r="X230" s="92" t="s">
        <v>296</v>
      </c>
      <c r="Y230" s="92"/>
      <c r="Z230" s="92"/>
      <c r="AA230" s="92" t="s">
        <v>296</v>
      </c>
      <c r="AB230" s="92"/>
      <c r="AC230" s="92"/>
      <c r="AD230" s="114">
        <v>11560</v>
      </c>
      <c r="AE230" s="92"/>
      <c r="AF230" s="92"/>
      <c r="AG230" s="114">
        <v>11560</v>
      </c>
      <c r="AH230" s="92"/>
      <c r="AI230" s="92"/>
      <c r="AJ230" s="114">
        <v>94344</v>
      </c>
      <c r="AK230" s="92"/>
      <c r="AL230" s="92"/>
      <c r="AM230" s="114">
        <v>-3853</v>
      </c>
      <c r="AN230" s="92"/>
      <c r="AO230" s="92"/>
      <c r="AP230" s="114">
        <v>90491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</row>
    <row r="231" spans="1:750">
      <c r="A231" s="116">
        <v>37200</v>
      </c>
      <c r="B231" s="28"/>
      <c r="C231" s="87" t="s">
        <v>193</v>
      </c>
      <c r="D231" s="29"/>
      <c r="E231" s="29"/>
      <c r="F231" s="113">
        <v>-39465</v>
      </c>
      <c r="G231" s="93"/>
      <c r="H231" s="93"/>
      <c r="I231" s="113">
        <v>10821</v>
      </c>
      <c r="J231" s="93"/>
      <c r="K231" s="93"/>
      <c r="L231" s="113">
        <v>8650</v>
      </c>
      <c r="M231" s="93"/>
      <c r="N231" s="93"/>
      <c r="O231" s="93" t="s">
        <v>296</v>
      </c>
      <c r="P231" s="93"/>
      <c r="Q231" s="93"/>
      <c r="R231" s="113" t="s">
        <v>319</v>
      </c>
      <c r="S231" s="93"/>
      <c r="T231" s="113">
        <v>19471</v>
      </c>
      <c r="U231" s="93"/>
      <c r="V231" s="93"/>
      <c r="W231" s="93"/>
      <c r="X231" s="93" t="s">
        <v>296</v>
      </c>
      <c r="Y231" s="93"/>
      <c r="Z231" s="93"/>
      <c r="AA231" s="93" t="s">
        <v>296</v>
      </c>
      <c r="AB231" s="93"/>
      <c r="AC231" s="93"/>
      <c r="AD231" s="113">
        <v>1214</v>
      </c>
      <c r="AE231" s="93"/>
      <c r="AF231" s="93"/>
      <c r="AG231" s="113">
        <v>1214</v>
      </c>
      <c r="AH231" s="93"/>
      <c r="AI231" s="93"/>
      <c r="AJ231" s="113">
        <v>20968</v>
      </c>
      <c r="AK231" s="93"/>
      <c r="AL231" s="93"/>
      <c r="AM231" s="113">
        <v>-405</v>
      </c>
      <c r="AN231" s="93"/>
      <c r="AO231" s="93"/>
      <c r="AP231" s="113">
        <v>20563</v>
      </c>
    </row>
    <row r="232" spans="1:750">
      <c r="A232" s="116">
        <v>37300</v>
      </c>
      <c r="B232" s="28"/>
      <c r="C232" s="87" t="s">
        <v>194</v>
      </c>
      <c r="D232" s="29"/>
      <c r="E232" s="29"/>
      <c r="F232" s="113">
        <v>-105438</v>
      </c>
      <c r="G232" s="93"/>
      <c r="H232" s="93"/>
      <c r="I232" s="113">
        <v>28909</v>
      </c>
      <c r="J232" s="93"/>
      <c r="K232" s="93"/>
      <c r="L232" s="113">
        <v>23111</v>
      </c>
      <c r="M232" s="93"/>
      <c r="N232" s="93"/>
      <c r="O232" s="93" t="s">
        <v>296</v>
      </c>
      <c r="P232" s="93"/>
      <c r="Q232" s="93"/>
      <c r="R232" s="113" t="s">
        <v>319</v>
      </c>
      <c r="S232" s="93"/>
      <c r="T232" s="113">
        <v>52020</v>
      </c>
      <c r="U232" s="93"/>
      <c r="V232" s="93"/>
      <c r="W232" s="93"/>
      <c r="X232" s="93" t="s">
        <v>296</v>
      </c>
      <c r="Y232" s="93"/>
      <c r="Z232" s="93"/>
      <c r="AA232" s="93" t="s">
        <v>296</v>
      </c>
      <c r="AB232" s="93"/>
      <c r="AC232" s="93"/>
      <c r="AD232" s="113">
        <v>6834</v>
      </c>
      <c r="AE232" s="93"/>
      <c r="AF232" s="93"/>
      <c r="AG232" s="113">
        <v>6834</v>
      </c>
      <c r="AH232" s="93"/>
      <c r="AI232" s="93"/>
      <c r="AJ232" s="113">
        <v>56019</v>
      </c>
      <c r="AK232" s="93"/>
      <c r="AL232" s="93"/>
      <c r="AM232" s="113">
        <v>-2278</v>
      </c>
      <c r="AN232" s="93"/>
      <c r="AO232" s="93"/>
      <c r="AP232" s="113">
        <v>53741</v>
      </c>
    </row>
    <row r="233" spans="1:750">
      <c r="A233" s="116">
        <v>37301</v>
      </c>
      <c r="B233" s="28"/>
      <c r="C233" s="87" t="s">
        <v>195</v>
      </c>
      <c r="D233" s="29"/>
      <c r="E233" s="29"/>
      <c r="F233" s="113">
        <v>-11478</v>
      </c>
      <c r="G233" s="93"/>
      <c r="H233" s="93"/>
      <c r="I233" s="113">
        <v>3147</v>
      </c>
      <c r="J233" s="93"/>
      <c r="K233" s="93"/>
      <c r="L233" s="113">
        <v>2516</v>
      </c>
      <c r="M233" s="93"/>
      <c r="N233" s="93"/>
      <c r="O233" s="93" t="s">
        <v>296</v>
      </c>
      <c r="P233" s="93"/>
      <c r="Q233" s="93"/>
      <c r="R233" s="113" t="s">
        <v>319</v>
      </c>
      <c r="S233" s="93"/>
      <c r="T233" s="113">
        <v>5663</v>
      </c>
      <c r="U233" s="93"/>
      <c r="V233" s="93"/>
      <c r="W233" s="93"/>
      <c r="X233" s="93" t="s">
        <v>296</v>
      </c>
      <c r="Y233" s="93"/>
      <c r="Z233" s="93"/>
      <c r="AA233" s="93" t="s">
        <v>296</v>
      </c>
      <c r="AB233" s="93"/>
      <c r="AC233" s="93"/>
      <c r="AD233" s="113">
        <v>1144</v>
      </c>
      <c r="AE233" s="93"/>
      <c r="AF233" s="93"/>
      <c r="AG233" s="113">
        <v>1144</v>
      </c>
      <c r="AH233" s="93"/>
      <c r="AI233" s="93"/>
      <c r="AJ233" s="113">
        <v>6098</v>
      </c>
      <c r="AK233" s="93"/>
      <c r="AL233" s="93"/>
      <c r="AM233" s="113">
        <v>-381</v>
      </c>
      <c r="AN233" s="93"/>
      <c r="AO233" s="93"/>
      <c r="AP233" s="113">
        <v>5717</v>
      </c>
    </row>
    <row r="234" spans="1:750" s="12" customFormat="1">
      <c r="A234" s="116">
        <v>37305</v>
      </c>
      <c r="B234" s="28"/>
      <c r="C234" s="87" t="s">
        <v>196</v>
      </c>
      <c r="D234" s="29"/>
      <c r="E234" s="29"/>
      <c r="F234" s="112">
        <v>-26917</v>
      </c>
      <c r="G234" s="91"/>
      <c r="H234" s="91"/>
      <c r="I234" s="112">
        <v>7380</v>
      </c>
      <c r="J234" s="91"/>
      <c r="K234" s="91"/>
      <c r="L234" s="112">
        <v>5900</v>
      </c>
      <c r="M234" s="91"/>
      <c r="N234" s="91"/>
      <c r="O234" s="91" t="s">
        <v>296</v>
      </c>
      <c r="P234" s="91"/>
      <c r="Q234" s="91"/>
      <c r="R234" s="112">
        <v>7395</v>
      </c>
      <c r="S234" s="91"/>
      <c r="T234" s="112">
        <v>20675</v>
      </c>
      <c r="U234" s="91"/>
      <c r="V234" s="91"/>
      <c r="W234" s="91"/>
      <c r="X234" s="91" t="s">
        <v>296</v>
      </c>
      <c r="Y234" s="91"/>
      <c r="Z234" s="91"/>
      <c r="AA234" s="91" t="s">
        <v>296</v>
      </c>
      <c r="AB234" s="91"/>
      <c r="AC234" s="91"/>
      <c r="AD234" s="112" t="s">
        <v>319</v>
      </c>
      <c r="AE234" s="91"/>
      <c r="AF234" s="91"/>
      <c r="AG234" s="112" t="s">
        <v>319</v>
      </c>
      <c r="AH234" s="91"/>
      <c r="AI234" s="91"/>
      <c r="AJ234" s="112">
        <v>14301</v>
      </c>
      <c r="AK234" s="91"/>
      <c r="AL234" s="91"/>
      <c r="AM234" s="112">
        <v>2465</v>
      </c>
      <c r="AN234" s="91"/>
      <c r="AO234" s="91"/>
      <c r="AP234" s="112">
        <v>16766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</row>
    <row r="235" spans="1:750">
      <c r="A235" s="116">
        <v>37400</v>
      </c>
      <c r="B235" s="28"/>
      <c r="C235" s="87" t="s">
        <v>197</v>
      </c>
      <c r="D235" s="29"/>
      <c r="E235" s="29"/>
      <c r="F235" s="113">
        <v>-492181</v>
      </c>
      <c r="G235" s="93"/>
      <c r="H235" s="91"/>
      <c r="I235" s="113">
        <v>134947</v>
      </c>
      <c r="J235" s="93"/>
      <c r="K235" s="91"/>
      <c r="L235" s="113">
        <v>107882</v>
      </c>
      <c r="M235" s="93"/>
      <c r="N235" s="91"/>
      <c r="O235" s="93" t="s">
        <v>296</v>
      </c>
      <c r="P235" s="93"/>
      <c r="Q235" s="91"/>
      <c r="R235" s="113" t="s">
        <v>319</v>
      </c>
      <c r="S235" s="91"/>
      <c r="T235" s="113">
        <v>242829</v>
      </c>
      <c r="U235" s="91"/>
      <c r="V235" s="93"/>
      <c r="W235" s="91"/>
      <c r="X235" s="93" t="s">
        <v>296</v>
      </c>
      <c r="Y235" s="93"/>
      <c r="Z235" s="91"/>
      <c r="AA235" s="93" t="s">
        <v>296</v>
      </c>
      <c r="AB235" s="93"/>
      <c r="AC235" s="91"/>
      <c r="AD235" s="113">
        <v>21336</v>
      </c>
      <c r="AE235" s="93"/>
      <c r="AF235" s="91"/>
      <c r="AG235" s="113">
        <v>21336</v>
      </c>
      <c r="AH235" s="93"/>
      <c r="AI235" s="91"/>
      <c r="AJ235" s="113">
        <v>261495</v>
      </c>
      <c r="AK235" s="93"/>
      <c r="AL235" s="91"/>
      <c r="AM235" s="113">
        <v>-7112</v>
      </c>
      <c r="AN235" s="93"/>
      <c r="AO235" s="91"/>
      <c r="AP235" s="113">
        <v>254383</v>
      </c>
    </row>
    <row r="236" spans="1:750">
      <c r="A236" s="116">
        <v>37405</v>
      </c>
      <c r="B236" s="28"/>
      <c r="C236" s="87" t="s">
        <v>198</v>
      </c>
      <c r="D236" s="29"/>
      <c r="E236" s="29"/>
      <c r="F236" s="113">
        <v>-113928</v>
      </c>
      <c r="G236" s="93"/>
      <c r="H236" s="93"/>
      <c r="I236" s="113">
        <v>31237</v>
      </c>
      <c r="J236" s="93"/>
      <c r="K236" s="93"/>
      <c r="L236" s="113">
        <v>24972</v>
      </c>
      <c r="M236" s="93"/>
      <c r="N236" s="93"/>
      <c r="O236" s="93" t="s">
        <v>296</v>
      </c>
      <c r="P236" s="93"/>
      <c r="Q236" s="93"/>
      <c r="R236" s="113" t="s">
        <v>319</v>
      </c>
      <c r="S236" s="93"/>
      <c r="T236" s="113">
        <v>56209</v>
      </c>
      <c r="U236" s="93"/>
      <c r="V236" s="93"/>
      <c r="W236" s="93"/>
      <c r="X236" s="93" t="s">
        <v>296</v>
      </c>
      <c r="Y236" s="93"/>
      <c r="Z236" s="93"/>
      <c r="AA236" s="93" t="s">
        <v>296</v>
      </c>
      <c r="AB236" s="93"/>
      <c r="AC236" s="93"/>
      <c r="AD236" s="113">
        <v>3993</v>
      </c>
      <c r="AE236" s="93"/>
      <c r="AF236" s="93"/>
      <c r="AG236" s="113">
        <v>3993</v>
      </c>
      <c r="AH236" s="93"/>
      <c r="AI236" s="93"/>
      <c r="AJ236" s="113">
        <v>60530</v>
      </c>
      <c r="AK236" s="93"/>
      <c r="AL236" s="93"/>
      <c r="AM236" s="113">
        <v>-1331</v>
      </c>
      <c r="AN236" s="93"/>
      <c r="AO236" s="93"/>
      <c r="AP236" s="113">
        <v>59199</v>
      </c>
    </row>
    <row r="237" spans="1:750" s="26" customFormat="1">
      <c r="A237" s="24">
        <v>37500</v>
      </c>
      <c r="B237" s="24"/>
      <c r="C237" s="86" t="s">
        <v>199</v>
      </c>
      <c r="D237" s="25"/>
      <c r="E237" s="25"/>
      <c r="F237" s="115">
        <v>-54617</v>
      </c>
      <c r="G237" s="90"/>
      <c r="H237" s="90"/>
      <c r="I237" s="115">
        <v>14975</v>
      </c>
      <c r="J237" s="90"/>
      <c r="K237" s="90"/>
      <c r="L237" s="115">
        <v>11972</v>
      </c>
      <c r="M237" s="90"/>
      <c r="N237" s="90"/>
      <c r="O237" s="90" t="s">
        <v>296</v>
      </c>
      <c r="P237" s="90"/>
      <c r="Q237" s="90"/>
      <c r="R237" s="115">
        <v>1111</v>
      </c>
      <c r="S237" s="90"/>
      <c r="T237" s="115">
        <v>28058</v>
      </c>
      <c r="U237" s="90"/>
      <c r="V237" s="91"/>
      <c r="W237" s="90"/>
      <c r="X237" s="90" t="s">
        <v>296</v>
      </c>
      <c r="Y237" s="90"/>
      <c r="Z237" s="90"/>
      <c r="AA237" s="90" t="s">
        <v>296</v>
      </c>
      <c r="AB237" s="90"/>
      <c r="AC237" s="90"/>
      <c r="AD237" s="115" t="s">
        <v>319</v>
      </c>
      <c r="AE237" s="90"/>
      <c r="AF237" s="90"/>
      <c r="AG237" s="115" t="s">
        <v>319</v>
      </c>
      <c r="AH237" s="90"/>
      <c r="AI237" s="90"/>
      <c r="AJ237" s="115">
        <v>29018</v>
      </c>
      <c r="AK237" s="90"/>
      <c r="AL237" s="90"/>
      <c r="AM237" s="115">
        <v>370</v>
      </c>
      <c r="AN237" s="90"/>
      <c r="AO237" s="90"/>
      <c r="AP237" s="115">
        <v>29388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</row>
    <row r="238" spans="1:750" s="27" customFormat="1">
      <c r="A238" s="24">
        <v>37600</v>
      </c>
      <c r="B238" s="24"/>
      <c r="C238" s="86" t="s">
        <v>200</v>
      </c>
      <c r="D238" s="25"/>
      <c r="E238" s="25"/>
      <c r="F238" s="114">
        <v>-344368</v>
      </c>
      <c r="G238" s="92"/>
      <c r="H238" s="92"/>
      <c r="I238" s="114">
        <v>94420</v>
      </c>
      <c r="J238" s="92"/>
      <c r="K238" s="92"/>
      <c r="L238" s="114">
        <v>75483</v>
      </c>
      <c r="M238" s="92"/>
      <c r="N238" s="92"/>
      <c r="O238" s="92" t="s">
        <v>296</v>
      </c>
      <c r="P238" s="92"/>
      <c r="Q238" s="92"/>
      <c r="R238" s="114" t="s">
        <v>319</v>
      </c>
      <c r="S238" s="92"/>
      <c r="T238" s="114">
        <v>169903</v>
      </c>
      <c r="U238" s="92"/>
      <c r="V238" s="93"/>
      <c r="W238" s="92"/>
      <c r="X238" s="92" t="s">
        <v>296</v>
      </c>
      <c r="Y238" s="92"/>
      <c r="Z238" s="92"/>
      <c r="AA238" s="92" t="s">
        <v>296</v>
      </c>
      <c r="AB238" s="92"/>
      <c r="AC238" s="92"/>
      <c r="AD238" s="114">
        <v>8036</v>
      </c>
      <c r="AE238" s="92"/>
      <c r="AF238" s="92"/>
      <c r="AG238" s="114">
        <v>8036</v>
      </c>
      <c r="AH238" s="92"/>
      <c r="AI238" s="92"/>
      <c r="AJ238" s="114">
        <v>182963</v>
      </c>
      <c r="AK238" s="92"/>
      <c r="AL238" s="92"/>
      <c r="AM238" s="114">
        <v>-2679</v>
      </c>
      <c r="AN238" s="92"/>
      <c r="AO238" s="92"/>
      <c r="AP238" s="114">
        <v>180284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</row>
    <row r="239" spans="1:750" s="27" customFormat="1">
      <c r="A239" s="24">
        <v>37601</v>
      </c>
      <c r="B239" s="24"/>
      <c r="C239" s="86" t="s">
        <v>201</v>
      </c>
      <c r="D239" s="25"/>
      <c r="E239" s="25"/>
      <c r="F239" s="114">
        <v>-14345</v>
      </c>
      <c r="G239" s="92"/>
      <c r="H239" s="92"/>
      <c r="I239" s="114">
        <v>3933</v>
      </c>
      <c r="J239" s="92"/>
      <c r="K239" s="92"/>
      <c r="L239" s="114">
        <v>3144</v>
      </c>
      <c r="M239" s="92"/>
      <c r="N239" s="92"/>
      <c r="O239" s="92" t="s">
        <v>296</v>
      </c>
      <c r="P239" s="92"/>
      <c r="Q239" s="92"/>
      <c r="R239" s="114" t="s">
        <v>319</v>
      </c>
      <c r="S239" s="92"/>
      <c r="T239" s="114">
        <v>7077</v>
      </c>
      <c r="U239" s="92"/>
      <c r="V239" s="93"/>
      <c r="W239" s="92"/>
      <c r="X239" s="92" t="s">
        <v>296</v>
      </c>
      <c r="Y239" s="92"/>
      <c r="Z239" s="92"/>
      <c r="AA239" s="92" t="s">
        <v>296</v>
      </c>
      <c r="AB239" s="92"/>
      <c r="AC239" s="92"/>
      <c r="AD239" s="114">
        <v>4381</v>
      </c>
      <c r="AE239" s="92"/>
      <c r="AF239" s="92"/>
      <c r="AG239" s="114">
        <v>4381</v>
      </c>
      <c r="AH239" s="92"/>
      <c r="AI239" s="92"/>
      <c r="AJ239" s="114">
        <v>7621</v>
      </c>
      <c r="AK239" s="92"/>
      <c r="AL239" s="92"/>
      <c r="AM239" s="114">
        <v>-1460</v>
      </c>
      <c r="AN239" s="92"/>
      <c r="AO239" s="92"/>
      <c r="AP239" s="114">
        <v>6161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</row>
    <row r="240" spans="1:750" s="27" customFormat="1">
      <c r="A240" s="24">
        <v>37605</v>
      </c>
      <c r="B240" s="24"/>
      <c r="C240" s="86" t="s">
        <v>202</v>
      </c>
      <c r="D240" s="25"/>
      <c r="E240" s="25"/>
      <c r="F240" s="114">
        <v>-42472</v>
      </c>
      <c r="G240" s="92"/>
      <c r="H240" s="92"/>
      <c r="I240" s="114">
        <v>11645</v>
      </c>
      <c r="J240" s="92"/>
      <c r="K240" s="92"/>
      <c r="L240" s="114">
        <v>9310</v>
      </c>
      <c r="M240" s="92"/>
      <c r="N240" s="92"/>
      <c r="O240" s="92" t="s">
        <v>296</v>
      </c>
      <c r="P240" s="92"/>
      <c r="Q240" s="92"/>
      <c r="R240" s="114" t="s">
        <v>319</v>
      </c>
      <c r="S240" s="92"/>
      <c r="T240" s="114">
        <v>20955</v>
      </c>
      <c r="U240" s="92"/>
      <c r="V240" s="93"/>
      <c r="W240" s="92"/>
      <c r="X240" s="92" t="s">
        <v>296</v>
      </c>
      <c r="Y240" s="92"/>
      <c r="Z240" s="92"/>
      <c r="AA240" s="92" t="s">
        <v>296</v>
      </c>
      <c r="AB240" s="92"/>
      <c r="AC240" s="92"/>
      <c r="AD240" s="114">
        <v>1793</v>
      </c>
      <c r="AE240" s="92"/>
      <c r="AF240" s="92"/>
      <c r="AG240" s="114">
        <v>1793</v>
      </c>
      <c r="AH240" s="92"/>
      <c r="AI240" s="92"/>
      <c r="AJ240" s="114">
        <v>22565</v>
      </c>
      <c r="AK240" s="92"/>
      <c r="AL240" s="92"/>
      <c r="AM240" s="114">
        <v>-598</v>
      </c>
      <c r="AN240" s="92"/>
      <c r="AO240" s="92"/>
      <c r="AP240" s="114">
        <v>21967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</row>
    <row r="241" spans="1:750" s="27" customFormat="1">
      <c r="A241" s="24">
        <v>37610</v>
      </c>
      <c r="B241" s="24"/>
      <c r="C241" s="86" t="s">
        <v>203</v>
      </c>
      <c r="D241" s="25"/>
      <c r="E241" s="25"/>
      <c r="F241" s="114">
        <v>-106691</v>
      </c>
      <c r="G241" s="92"/>
      <c r="H241" s="92"/>
      <c r="I241" s="114">
        <v>29253</v>
      </c>
      <c r="J241" s="92"/>
      <c r="K241" s="92"/>
      <c r="L241" s="114">
        <v>23386</v>
      </c>
      <c r="M241" s="92"/>
      <c r="N241" s="92"/>
      <c r="O241" s="92" t="s">
        <v>296</v>
      </c>
      <c r="P241" s="92"/>
      <c r="Q241" s="92"/>
      <c r="R241" s="114" t="s">
        <v>319</v>
      </c>
      <c r="S241" s="92"/>
      <c r="T241" s="114">
        <v>52639</v>
      </c>
      <c r="U241" s="92"/>
      <c r="V241" s="93"/>
      <c r="W241" s="92"/>
      <c r="X241" s="92" t="s">
        <v>296</v>
      </c>
      <c r="Y241" s="92"/>
      <c r="Z241" s="92"/>
      <c r="AA241" s="92" t="s">
        <v>296</v>
      </c>
      <c r="AB241" s="92"/>
      <c r="AC241" s="92"/>
      <c r="AD241" s="114">
        <v>8248</v>
      </c>
      <c r="AE241" s="92"/>
      <c r="AF241" s="92"/>
      <c r="AG241" s="114">
        <v>8248</v>
      </c>
      <c r="AH241" s="92"/>
      <c r="AI241" s="92"/>
      <c r="AJ241" s="114">
        <v>56685</v>
      </c>
      <c r="AK241" s="92"/>
      <c r="AL241" s="92"/>
      <c r="AM241" s="114">
        <v>-2749</v>
      </c>
      <c r="AN241" s="92"/>
      <c r="AO241" s="92"/>
      <c r="AP241" s="114">
        <v>53936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</row>
    <row r="242" spans="1:750" s="27" customFormat="1">
      <c r="A242" s="24">
        <v>37700</v>
      </c>
      <c r="B242" s="24"/>
      <c r="C242" s="86" t="s">
        <v>204</v>
      </c>
      <c r="D242" s="25"/>
      <c r="E242" s="25"/>
      <c r="F242" s="114">
        <v>-145184</v>
      </c>
      <c r="G242" s="92"/>
      <c r="H242" s="92"/>
      <c r="I242" s="114">
        <v>39807</v>
      </c>
      <c r="J242" s="92"/>
      <c r="K242" s="92"/>
      <c r="L242" s="114">
        <v>31823</v>
      </c>
      <c r="M242" s="92"/>
      <c r="N242" s="92"/>
      <c r="O242" s="92" t="s">
        <v>296</v>
      </c>
      <c r="P242" s="92"/>
      <c r="Q242" s="92"/>
      <c r="R242" s="114">
        <v>2118</v>
      </c>
      <c r="S242" s="92"/>
      <c r="T242" s="114">
        <v>73748</v>
      </c>
      <c r="U242" s="92"/>
      <c r="V242" s="93"/>
      <c r="W242" s="92"/>
      <c r="X242" s="92" t="s">
        <v>296</v>
      </c>
      <c r="Y242" s="92"/>
      <c r="Z242" s="92"/>
      <c r="AA242" s="92" t="s">
        <v>296</v>
      </c>
      <c r="AB242" s="92"/>
      <c r="AC242" s="92"/>
      <c r="AD242" s="114" t="s">
        <v>319</v>
      </c>
      <c r="AE242" s="92"/>
      <c r="AF242" s="92"/>
      <c r="AG242" s="114" t="s">
        <v>319</v>
      </c>
      <c r="AH242" s="92"/>
      <c r="AI242" s="92"/>
      <c r="AJ242" s="114">
        <v>77136</v>
      </c>
      <c r="AK242" s="92"/>
      <c r="AL242" s="92"/>
      <c r="AM242" s="114">
        <v>706</v>
      </c>
      <c r="AN242" s="92"/>
      <c r="AO242" s="92"/>
      <c r="AP242" s="114">
        <v>77842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</row>
    <row r="243" spans="1:750" s="26" customFormat="1">
      <c r="A243" s="24">
        <v>37705</v>
      </c>
      <c r="B243" s="24"/>
      <c r="C243" s="86" t="s">
        <v>205</v>
      </c>
      <c r="D243" s="25"/>
      <c r="E243" s="25"/>
      <c r="F243" s="115">
        <v>-43267</v>
      </c>
      <c r="G243" s="90"/>
      <c r="H243" s="90"/>
      <c r="I243" s="115">
        <v>11863</v>
      </c>
      <c r="J243" s="90"/>
      <c r="K243" s="90"/>
      <c r="L243" s="115">
        <v>9484</v>
      </c>
      <c r="M243" s="90"/>
      <c r="N243" s="90"/>
      <c r="O243" s="90" t="s">
        <v>296</v>
      </c>
      <c r="P243" s="90"/>
      <c r="Q243" s="90"/>
      <c r="R243" s="115">
        <v>927</v>
      </c>
      <c r="S243" s="90"/>
      <c r="T243" s="115">
        <v>22274</v>
      </c>
      <c r="U243" s="90"/>
      <c r="V243" s="91"/>
      <c r="W243" s="90"/>
      <c r="X243" s="90" t="s">
        <v>296</v>
      </c>
      <c r="Y243" s="90"/>
      <c r="Z243" s="90"/>
      <c r="AA243" s="90" t="s">
        <v>296</v>
      </c>
      <c r="AB243" s="90"/>
      <c r="AC243" s="90"/>
      <c r="AD243" s="115" t="s">
        <v>319</v>
      </c>
      <c r="AE243" s="90"/>
      <c r="AF243" s="90"/>
      <c r="AG243" s="115" t="s">
        <v>319</v>
      </c>
      <c r="AH243" s="90"/>
      <c r="AI243" s="90"/>
      <c r="AJ243" s="115">
        <v>22988</v>
      </c>
      <c r="AK243" s="90"/>
      <c r="AL243" s="90"/>
      <c r="AM243" s="115">
        <v>309</v>
      </c>
      <c r="AN243" s="90"/>
      <c r="AO243" s="90"/>
      <c r="AP243" s="115">
        <v>23297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</row>
    <row r="244" spans="1:750" s="27" customFormat="1">
      <c r="A244" s="24">
        <v>37800</v>
      </c>
      <c r="B244" s="24"/>
      <c r="C244" s="86" t="s">
        <v>206</v>
      </c>
      <c r="D244" s="25"/>
      <c r="E244" s="25"/>
      <c r="F244" s="114">
        <v>-448578</v>
      </c>
      <c r="G244" s="92"/>
      <c r="H244" s="92"/>
      <c r="I244" s="114">
        <v>122992</v>
      </c>
      <c r="J244" s="92"/>
      <c r="K244" s="92"/>
      <c r="L244" s="114">
        <v>98325</v>
      </c>
      <c r="M244" s="92"/>
      <c r="N244" s="92"/>
      <c r="O244" s="92" t="s">
        <v>296</v>
      </c>
      <c r="P244" s="92"/>
      <c r="Q244" s="92"/>
      <c r="R244" s="114" t="s">
        <v>319</v>
      </c>
      <c r="S244" s="92"/>
      <c r="T244" s="114">
        <v>221317</v>
      </c>
      <c r="U244" s="92"/>
      <c r="V244" s="93"/>
      <c r="W244" s="92"/>
      <c r="X244" s="92" t="s">
        <v>296</v>
      </c>
      <c r="Y244" s="92"/>
      <c r="Z244" s="92"/>
      <c r="AA244" s="92" t="s">
        <v>296</v>
      </c>
      <c r="AB244" s="92"/>
      <c r="AC244" s="92"/>
      <c r="AD244" s="114">
        <v>130</v>
      </c>
      <c r="AE244" s="92"/>
      <c r="AF244" s="92"/>
      <c r="AG244" s="114">
        <v>130</v>
      </c>
      <c r="AH244" s="92"/>
      <c r="AI244" s="92"/>
      <c r="AJ244" s="114">
        <v>238329</v>
      </c>
      <c r="AK244" s="92"/>
      <c r="AL244" s="92"/>
      <c r="AM244" s="114">
        <v>-43</v>
      </c>
      <c r="AN244" s="92"/>
      <c r="AO244" s="92"/>
      <c r="AP244" s="114">
        <v>238286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</row>
    <row r="245" spans="1:750" s="27" customFormat="1">
      <c r="A245" s="24">
        <v>37801</v>
      </c>
      <c r="B245" s="24"/>
      <c r="C245" s="86" t="s">
        <v>207</v>
      </c>
      <c r="D245" s="25"/>
      <c r="E245" s="25"/>
      <c r="F245" s="114">
        <v>-3447</v>
      </c>
      <c r="G245" s="92"/>
      <c r="H245" s="92"/>
      <c r="I245" s="114">
        <v>945</v>
      </c>
      <c r="J245" s="92"/>
      <c r="K245" s="92"/>
      <c r="L245" s="114">
        <v>756</v>
      </c>
      <c r="M245" s="92"/>
      <c r="N245" s="92"/>
      <c r="O245" s="92" t="s">
        <v>296</v>
      </c>
      <c r="P245" s="92"/>
      <c r="Q245" s="92"/>
      <c r="R245" s="114" t="s">
        <v>319</v>
      </c>
      <c r="S245" s="92"/>
      <c r="T245" s="114">
        <v>1701</v>
      </c>
      <c r="U245" s="92"/>
      <c r="V245" s="93"/>
      <c r="W245" s="92"/>
      <c r="X245" s="92" t="s">
        <v>296</v>
      </c>
      <c r="Y245" s="92"/>
      <c r="Z245" s="92"/>
      <c r="AA245" s="92" t="s">
        <v>296</v>
      </c>
      <c r="AB245" s="92"/>
      <c r="AC245" s="92"/>
      <c r="AD245" s="114">
        <v>926</v>
      </c>
      <c r="AE245" s="92"/>
      <c r="AF245" s="92"/>
      <c r="AG245" s="114">
        <v>926</v>
      </c>
      <c r="AH245" s="92"/>
      <c r="AI245" s="92"/>
      <c r="AJ245" s="114">
        <v>1831</v>
      </c>
      <c r="AK245" s="92"/>
      <c r="AL245" s="92"/>
      <c r="AM245" s="114">
        <v>-309</v>
      </c>
      <c r="AN245" s="92"/>
      <c r="AO245" s="92"/>
      <c r="AP245" s="114">
        <v>1522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</row>
    <row r="246" spans="1:750" s="27" customFormat="1">
      <c r="A246" s="24">
        <v>37805</v>
      </c>
      <c r="B246" s="24"/>
      <c r="C246" s="86" t="s">
        <v>208</v>
      </c>
      <c r="D246" s="25"/>
      <c r="E246" s="25"/>
      <c r="F246" s="114">
        <v>-33573</v>
      </c>
      <c r="G246" s="92"/>
      <c r="H246" s="92"/>
      <c r="I246" s="114">
        <v>9205</v>
      </c>
      <c r="J246" s="92"/>
      <c r="K246" s="92"/>
      <c r="L246" s="114">
        <v>7359</v>
      </c>
      <c r="M246" s="92"/>
      <c r="N246" s="92"/>
      <c r="O246" s="92" t="s">
        <v>296</v>
      </c>
      <c r="P246" s="92"/>
      <c r="Q246" s="92"/>
      <c r="R246" s="114">
        <v>3960</v>
      </c>
      <c r="S246" s="92"/>
      <c r="T246" s="114">
        <v>20524</v>
      </c>
      <c r="U246" s="92"/>
      <c r="V246" s="93"/>
      <c r="W246" s="92"/>
      <c r="X246" s="92" t="s">
        <v>296</v>
      </c>
      <c r="Y246" s="92"/>
      <c r="Z246" s="92"/>
      <c r="AA246" s="92" t="s">
        <v>296</v>
      </c>
      <c r="AB246" s="92"/>
      <c r="AC246" s="92"/>
      <c r="AD246" s="114" t="s">
        <v>319</v>
      </c>
      <c r="AE246" s="92"/>
      <c r="AF246" s="92"/>
      <c r="AG246" s="114" t="s">
        <v>319</v>
      </c>
      <c r="AH246" s="92"/>
      <c r="AI246" s="92"/>
      <c r="AJ246" s="114">
        <v>17837</v>
      </c>
      <c r="AK246" s="92"/>
      <c r="AL246" s="92"/>
      <c r="AM246" s="114">
        <v>1320</v>
      </c>
      <c r="AN246" s="92"/>
      <c r="AO246" s="92"/>
      <c r="AP246" s="114">
        <v>19157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</row>
    <row r="247" spans="1:750" s="27" customFormat="1">
      <c r="A247" s="24">
        <v>37900</v>
      </c>
      <c r="B247" s="24"/>
      <c r="C247" s="86" t="s">
        <v>209</v>
      </c>
      <c r="D247" s="25"/>
      <c r="E247" s="25"/>
      <c r="F247" s="114">
        <v>-234841</v>
      </c>
      <c r="G247" s="92"/>
      <c r="H247" s="92"/>
      <c r="I247" s="114">
        <v>64389</v>
      </c>
      <c r="J247" s="92"/>
      <c r="K247" s="92"/>
      <c r="L247" s="114">
        <v>51475</v>
      </c>
      <c r="M247" s="92"/>
      <c r="N247" s="92"/>
      <c r="O247" s="92" t="s">
        <v>296</v>
      </c>
      <c r="P247" s="92"/>
      <c r="Q247" s="92"/>
      <c r="R247" s="114">
        <v>9950</v>
      </c>
      <c r="S247" s="92"/>
      <c r="T247" s="114">
        <v>125814</v>
      </c>
      <c r="U247" s="92"/>
      <c r="V247" s="93"/>
      <c r="W247" s="92"/>
      <c r="X247" s="92" t="s">
        <v>296</v>
      </c>
      <c r="Y247" s="92"/>
      <c r="Z247" s="92"/>
      <c r="AA247" s="92" t="s">
        <v>296</v>
      </c>
      <c r="AB247" s="92"/>
      <c r="AC247" s="92"/>
      <c r="AD247" s="114" t="s">
        <v>319</v>
      </c>
      <c r="AE247" s="92"/>
      <c r="AF247" s="92"/>
      <c r="AG247" s="114" t="s">
        <v>319</v>
      </c>
      <c r="AH247" s="92"/>
      <c r="AI247" s="92"/>
      <c r="AJ247" s="114">
        <v>124771</v>
      </c>
      <c r="AK247" s="92"/>
      <c r="AL247" s="92"/>
      <c r="AM247" s="114">
        <v>3317</v>
      </c>
      <c r="AN247" s="92"/>
      <c r="AO247" s="92"/>
      <c r="AP247" s="114">
        <v>128088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</row>
    <row r="248" spans="1:750" s="27" customFormat="1">
      <c r="A248" s="24">
        <v>37901</v>
      </c>
      <c r="B248" s="24"/>
      <c r="C248" s="86" t="s">
        <v>210</v>
      </c>
      <c r="D248" s="25"/>
      <c r="E248" s="25"/>
      <c r="F248" s="114">
        <v>-3190</v>
      </c>
      <c r="G248" s="92"/>
      <c r="H248" s="92"/>
      <c r="I248" s="114">
        <v>875</v>
      </c>
      <c r="J248" s="92"/>
      <c r="K248" s="92"/>
      <c r="L248" s="114">
        <v>699</v>
      </c>
      <c r="M248" s="92"/>
      <c r="N248" s="92"/>
      <c r="O248" s="92" t="s">
        <v>296</v>
      </c>
      <c r="P248" s="92"/>
      <c r="Q248" s="92"/>
      <c r="R248" s="114">
        <v>229</v>
      </c>
      <c r="S248" s="92"/>
      <c r="T248" s="114">
        <v>1803</v>
      </c>
      <c r="U248" s="92"/>
      <c r="V248" s="93"/>
      <c r="W248" s="92"/>
      <c r="X248" s="92" t="s">
        <v>296</v>
      </c>
      <c r="Y248" s="92"/>
      <c r="Z248" s="92"/>
      <c r="AA248" s="92" t="s">
        <v>296</v>
      </c>
      <c r="AB248" s="92"/>
      <c r="AC248" s="92"/>
      <c r="AD248" s="114" t="s">
        <v>319</v>
      </c>
      <c r="AE248" s="92"/>
      <c r="AF248" s="92"/>
      <c r="AG248" s="114" t="s">
        <v>319</v>
      </c>
      <c r="AH248" s="92"/>
      <c r="AI248" s="92"/>
      <c r="AJ248" s="114">
        <v>1695</v>
      </c>
      <c r="AK248" s="92"/>
      <c r="AL248" s="92"/>
      <c r="AM248" s="114">
        <v>76</v>
      </c>
      <c r="AN248" s="92"/>
      <c r="AO248" s="92"/>
      <c r="AP248" s="114">
        <v>1771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</row>
    <row r="249" spans="1:750">
      <c r="A249" s="116">
        <v>37905</v>
      </c>
      <c r="B249" s="28"/>
      <c r="C249" s="87" t="s">
        <v>211</v>
      </c>
      <c r="D249" s="29"/>
      <c r="E249" s="29"/>
      <c r="F249" s="113">
        <v>-28305</v>
      </c>
      <c r="G249" s="93"/>
      <c r="H249" s="93"/>
      <c r="I249" s="113">
        <v>7761</v>
      </c>
      <c r="J249" s="93"/>
      <c r="K249" s="93"/>
      <c r="L249" s="113">
        <v>6204</v>
      </c>
      <c r="M249" s="93"/>
      <c r="N249" s="93"/>
      <c r="O249" s="93" t="s">
        <v>296</v>
      </c>
      <c r="P249" s="93"/>
      <c r="Q249" s="93"/>
      <c r="R249" s="113">
        <v>1451</v>
      </c>
      <c r="S249" s="93"/>
      <c r="T249" s="113">
        <v>15416</v>
      </c>
      <c r="U249" s="93"/>
      <c r="V249" s="93"/>
      <c r="W249" s="93"/>
      <c r="X249" s="93" t="s">
        <v>296</v>
      </c>
      <c r="Y249" s="93"/>
      <c r="Z249" s="93"/>
      <c r="AA249" s="93" t="s">
        <v>296</v>
      </c>
      <c r="AB249" s="93"/>
      <c r="AC249" s="93"/>
      <c r="AD249" s="113" t="s">
        <v>319</v>
      </c>
      <c r="AE249" s="93"/>
      <c r="AF249" s="93"/>
      <c r="AG249" s="113" t="s">
        <v>319</v>
      </c>
      <c r="AH249" s="93"/>
      <c r="AI249" s="93"/>
      <c r="AJ249" s="113">
        <v>15038</v>
      </c>
      <c r="AK249" s="93"/>
      <c r="AL249" s="93"/>
      <c r="AM249" s="113">
        <v>484</v>
      </c>
      <c r="AN249" s="93"/>
      <c r="AO249" s="93"/>
      <c r="AP249" s="113">
        <v>15522</v>
      </c>
    </row>
    <row r="250" spans="1:750">
      <c r="A250" s="116">
        <v>38000</v>
      </c>
      <c r="B250" s="28"/>
      <c r="C250" s="87" t="s">
        <v>212</v>
      </c>
      <c r="D250" s="29"/>
      <c r="E250" s="29"/>
      <c r="F250" s="113">
        <v>-390997</v>
      </c>
      <c r="G250" s="93"/>
      <c r="H250" s="93"/>
      <c r="I250" s="113">
        <v>107204</v>
      </c>
      <c r="J250" s="93"/>
      <c r="K250" s="93"/>
      <c r="L250" s="113">
        <v>85703</v>
      </c>
      <c r="M250" s="93"/>
      <c r="N250" s="93"/>
      <c r="O250" s="93" t="s">
        <v>296</v>
      </c>
      <c r="P250" s="93"/>
      <c r="Q250" s="93"/>
      <c r="R250" s="113" t="s">
        <v>319</v>
      </c>
      <c r="S250" s="93"/>
      <c r="T250" s="113">
        <v>192907</v>
      </c>
      <c r="U250" s="93"/>
      <c r="V250" s="93"/>
      <c r="W250" s="93"/>
      <c r="X250" s="93" t="s">
        <v>296</v>
      </c>
      <c r="Y250" s="93"/>
      <c r="Z250" s="93"/>
      <c r="AA250" s="93" t="s">
        <v>296</v>
      </c>
      <c r="AB250" s="93"/>
      <c r="AC250" s="93"/>
      <c r="AD250" s="113">
        <v>9846</v>
      </c>
      <c r="AE250" s="93"/>
      <c r="AF250" s="93"/>
      <c r="AG250" s="113">
        <v>9846</v>
      </c>
      <c r="AH250" s="93"/>
      <c r="AI250" s="93"/>
      <c r="AJ250" s="113">
        <v>207736</v>
      </c>
      <c r="AK250" s="93"/>
      <c r="AL250" s="93"/>
      <c r="AM250" s="113">
        <v>-3282</v>
      </c>
      <c r="AN250" s="93"/>
      <c r="AO250" s="93"/>
      <c r="AP250" s="113">
        <v>204454</v>
      </c>
    </row>
    <row r="251" spans="1:750">
      <c r="A251" s="116">
        <v>38005</v>
      </c>
      <c r="B251" s="28"/>
      <c r="C251" s="87" t="s">
        <v>213</v>
      </c>
      <c r="D251" s="29"/>
      <c r="E251" s="29"/>
      <c r="F251" s="113">
        <v>-75080</v>
      </c>
      <c r="G251" s="93"/>
      <c r="H251" s="93"/>
      <c r="I251" s="113">
        <v>20586</v>
      </c>
      <c r="J251" s="93"/>
      <c r="K251" s="93"/>
      <c r="L251" s="113">
        <v>16457</v>
      </c>
      <c r="M251" s="93"/>
      <c r="N251" s="93"/>
      <c r="O251" s="93" t="s">
        <v>296</v>
      </c>
      <c r="P251" s="93"/>
      <c r="Q251" s="93"/>
      <c r="R251" s="113">
        <v>5081</v>
      </c>
      <c r="S251" s="93"/>
      <c r="T251" s="113">
        <v>42124</v>
      </c>
      <c r="U251" s="93"/>
      <c r="V251" s="93"/>
      <c r="W251" s="93"/>
      <c r="X251" s="93" t="s">
        <v>296</v>
      </c>
      <c r="Y251" s="93"/>
      <c r="Z251" s="93"/>
      <c r="AA251" s="93" t="s">
        <v>296</v>
      </c>
      <c r="AB251" s="93"/>
      <c r="AC251" s="93"/>
      <c r="AD251" s="113" t="s">
        <v>319</v>
      </c>
      <c r="AE251" s="93"/>
      <c r="AF251" s="93"/>
      <c r="AG251" s="113" t="s">
        <v>319</v>
      </c>
      <c r="AH251" s="93"/>
      <c r="AI251" s="93"/>
      <c r="AJ251" s="113">
        <v>39890</v>
      </c>
      <c r="AK251" s="93"/>
      <c r="AL251" s="93"/>
      <c r="AM251" s="113">
        <v>1694</v>
      </c>
      <c r="AN251" s="93"/>
      <c r="AO251" s="93"/>
      <c r="AP251" s="113">
        <v>41584</v>
      </c>
    </row>
    <row r="252" spans="1:750" s="12" customFormat="1">
      <c r="A252" s="116">
        <v>38100</v>
      </c>
      <c r="B252" s="28"/>
      <c r="C252" s="87" t="s">
        <v>214</v>
      </c>
      <c r="D252" s="29"/>
      <c r="E252" s="29"/>
      <c r="F252" s="112">
        <v>-174363</v>
      </c>
      <c r="G252" s="91"/>
      <c r="H252" s="91"/>
      <c r="I252" s="112">
        <v>47807</v>
      </c>
      <c r="J252" s="91"/>
      <c r="K252" s="91"/>
      <c r="L252" s="112">
        <v>38219</v>
      </c>
      <c r="M252" s="91"/>
      <c r="N252" s="91"/>
      <c r="O252" s="91" t="s">
        <v>296</v>
      </c>
      <c r="P252" s="91"/>
      <c r="Q252" s="91"/>
      <c r="R252" s="112">
        <v>4928</v>
      </c>
      <c r="S252" s="91"/>
      <c r="T252" s="112">
        <v>90954</v>
      </c>
      <c r="U252" s="91"/>
      <c r="V252" s="91"/>
      <c r="W252" s="91"/>
      <c r="X252" s="91" t="s">
        <v>296</v>
      </c>
      <c r="Y252" s="91"/>
      <c r="Z252" s="91"/>
      <c r="AA252" s="91" t="s">
        <v>296</v>
      </c>
      <c r="AB252" s="91"/>
      <c r="AC252" s="91"/>
      <c r="AD252" s="112" t="s">
        <v>319</v>
      </c>
      <c r="AE252" s="91"/>
      <c r="AF252" s="91"/>
      <c r="AG252" s="112" t="s">
        <v>319</v>
      </c>
      <c r="AH252" s="91"/>
      <c r="AI252" s="91"/>
      <c r="AJ252" s="112">
        <v>92639</v>
      </c>
      <c r="AK252" s="91"/>
      <c r="AL252" s="91"/>
      <c r="AM252" s="112">
        <v>1643</v>
      </c>
      <c r="AN252" s="91"/>
      <c r="AO252" s="91"/>
      <c r="AP252" s="112">
        <v>94282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</row>
    <row r="253" spans="1:750">
      <c r="A253" s="116">
        <v>38105</v>
      </c>
      <c r="B253" s="28"/>
      <c r="C253" s="87" t="s">
        <v>215</v>
      </c>
      <c r="D253" s="29"/>
      <c r="E253" s="29"/>
      <c r="F253" s="113">
        <v>-35211</v>
      </c>
      <c r="G253" s="93"/>
      <c r="H253" s="91"/>
      <c r="I253" s="113">
        <v>9654</v>
      </c>
      <c r="J253" s="93"/>
      <c r="K253" s="91"/>
      <c r="L253" s="113">
        <v>7718</v>
      </c>
      <c r="M253" s="93"/>
      <c r="N253" s="91"/>
      <c r="O253" s="93" t="s">
        <v>296</v>
      </c>
      <c r="P253" s="93"/>
      <c r="Q253" s="91"/>
      <c r="R253" s="113">
        <v>1408</v>
      </c>
      <c r="S253" s="91"/>
      <c r="T253" s="113">
        <v>18780</v>
      </c>
      <c r="U253" s="91"/>
      <c r="V253" s="93"/>
      <c r="W253" s="91"/>
      <c r="X253" s="93" t="s">
        <v>296</v>
      </c>
      <c r="Y253" s="93"/>
      <c r="Z253" s="91"/>
      <c r="AA253" s="93" t="s">
        <v>296</v>
      </c>
      <c r="AB253" s="93"/>
      <c r="AC253" s="91"/>
      <c r="AD253" s="113" t="s">
        <v>319</v>
      </c>
      <c r="AE253" s="93"/>
      <c r="AF253" s="91"/>
      <c r="AG253" s="113" t="s">
        <v>319</v>
      </c>
      <c r="AH253" s="93"/>
      <c r="AI253" s="91"/>
      <c r="AJ253" s="113">
        <v>18708</v>
      </c>
      <c r="AK253" s="93"/>
      <c r="AL253" s="91"/>
      <c r="AM253" s="113">
        <v>469</v>
      </c>
      <c r="AN253" s="93"/>
      <c r="AO253" s="91"/>
      <c r="AP253" s="113">
        <v>19177</v>
      </c>
    </row>
    <row r="254" spans="1:750">
      <c r="A254" s="116">
        <v>38200</v>
      </c>
      <c r="B254" s="28"/>
      <c r="C254" s="87" t="s">
        <v>216</v>
      </c>
      <c r="D254" s="29"/>
      <c r="E254" s="29"/>
      <c r="F254" s="113">
        <v>-166515</v>
      </c>
      <c r="G254" s="93"/>
      <c r="H254" s="93"/>
      <c r="I254" s="113">
        <v>45655</v>
      </c>
      <c r="J254" s="93"/>
      <c r="K254" s="93"/>
      <c r="L254" s="113">
        <v>36499</v>
      </c>
      <c r="M254" s="93"/>
      <c r="N254" s="93"/>
      <c r="O254" s="93" t="s">
        <v>296</v>
      </c>
      <c r="P254" s="93"/>
      <c r="Q254" s="93"/>
      <c r="R254" s="113">
        <v>2378</v>
      </c>
      <c r="S254" s="93"/>
      <c r="T254" s="113">
        <v>84532</v>
      </c>
      <c r="U254" s="93"/>
      <c r="V254" s="93"/>
      <c r="W254" s="93"/>
      <c r="X254" s="93" t="s">
        <v>296</v>
      </c>
      <c r="Y254" s="93"/>
      <c r="Z254" s="93"/>
      <c r="AA254" s="93" t="s">
        <v>296</v>
      </c>
      <c r="AB254" s="93"/>
      <c r="AC254" s="93"/>
      <c r="AD254" s="113" t="s">
        <v>319</v>
      </c>
      <c r="AE254" s="93"/>
      <c r="AF254" s="93"/>
      <c r="AG254" s="113" t="s">
        <v>319</v>
      </c>
      <c r="AH254" s="93"/>
      <c r="AI254" s="93"/>
      <c r="AJ254" s="113">
        <v>88469</v>
      </c>
      <c r="AK254" s="93"/>
      <c r="AL254" s="93"/>
      <c r="AM254" s="113">
        <v>793</v>
      </c>
      <c r="AN254" s="93"/>
      <c r="AO254" s="93"/>
      <c r="AP254" s="113">
        <v>89262</v>
      </c>
    </row>
    <row r="255" spans="1:750" s="26" customFormat="1">
      <c r="A255" s="24">
        <v>38205</v>
      </c>
      <c r="B255" s="24"/>
      <c r="C255" s="86" t="s">
        <v>217</v>
      </c>
      <c r="D255" s="25"/>
      <c r="E255" s="25"/>
      <c r="F255" s="115">
        <v>-24399</v>
      </c>
      <c r="G255" s="90"/>
      <c r="H255" s="90"/>
      <c r="I255" s="115">
        <v>6690</v>
      </c>
      <c r="J255" s="90"/>
      <c r="K255" s="90"/>
      <c r="L255" s="115">
        <v>5348</v>
      </c>
      <c r="M255" s="90"/>
      <c r="N255" s="90"/>
      <c r="O255" s="90" t="s">
        <v>296</v>
      </c>
      <c r="P255" s="90"/>
      <c r="Q255" s="90"/>
      <c r="R255" s="115">
        <v>1638</v>
      </c>
      <c r="S255" s="90"/>
      <c r="T255" s="115">
        <v>13676</v>
      </c>
      <c r="U255" s="90"/>
      <c r="V255" s="91"/>
      <c r="W255" s="90"/>
      <c r="X255" s="90" t="s">
        <v>296</v>
      </c>
      <c r="Y255" s="90"/>
      <c r="Z255" s="90"/>
      <c r="AA255" s="90" t="s">
        <v>296</v>
      </c>
      <c r="AB255" s="90"/>
      <c r="AC255" s="90"/>
      <c r="AD255" s="115" t="s">
        <v>319</v>
      </c>
      <c r="AE255" s="90"/>
      <c r="AF255" s="90"/>
      <c r="AG255" s="115" t="s">
        <v>319</v>
      </c>
      <c r="AH255" s="90"/>
      <c r="AI255" s="90"/>
      <c r="AJ255" s="115">
        <v>12963</v>
      </c>
      <c r="AK255" s="90"/>
      <c r="AL255" s="90"/>
      <c r="AM255" s="115">
        <v>546</v>
      </c>
      <c r="AN255" s="90"/>
      <c r="AO255" s="90"/>
      <c r="AP255" s="115">
        <v>13509</v>
      </c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</row>
    <row r="256" spans="1:750" s="27" customFormat="1">
      <c r="A256" s="24">
        <v>38210</v>
      </c>
      <c r="B256" s="24"/>
      <c r="C256" s="86" t="s">
        <v>218</v>
      </c>
      <c r="D256" s="25"/>
      <c r="E256" s="25"/>
      <c r="F256" s="114">
        <v>-63149</v>
      </c>
      <c r="G256" s="92"/>
      <c r="H256" s="92"/>
      <c r="I256" s="114">
        <v>17314</v>
      </c>
      <c r="J256" s="92"/>
      <c r="K256" s="92"/>
      <c r="L256" s="114">
        <v>13842</v>
      </c>
      <c r="M256" s="92"/>
      <c r="N256" s="92"/>
      <c r="O256" s="92" t="s">
        <v>296</v>
      </c>
      <c r="P256" s="92"/>
      <c r="Q256" s="92"/>
      <c r="R256" s="114" t="s">
        <v>319</v>
      </c>
      <c r="S256" s="92"/>
      <c r="T256" s="114">
        <v>31156</v>
      </c>
      <c r="U256" s="92"/>
      <c r="V256" s="93"/>
      <c r="W256" s="92"/>
      <c r="X256" s="92" t="s">
        <v>296</v>
      </c>
      <c r="Y256" s="92"/>
      <c r="Z256" s="92"/>
      <c r="AA256" s="92" t="s">
        <v>296</v>
      </c>
      <c r="AB256" s="92"/>
      <c r="AC256" s="92"/>
      <c r="AD256" s="114">
        <v>1178</v>
      </c>
      <c r="AE256" s="92"/>
      <c r="AF256" s="92"/>
      <c r="AG256" s="114">
        <v>1178</v>
      </c>
      <c r="AH256" s="92"/>
      <c r="AI256" s="92"/>
      <c r="AJ256" s="114">
        <v>33551</v>
      </c>
      <c r="AK256" s="92"/>
      <c r="AL256" s="92"/>
      <c r="AM256" s="114">
        <v>-393</v>
      </c>
      <c r="AN256" s="92"/>
      <c r="AO256" s="92"/>
      <c r="AP256" s="114">
        <v>33158</v>
      </c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</row>
    <row r="257" spans="1:750" s="27" customFormat="1">
      <c r="A257" s="24">
        <v>38300</v>
      </c>
      <c r="B257" s="24"/>
      <c r="C257" s="86" t="s">
        <v>219</v>
      </c>
      <c r="D257" s="25"/>
      <c r="E257" s="25"/>
      <c r="F257" s="114">
        <v>-131989</v>
      </c>
      <c r="G257" s="92"/>
      <c r="H257" s="92"/>
      <c r="I257" s="114">
        <v>36189</v>
      </c>
      <c r="J257" s="92"/>
      <c r="K257" s="92"/>
      <c r="L257" s="114">
        <v>28931</v>
      </c>
      <c r="M257" s="92"/>
      <c r="N257" s="92"/>
      <c r="O257" s="92" t="s">
        <v>296</v>
      </c>
      <c r="P257" s="92"/>
      <c r="Q257" s="92"/>
      <c r="R257" s="114">
        <v>2029</v>
      </c>
      <c r="S257" s="92"/>
      <c r="T257" s="114">
        <v>67149</v>
      </c>
      <c r="U257" s="92"/>
      <c r="V257" s="93"/>
      <c r="W257" s="92"/>
      <c r="X257" s="92" t="s">
        <v>296</v>
      </c>
      <c r="Y257" s="92"/>
      <c r="Z257" s="92"/>
      <c r="AA257" s="92" t="s">
        <v>296</v>
      </c>
      <c r="AB257" s="92"/>
      <c r="AC257" s="92"/>
      <c r="AD257" s="114" t="s">
        <v>319</v>
      </c>
      <c r="AE257" s="92"/>
      <c r="AF257" s="92"/>
      <c r="AG257" s="114" t="s">
        <v>319</v>
      </c>
      <c r="AH257" s="92"/>
      <c r="AI257" s="92"/>
      <c r="AJ257" s="114">
        <v>70125</v>
      </c>
      <c r="AK257" s="92"/>
      <c r="AL257" s="92"/>
      <c r="AM257" s="114">
        <v>676</v>
      </c>
      <c r="AN257" s="92"/>
      <c r="AO257" s="92"/>
      <c r="AP257" s="114">
        <v>70801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</row>
    <row r="258" spans="1:750" s="27" customFormat="1">
      <c r="A258" s="24">
        <v>38400</v>
      </c>
      <c r="B258" s="24"/>
      <c r="C258" s="86" t="s">
        <v>220</v>
      </c>
      <c r="D258" s="25"/>
      <c r="E258" s="25"/>
      <c r="F258" s="114">
        <v>-160978</v>
      </c>
      <c r="G258" s="92"/>
      <c r="H258" s="92"/>
      <c r="I258" s="114">
        <v>44137</v>
      </c>
      <c r="J258" s="92"/>
      <c r="K258" s="92"/>
      <c r="L258" s="114">
        <v>35285</v>
      </c>
      <c r="M258" s="92"/>
      <c r="N258" s="92"/>
      <c r="O258" s="92" t="s">
        <v>296</v>
      </c>
      <c r="P258" s="92"/>
      <c r="Q258" s="92"/>
      <c r="R258" s="114">
        <v>5291</v>
      </c>
      <c r="S258" s="92"/>
      <c r="T258" s="114">
        <v>84713</v>
      </c>
      <c r="U258" s="92"/>
      <c r="V258" s="93"/>
      <c r="W258" s="92"/>
      <c r="X258" s="92" t="s">
        <v>296</v>
      </c>
      <c r="Y258" s="92"/>
      <c r="Z258" s="92"/>
      <c r="AA258" s="92" t="s">
        <v>296</v>
      </c>
      <c r="AB258" s="92"/>
      <c r="AC258" s="92"/>
      <c r="AD258" s="114" t="s">
        <v>319</v>
      </c>
      <c r="AE258" s="92"/>
      <c r="AF258" s="92"/>
      <c r="AG258" s="114" t="s">
        <v>319</v>
      </c>
      <c r="AH258" s="92"/>
      <c r="AI258" s="92"/>
      <c r="AJ258" s="114">
        <v>85527</v>
      </c>
      <c r="AK258" s="92"/>
      <c r="AL258" s="92"/>
      <c r="AM258" s="114">
        <v>1764</v>
      </c>
      <c r="AN258" s="92"/>
      <c r="AO258" s="92"/>
      <c r="AP258" s="114">
        <v>87291</v>
      </c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</row>
    <row r="259" spans="1:750" s="27" customFormat="1">
      <c r="A259" s="24">
        <v>38402</v>
      </c>
      <c r="B259" s="24"/>
      <c r="C259" s="86" t="s">
        <v>221</v>
      </c>
      <c r="D259" s="25"/>
      <c r="E259" s="25"/>
      <c r="F259" s="114">
        <v>-6845</v>
      </c>
      <c r="G259" s="92"/>
      <c r="H259" s="92"/>
      <c r="I259" s="114">
        <v>1877</v>
      </c>
      <c r="J259" s="92"/>
      <c r="K259" s="92"/>
      <c r="L259" s="114">
        <v>1500</v>
      </c>
      <c r="M259" s="92"/>
      <c r="N259" s="92"/>
      <c r="O259" s="92" t="s">
        <v>296</v>
      </c>
      <c r="P259" s="92"/>
      <c r="Q259" s="92"/>
      <c r="R259" s="114" t="s">
        <v>319</v>
      </c>
      <c r="S259" s="92"/>
      <c r="T259" s="114">
        <v>3377</v>
      </c>
      <c r="U259" s="92"/>
      <c r="V259" s="93"/>
      <c r="W259" s="92"/>
      <c r="X259" s="92" t="s">
        <v>296</v>
      </c>
      <c r="Y259" s="92"/>
      <c r="Z259" s="92"/>
      <c r="AA259" s="92" t="s">
        <v>296</v>
      </c>
      <c r="AB259" s="92"/>
      <c r="AC259" s="92"/>
      <c r="AD259" s="114">
        <v>1444</v>
      </c>
      <c r="AE259" s="92"/>
      <c r="AF259" s="92"/>
      <c r="AG259" s="114">
        <v>1444</v>
      </c>
      <c r="AH259" s="92"/>
      <c r="AI259" s="92"/>
      <c r="AJ259" s="114">
        <v>3637</v>
      </c>
      <c r="AK259" s="92"/>
      <c r="AL259" s="92"/>
      <c r="AM259" s="114">
        <v>-481</v>
      </c>
      <c r="AN259" s="92"/>
      <c r="AO259" s="92"/>
      <c r="AP259" s="114">
        <v>3156</v>
      </c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</row>
    <row r="260" spans="1:750" s="27" customFormat="1">
      <c r="A260" s="24">
        <v>38405</v>
      </c>
      <c r="B260" s="24"/>
      <c r="C260" s="86" t="s">
        <v>222</v>
      </c>
      <c r="D260" s="25"/>
      <c r="E260" s="25"/>
      <c r="F260" s="114">
        <v>-42955</v>
      </c>
      <c r="G260" s="92"/>
      <c r="H260" s="92"/>
      <c r="I260" s="114">
        <v>11778</v>
      </c>
      <c r="J260" s="92"/>
      <c r="K260" s="92"/>
      <c r="L260" s="114">
        <v>9415</v>
      </c>
      <c r="M260" s="92"/>
      <c r="N260" s="92"/>
      <c r="O260" s="92" t="s">
        <v>296</v>
      </c>
      <c r="P260" s="92"/>
      <c r="Q260" s="92"/>
      <c r="R260" s="114" t="s">
        <v>319</v>
      </c>
      <c r="S260" s="92"/>
      <c r="T260" s="114">
        <v>21193</v>
      </c>
      <c r="U260" s="92"/>
      <c r="V260" s="93"/>
      <c r="W260" s="92"/>
      <c r="X260" s="92" t="s">
        <v>296</v>
      </c>
      <c r="Y260" s="92"/>
      <c r="Z260" s="92"/>
      <c r="AA260" s="92" t="s">
        <v>296</v>
      </c>
      <c r="AB260" s="92"/>
      <c r="AC260" s="92"/>
      <c r="AD260" s="114">
        <v>2752</v>
      </c>
      <c r="AE260" s="92"/>
      <c r="AF260" s="92"/>
      <c r="AG260" s="114">
        <v>2752</v>
      </c>
      <c r="AH260" s="92"/>
      <c r="AI260" s="92"/>
      <c r="AJ260" s="114">
        <v>22822</v>
      </c>
      <c r="AK260" s="92"/>
      <c r="AL260" s="92"/>
      <c r="AM260" s="114">
        <v>-917</v>
      </c>
      <c r="AN260" s="92"/>
      <c r="AO260" s="92"/>
      <c r="AP260" s="114">
        <v>21905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</row>
    <row r="261" spans="1:750">
      <c r="A261" s="116">
        <v>38500</v>
      </c>
      <c r="B261" s="28"/>
      <c r="C261" s="87" t="s">
        <v>223</v>
      </c>
      <c r="D261" s="29"/>
      <c r="E261" s="29"/>
      <c r="F261" s="113">
        <v>-124544</v>
      </c>
      <c r="G261" s="93"/>
      <c r="H261" s="93"/>
      <c r="I261" s="113">
        <v>34148</v>
      </c>
      <c r="J261" s="93"/>
      <c r="K261" s="93"/>
      <c r="L261" s="113">
        <v>27299</v>
      </c>
      <c r="M261" s="93"/>
      <c r="N261" s="93"/>
      <c r="O261" s="93" t="s">
        <v>296</v>
      </c>
      <c r="P261" s="93"/>
      <c r="Q261" s="93"/>
      <c r="R261" s="113">
        <v>8933</v>
      </c>
      <c r="S261" s="93"/>
      <c r="T261" s="113">
        <v>70380</v>
      </c>
      <c r="U261" s="93"/>
      <c r="V261" s="93"/>
      <c r="W261" s="93"/>
      <c r="X261" s="93" t="s">
        <v>296</v>
      </c>
      <c r="Y261" s="93"/>
      <c r="Z261" s="93"/>
      <c r="AA261" s="93" t="s">
        <v>296</v>
      </c>
      <c r="AB261" s="93"/>
      <c r="AC261" s="93"/>
      <c r="AD261" s="113" t="s">
        <v>319</v>
      </c>
      <c r="AE261" s="93"/>
      <c r="AF261" s="93"/>
      <c r="AG261" s="113" t="s">
        <v>319</v>
      </c>
      <c r="AH261" s="93"/>
      <c r="AI261" s="93"/>
      <c r="AJ261" s="113">
        <v>66170</v>
      </c>
      <c r="AK261" s="93"/>
      <c r="AL261" s="93"/>
      <c r="AM261" s="113">
        <v>2978</v>
      </c>
      <c r="AN261" s="93"/>
      <c r="AO261" s="93"/>
      <c r="AP261" s="113">
        <v>69148</v>
      </c>
    </row>
    <row r="262" spans="1:750">
      <c r="A262" s="116">
        <v>38600</v>
      </c>
      <c r="B262" s="28"/>
      <c r="C262" s="87" t="s">
        <v>224</v>
      </c>
      <c r="D262" s="29"/>
      <c r="E262" s="29"/>
      <c r="F262" s="113">
        <v>-162958</v>
      </c>
      <c r="G262" s="93"/>
      <c r="H262" s="93"/>
      <c r="I262" s="113">
        <v>44680</v>
      </c>
      <c r="J262" s="93"/>
      <c r="K262" s="93"/>
      <c r="L262" s="113">
        <v>35719</v>
      </c>
      <c r="M262" s="93"/>
      <c r="N262" s="93"/>
      <c r="O262" s="93" t="s">
        <v>296</v>
      </c>
      <c r="P262" s="93"/>
      <c r="Q262" s="93"/>
      <c r="R262" s="113">
        <v>817</v>
      </c>
      <c r="S262" s="93"/>
      <c r="T262" s="113">
        <v>81216</v>
      </c>
      <c r="U262" s="93"/>
      <c r="V262" s="93"/>
      <c r="W262" s="93"/>
      <c r="X262" s="93" t="s">
        <v>296</v>
      </c>
      <c r="Y262" s="93"/>
      <c r="Z262" s="93"/>
      <c r="AA262" s="93" t="s">
        <v>296</v>
      </c>
      <c r="AB262" s="93"/>
      <c r="AC262" s="93"/>
      <c r="AD262" s="113" t="s">
        <v>319</v>
      </c>
      <c r="AE262" s="93"/>
      <c r="AF262" s="93"/>
      <c r="AG262" s="113" t="s">
        <v>319</v>
      </c>
      <c r="AH262" s="93"/>
      <c r="AI262" s="93"/>
      <c r="AJ262" s="113">
        <v>86580</v>
      </c>
      <c r="AK262" s="93"/>
      <c r="AL262" s="93"/>
      <c r="AM262" s="113">
        <v>272</v>
      </c>
      <c r="AN262" s="93"/>
      <c r="AO262" s="93"/>
      <c r="AP262" s="113">
        <v>86852</v>
      </c>
    </row>
    <row r="263" spans="1:750">
      <c r="A263" s="116">
        <v>38601</v>
      </c>
      <c r="B263" s="28"/>
      <c r="C263" s="87" t="s">
        <v>225</v>
      </c>
      <c r="D263" s="29"/>
      <c r="E263" s="29"/>
      <c r="F263" s="113">
        <v>-1944</v>
      </c>
      <c r="G263" s="93"/>
      <c r="H263" s="93"/>
      <c r="I263" s="113">
        <v>533</v>
      </c>
      <c r="J263" s="93"/>
      <c r="K263" s="93"/>
      <c r="L263" s="113">
        <v>426</v>
      </c>
      <c r="M263" s="93"/>
      <c r="N263" s="93"/>
      <c r="O263" s="93" t="s">
        <v>296</v>
      </c>
      <c r="P263" s="93"/>
      <c r="Q263" s="93"/>
      <c r="R263" s="113">
        <v>114</v>
      </c>
      <c r="S263" s="93"/>
      <c r="T263" s="113">
        <v>1073</v>
      </c>
      <c r="U263" s="93"/>
      <c r="V263" s="93"/>
      <c r="W263" s="93"/>
      <c r="X263" s="93" t="s">
        <v>296</v>
      </c>
      <c r="Y263" s="93"/>
      <c r="Z263" s="93"/>
      <c r="AA263" s="93" t="s">
        <v>296</v>
      </c>
      <c r="AB263" s="93"/>
      <c r="AC263" s="93"/>
      <c r="AD263" s="113" t="s">
        <v>319</v>
      </c>
      <c r="AE263" s="93"/>
      <c r="AF263" s="93"/>
      <c r="AG263" s="113" t="s">
        <v>319</v>
      </c>
      <c r="AH263" s="93"/>
      <c r="AI263" s="93"/>
      <c r="AJ263" s="113">
        <v>1033</v>
      </c>
      <c r="AK263" s="93"/>
      <c r="AL263" s="93"/>
      <c r="AM263" s="113">
        <v>38</v>
      </c>
      <c r="AN263" s="93"/>
      <c r="AO263" s="93"/>
      <c r="AP263" s="113">
        <v>1071</v>
      </c>
    </row>
    <row r="264" spans="1:750" s="12" customFormat="1">
      <c r="A264" s="116">
        <v>38602</v>
      </c>
      <c r="B264" s="28"/>
      <c r="C264" s="87" t="s">
        <v>226</v>
      </c>
      <c r="D264" s="29"/>
      <c r="E264" s="29"/>
      <c r="F264" s="112">
        <v>-12181</v>
      </c>
      <c r="G264" s="91"/>
      <c r="H264" s="91"/>
      <c r="I264" s="112">
        <v>3340</v>
      </c>
      <c r="J264" s="91"/>
      <c r="K264" s="91"/>
      <c r="L264" s="112">
        <v>2670</v>
      </c>
      <c r="M264" s="91"/>
      <c r="N264" s="91"/>
      <c r="O264" s="91" t="s">
        <v>296</v>
      </c>
      <c r="P264" s="91"/>
      <c r="Q264" s="91"/>
      <c r="R264" s="112" t="s">
        <v>319</v>
      </c>
      <c r="S264" s="91"/>
      <c r="T264" s="112">
        <v>6010</v>
      </c>
      <c r="U264" s="91"/>
      <c r="V264" s="91"/>
      <c r="W264" s="91"/>
      <c r="X264" s="91" t="s">
        <v>296</v>
      </c>
      <c r="Y264" s="91"/>
      <c r="Z264" s="91"/>
      <c r="AA264" s="91" t="s">
        <v>296</v>
      </c>
      <c r="AB264" s="91"/>
      <c r="AC264" s="91"/>
      <c r="AD264" s="112">
        <v>2259</v>
      </c>
      <c r="AE264" s="91"/>
      <c r="AF264" s="91"/>
      <c r="AG264" s="112">
        <v>2259</v>
      </c>
      <c r="AH264" s="91"/>
      <c r="AI264" s="91"/>
      <c r="AJ264" s="112">
        <v>6472</v>
      </c>
      <c r="AK264" s="91"/>
      <c r="AL264" s="91"/>
      <c r="AM264" s="112">
        <v>-753</v>
      </c>
      <c r="AN264" s="91"/>
      <c r="AO264" s="91"/>
      <c r="AP264" s="112">
        <v>5719</v>
      </c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</row>
    <row r="265" spans="1:750">
      <c r="A265" s="116">
        <v>38605</v>
      </c>
      <c r="B265" s="28"/>
      <c r="C265" s="87" t="s">
        <v>227</v>
      </c>
      <c r="D265" s="29"/>
      <c r="E265" s="29"/>
      <c r="F265" s="113">
        <v>-45302</v>
      </c>
      <c r="G265" s="93"/>
      <c r="H265" s="91"/>
      <c r="I265" s="113">
        <v>12421</v>
      </c>
      <c r="J265" s="93"/>
      <c r="K265" s="91"/>
      <c r="L265" s="113">
        <v>9930</v>
      </c>
      <c r="M265" s="93"/>
      <c r="N265" s="91"/>
      <c r="O265" s="93" t="s">
        <v>296</v>
      </c>
      <c r="P265" s="93"/>
      <c r="Q265" s="91"/>
      <c r="R265" s="113">
        <v>541</v>
      </c>
      <c r="S265" s="91"/>
      <c r="T265" s="113">
        <v>22892</v>
      </c>
      <c r="U265" s="91"/>
      <c r="V265" s="93"/>
      <c r="W265" s="91"/>
      <c r="X265" s="93" t="s">
        <v>296</v>
      </c>
      <c r="Y265" s="93"/>
      <c r="Z265" s="91"/>
      <c r="AA265" s="93" t="s">
        <v>296</v>
      </c>
      <c r="AB265" s="93"/>
      <c r="AC265" s="91"/>
      <c r="AD265" s="113" t="s">
        <v>319</v>
      </c>
      <c r="AE265" s="93"/>
      <c r="AF265" s="91"/>
      <c r="AG265" s="113" t="s">
        <v>319</v>
      </c>
      <c r="AH265" s="93"/>
      <c r="AI265" s="91"/>
      <c r="AJ265" s="113">
        <v>24069</v>
      </c>
      <c r="AK265" s="93"/>
      <c r="AL265" s="91"/>
      <c r="AM265" s="113">
        <v>180</v>
      </c>
      <c r="AN265" s="93"/>
      <c r="AO265" s="91"/>
      <c r="AP265" s="113">
        <v>24249</v>
      </c>
    </row>
    <row r="266" spans="1:750">
      <c r="A266" s="116">
        <v>38610</v>
      </c>
      <c r="B266" s="28"/>
      <c r="C266" s="87" t="s">
        <v>228</v>
      </c>
      <c r="D266" s="29"/>
      <c r="E266" s="29"/>
      <c r="F266" s="113">
        <v>-31740</v>
      </c>
      <c r="G266" s="93"/>
      <c r="H266" s="93"/>
      <c r="I266" s="113">
        <v>8702</v>
      </c>
      <c r="J266" s="93"/>
      <c r="K266" s="93"/>
      <c r="L266" s="113">
        <v>6957</v>
      </c>
      <c r="M266" s="93"/>
      <c r="N266" s="93"/>
      <c r="O266" s="93" t="s">
        <v>296</v>
      </c>
      <c r="P266" s="93"/>
      <c r="Q266" s="93"/>
      <c r="R266" s="113">
        <v>3314</v>
      </c>
      <c r="S266" s="93"/>
      <c r="T266" s="113">
        <v>18973</v>
      </c>
      <c r="U266" s="93"/>
      <c r="V266" s="93"/>
      <c r="W266" s="93"/>
      <c r="X266" s="93" t="s">
        <v>296</v>
      </c>
      <c r="Y266" s="93"/>
      <c r="Z266" s="93"/>
      <c r="AA266" s="93" t="s">
        <v>296</v>
      </c>
      <c r="AB266" s="93"/>
      <c r="AC266" s="93"/>
      <c r="AD266" s="113" t="s">
        <v>319</v>
      </c>
      <c r="AE266" s="93"/>
      <c r="AF266" s="93"/>
      <c r="AG266" s="113" t="s">
        <v>319</v>
      </c>
      <c r="AH266" s="93"/>
      <c r="AI266" s="93"/>
      <c r="AJ266" s="113">
        <v>16863</v>
      </c>
      <c r="AK266" s="93"/>
      <c r="AL266" s="93"/>
      <c r="AM266" s="113">
        <v>1105</v>
      </c>
      <c r="AN266" s="93"/>
      <c r="AO266" s="93"/>
      <c r="AP266" s="113">
        <v>17968</v>
      </c>
    </row>
    <row r="267" spans="1:750" s="26" customFormat="1">
      <c r="A267" s="24">
        <v>38620</v>
      </c>
      <c r="B267" s="24"/>
      <c r="C267" s="86" t="s">
        <v>229</v>
      </c>
      <c r="D267" s="25"/>
      <c r="E267" s="25"/>
      <c r="F267" s="115">
        <v>-26330</v>
      </c>
      <c r="G267" s="90"/>
      <c r="H267" s="90"/>
      <c r="I267" s="115">
        <v>7219</v>
      </c>
      <c r="J267" s="90"/>
      <c r="K267" s="90"/>
      <c r="L267" s="115">
        <v>5771</v>
      </c>
      <c r="M267" s="90"/>
      <c r="N267" s="90"/>
      <c r="O267" s="90" t="s">
        <v>296</v>
      </c>
      <c r="P267" s="90"/>
      <c r="Q267" s="90"/>
      <c r="R267" s="115">
        <v>2266</v>
      </c>
      <c r="S267" s="90"/>
      <c r="T267" s="115">
        <v>15256</v>
      </c>
      <c r="U267" s="90"/>
      <c r="V267" s="91"/>
      <c r="W267" s="90"/>
      <c r="X267" s="90" t="s">
        <v>296</v>
      </c>
      <c r="Y267" s="90"/>
      <c r="Z267" s="90"/>
      <c r="AA267" s="90" t="s">
        <v>296</v>
      </c>
      <c r="AB267" s="90"/>
      <c r="AC267" s="90"/>
      <c r="AD267" s="115" t="s">
        <v>319</v>
      </c>
      <c r="AE267" s="90"/>
      <c r="AF267" s="90"/>
      <c r="AG267" s="115" t="s">
        <v>319</v>
      </c>
      <c r="AH267" s="90"/>
      <c r="AI267" s="90"/>
      <c r="AJ267" s="115">
        <v>13989</v>
      </c>
      <c r="AK267" s="90"/>
      <c r="AL267" s="90"/>
      <c r="AM267" s="115">
        <v>755</v>
      </c>
      <c r="AN267" s="90"/>
      <c r="AO267" s="90"/>
      <c r="AP267" s="115">
        <v>14744</v>
      </c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</row>
    <row r="268" spans="1:750" s="27" customFormat="1">
      <c r="A268" s="24">
        <v>38700</v>
      </c>
      <c r="B268" s="24"/>
      <c r="C268" s="86" t="s">
        <v>230</v>
      </c>
      <c r="D268" s="25"/>
      <c r="E268" s="25"/>
      <c r="F268" s="114">
        <v>-49367</v>
      </c>
      <c r="G268" s="92"/>
      <c r="H268" s="92"/>
      <c r="I268" s="114">
        <v>13535</v>
      </c>
      <c r="J268" s="92"/>
      <c r="K268" s="92"/>
      <c r="L268" s="114">
        <v>10821</v>
      </c>
      <c r="M268" s="92"/>
      <c r="N268" s="92"/>
      <c r="O268" s="92" t="s">
        <v>296</v>
      </c>
      <c r="P268" s="92"/>
      <c r="Q268" s="92"/>
      <c r="R268" s="114" t="s">
        <v>319</v>
      </c>
      <c r="S268" s="92"/>
      <c r="T268" s="114">
        <v>24356</v>
      </c>
      <c r="U268" s="92"/>
      <c r="V268" s="93"/>
      <c r="W268" s="92"/>
      <c r="X268" s="92" t="s">
        <v>296</v>
      </c>
      <c r="Y268" s="92"/>
      <c r="Z268" s="92"/>
      <c r="AA268" s="92" t="s">
        <v>296</v>
      </c>
      <c r="AB268" s="92"/>
      <c r="AC268" s="92"/>
      <c r="AD268" s="114">
        <v>1883</v>
      </c>
      <c r="AE268" s="92"/>
      <c r="AF268" s="92"/>
      <c r="AG268" s="114">
        <v>1883</v>
      </c>
      <c r="AH268" s="92"/>
      <c r="AI268" s="92"/>
      <c r="AJ268" s="114">
        <v>26228</v>
      </c>
      <c r="AK268" s="92"/>
      <c r="AL268" s="92"/>
      <c r="AM268" s="114">
        <v>-628</v>
      </c>
      <c r="AN268" s="92"/>
      <c r="AO268" s="92"/>
      <c r="AP268" s="114">
        <v>25600</v>
      </c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</row>
    <row r="269" spans="1:750" s="27" customFormat="1">
      <c r="A269" s="24">
        <v>38701</v>
      </c>
      <c r="B269" s="24"/>
      <c r="C269" s="86" t="s">
        <v>291</v>
      </c>
      <c r="D269" s="25"/>
      <c r="E269" s="25"/>
      <c r="F269" s="114">
        <v>-2695</v>
      </c>
      <c r="G269" s="92"/>
      <c r="H269" s="92"/>
      <c r="I269" s="114">
        <v>739</v>
      </c>
      <c r="J269" s="92"/>
      <c r="K269" s="92"/>
      <c r="L269" s="114">
        <v>591</v>
      </c>
      <c r="M269" s="92"/>
      <c r="N269" s="92"/>
      <c r="O269" s="92" t="s">
        <v>296</v>
      </c>
      <c r="P269" s="92"/>
      <c r="Q269" s="92"/>
      <c r="R269" s="114">
        <v>780</v>
      </c>
      <c r="S269" s="92"/>
      <c r="T269" s="114">
        <v>2110</v>
      </c>
      <c r="U269" s="92"/>
      <c r="V269" s="93"/>
      <c r="W269" s="92"/>
      <c r="X269" s="92" t="s">
        <v>296</v>
      </c>
      <c r="Y269" s="92"/>
      <c r="Z269" s="92"/>
      <c r="AA269" s="92" t="s">
        <v>296</v>
      </c>
      <c r="AB269" s="92"/>
      <c r="AC269" s="92"/>
      <c r="AD269" s="114" t="s">
        <v>319</v>
      </c>
      <c r="AE269" s="92"/>
      <c r="AF269" s="92"/>
      <c r="AG269" s="114" t="s">
        <v>319</v>
      </c>
      <c r="AH269" s="92"/>
      <c r="AI269" s="92"/>
      <c r="AJ269" s="114">
        <v>1432</v>
      </c>
      <c r="AK269" s="92"/>
      <c r="AL269" s="92"/>
      <c r="AM269" s="114">
        <v>260</v>
      </c>
      <c r="AN269" s="92"/>
      <c r="AO269" s="92"/>
      <c r="AP269" s="114">
        <v>1692</v>
      </c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</row>
    <row r="270" spans="1:750" s="27" customFormat="1">
      <c r="A270" s="24">
        <v>38800</v>
      </c>
      <c r="B270" s="24"/>
      <c r="C270" s="86" t="s">
        <v>231</v>
      </c>
      <c r="D270" s="25"/>
      <c r="E270" s="25"/>
      <c r="F270" s="114">
        <v>-83050</v>
      </c>
      <c r="G270" s="92"/>
      <c r="H270" s="92"/>
      <c r="I270" s="114">
        <v>22771</v>
      </c>
      <c r="J270" s="92"/>
      <c r="K270" s="92"/>
      <c r="L270" s="114">
        <v>18204</v>
      </c>
      <c r="M270" s="92"/>
      <c r="N270" s="92"/>
      <c r="O270" s="92" t="s">
        <v>296</v>
      </c>
      <c r="P270" s="92"/>
      <c r="Q270" s="92"/>
      <c r="R270" s="114" t="s">
        <v>319</v>
      </c>
      <c r="S270" s="92"/>
      <c r="T270" s="114">
        <v>40975</v>
      </c>
      <c r="U270" s="92"/>
      <c r="V270" s="93"/>
      <c r="W270" s="92"/>
      <c r="X270" s="92" t="s">
        <v>296</v>
      </c>
      <c r="Y270" s="92"/>
      <c r="Z270" s="92"/>
      <c r="AA270" s="92" t="s">
        <v>296</v>
      </c>
      <c r="AB270" s="92"/>
      <c r="AC270" s="92"/>
      <c r="AD270" s="114">
        <v>37</v>
      </c>
      <c r="AE270" s="92"/>
      <c r="AF270" s="92"/>
      <c r="AG270" s="114">
        <v>37</v>
      </c>
      <c r="AH270" s="92"/>
      <c r="AI270" s="92"/>
      <c r="AJ270" s="114">
        <v>44124</v>
      </c>
      <c r="AK270" s="92"/>
      <c r="AL270" s="92"/>
      <c r="AM270" s="114">
        <v>-12</v>
      </c>
      <c r="AN270" s="92"/>
      <c r="AO270" s="92"/>
      <c r="AP270" s="114">
        <v>44112</v>
      </c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</row>
    <row r="271" spans="1:750" s="27" customFormat="1">
      <c r="A271" s="24">
        <v>38801</v>
      </c>
      <c r="B271" s="24"/>
      <c r="C271" s="86" t="s">
        <v>232</v>
      </c>
      <c r="D271" s="25"/>
      <c r="E271" s="25"/>
      <c r="F271" s="114">
        <v>-7041</v>
      </c>
      <c r="G271" s="92"/>
      <c r="H271" s="92"/>
      <c r="I271" s="114">
        <v>1931</v>
      </c>
      <c r="J271" s="92"/>
      <c r="K271" s="92"/>
      <c r="L271" s="114">
        <v>1543</v>
      </c>
      <c r="M271" s="92"/>
      <c r="N271" s="92"/>
      <c r="O271" s="92" t="s">
        <v>296</v>
      </c>
      <c r="P271" s="92"/>
      <c r="Q271" s="92"/>
      <c r="R271" s="114" t="s">
        <v>319</v>
      </c>
      <c r="S271" s="92"/>
      <c r="T271" s="114">
        <v>3474</v>
      </c>
      <c r="U271" s="92"/>
      <c r="V271" s="93"/>
      <c r="W271" s="92"/>
      <c r="X271" s="92" t="s">
        <v>296</v>
      </c>
      <c r="Y271" s="92"/>
      <c r="Z271" s="92"/>
      <c r="AA271" s="92" t="s">
        <v>296</v>
      </c>
      <c r="AB271" s="92"/>
      <c r="AC271" s="92"/>
      <c r="AD271" s="114">
        <v>1575</v>
      </c>
      <c r="AE271" s="92"/>
      <c r="AF271" s="92"/>
      <c r="AG271" s="114">
        <v>1575</v>
      </c>
      <c r="AH271" s="92"/>
      <c r="AI271" s="92"/>
      <c r="AJ271" s="114">
        <v>3741</v>
      </c>
      <c r="AK271" s="92"/>
      <c r="AL271" s="92"/>
      <c r="AM271" s="114">
        <v>-525</v>
      </c>
      <c r="AN271" s="92"/>
      <c r="AO271" s="92"/>
      <c r="AP271" s="114">
        <v>3216</v>
      </c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</row>
    <row r="272" spans="1:750" s="27" customFormat="1">
      <c r="A272" s="24">
        <v>38900</v>
      </c>
      <c r="B272" s="24"/>
      <c r="C272" s="86" t="s">
        <v>233</v>
      </c>
      <c r="D272" s="25"/>
      <c r="E272" s="25"/>
      <c r="F272" s="114">
        <v>-17939</v>
      </c>
      <c r="G272" s="92"/>
      <c r="H272" s="92"/>
      <c r="I272" s="114">
        <v>4918</v>
      </c>
      <c r="J272" s="92"/>
      <c r="K272" s="92"/>
      <c r="L272" s="114">
        <v>3932</v>
      </c>
      <c r="M272" s="92"/>
      <c r="N272" s="92"/>
      <c r="O272" s="92" t="s">
        <v>296</v>
      </c>
      <c r="P272" s="92"/>
      <c r="Q272" s="92"/>
      <c r="R272" s="114">
        <v>1077</v>
      </c>
      <c r="S272" s="92"/>
      <c r="T272" s="114">
        <v>9927</v>
      </c>
      <c r="U272" s="92"/>
      <c r="V272" s="93"/>
      <c r="W272" s="92"/>
      <c r="X272" s="92" t="s">
        <v>296</v>
      </c>
      <c r="Y272" s="92"/>
      <c r="Z272" s="92"/>
      <c r="AA272" s="92" t="s">
        <v>296</v>
      </c>
      <c r="AB272" s="92"/>
      <c r="AC272" s="92"/>
      <c r="AD272" s="114" t="s">
        <v>319</v>
      </c>
      <c r="AE272" s="92"/>
      <c r="AF272" s="92"/>
      <c r="AG272" s="114" t="s">
        <v>319</v>
      </c>
      <c r="AH272" s="92"/>
      <c r="AI272" s="92"/>
      <c r="AJ272" s="114">
        <v>9531</v>
      </c>
      <c r="AK272" s="92"/>
      <c r="AL272" s="92"/>
      <c r="AM272" s="114">
        <v>359</v>
      </c>
      <c r="AN272" s="92"/>
      <c r="AO272" s="92"/>
      <c r="AP272" s="114">
        <v>9890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</row>
    <row r="273" spans="1:750">
      <c r="A273" s="116">
        <v>39000</v>
      </c>
      <c r="B273" s="28"/>
      <c r="C273" s="87" t="s">
        <v>234</v>
      </c>
      <c r="D273" s="29"/>
      <c r="E273" s="29"/>
      <c r="F273" s="113">
        <v>-861224</v>
      </c>
      <c r="G273" s="93"/>
      <c r="H273" s="93"/>
      <c r="I273" s="113">
        <v>236132</v>
      </c>
      <c r="J273" s="93"/>
      <c r="K273" s="93"/>
      <c r="L273" s="113">
        <v>188773</v>
      </c>
      <c r="M273" s="93"/>
      <c r="N273" s="93"/>
      <c r="O273" s="93" t="s">
        <v>296</v>
      </c>
      <c r="P273" s="93"/>
      <c r="Q273" s="93"/>
      <c r="R273" s="113" t="s">
        <v>319</v>
      </c>
      <c r="S273" s="93"/>
      <c r="T273" s="113">
        <v>424905</v>
      </c>
      <c r="U273" s="93"/>
      <c r="V273" s="93"/>
      <c r="W273" s="93"/>
      <c r="X273" s="93" t="s">
        <v>296</v>
      </c>
      <c r="Y273" s="93"/>
      <c r="Z273" s="93"/>
      <c r="AA273" s="93" t="s">
        <v>296</v>
      </c>
      <c r="AB273" s="93"/>
      <c r="AC273" s="93"/>
      <c r="AD273" s="113">
        <v>52754</v>
      </c>
      <c r="AE273" s="93"/>
      <c r="AF273" s="93"/>
      <c r="AG273" s="113">
        <v>52754</v>
      </c>
      <c r="AH273" s="93"/>
      <c r="AI273" s="93"/>
      <c r="AJ273" s="113">
        <v>457567</v>
      </c>
      <c r="AK273" s="93"/>
      <c r="AL273" s="93"/>
      <c r="AM273" s="113">
        <v>-17585</v>
      </c>
      <c r="AN273" s="93"/>
      <c r="AO273" s="93"/>
      <c r="AP273" s="113">
        <v>439982</v>
      </c>
    </row>
    <row r="274" spans="1:750">
      <c r="A274" s="116">
        <v>39100</v>
      </c>
      <c r="B274" s="28"/>
      <c r="C274" s="87" t="s">
        <v>235</v>
      </c>
      <c r="D274" s="29"/>
      <c r="E274" s="29"/>
      <c r="F274" s="113">
        <v>-125742</v>
      </c>
      <c r="G274" s="93"/>
      <c r="H274" s="93"/>
      <c r="I274" s="113">
        <v>34476</v>
      </c>
      <c r="J274" s="93"/>
      <c r="K274" s="93"/>
      <c r="L274" s="113">
        <v>27562</v>
      </c>
      <c r="M274" s="93"/>
      <c r="N274" s="93"/>
      <c r="O274" s="93" t="s">
        <v>296</v>
      </c>
      <c r="P274" s="93"/>
      <c r="Q274" s="93"/>
      <c r="R274" s="113">
        <v>11653</v>
      </c>
      <c r="S274" s="93"/>
      <c r="T274" s="113">
        <v>73691</v>
      </c>
      <c r="U274" s="93"/>
      <c r="V274" s="93"/>
      <c r="W274" s="93"/>
      <c r="X274" s="93" t="s">
        <v>296</v>
      </c>
      <c r="Y274" s="93"/>
      <c r="Z274" s="93"/>
      <c r="AA274" s="93" t="s">
        <v>296</v>
      </c>
      <c r="AB274" s="93"/>
      <c r="AC274" s="93"/>
      <c r="AD274" s="113" t="s">
        <v>319</v>
      </c>
      <c r="AE274" s="93"/>
      <c r="AF274" s="93"/>
      <c r="AG274" s="113" t="s">
        <v>319</v>
      </c>
      <c r="AH274" s="93"/>
      <c r="AI274" s="93"/>
      <c r="AJ274" s="113">
        <v>66807</v>
      </c>
      <c r="AK274" s="93"/>
      <c r="AL274" s="93"/>
      <c r="AM274" s="113">
        <v>3884</v>
      </c>
      <c r="AN274" s="93"/>
      <c r="AO274" s="93"/>
      <c r="AP274" s="113">
        <v>70691</v>
      </c>
    </row>
    <row r="275" spans="1:750">
      <c r="A275" s="116">
        <v>39101</v>
      </c>
      <c r="B275" s="28"/>
      <c r="C275" s="87" t="s">
        <v>236</v>
      </c>
      <c r="D275" s="29"/>
      <c r="E275" s="29"/>
      <c r="F275" s="113">
        <v>-10329</v>
      </c>
      <c r="G275" s="93"/>
      <c r="H275" s="93"/>
      <c r="I275" s="113">
        <v>2832</v>
      </c>
      <c r="J275" s="93"/>
      <c r="K275" s="93"/>
      <c r="L275" s="113">
        <v>2264</v>
      </c>
      <c r="M275" s="93"/>
      <c r="N275" s="93"/>
      <c r="O275" s="93" t="s">
        <v>296</v>
      </c>
      <c r="P275" s="93"/>
      <c r="Q275" s="93"/>
      <c r="R275" s="113" t="s">
        <v>319</v>
      </c>
      <c r="S275" s="93"/>
      <c r="T275" s="113">
        <v>5096</v>
      </c>
      <c r="U275" s="93"/>
      <c r="V275" s="93"/>
      <c r="W275" s="93"/>
      <c r="X275" s="93" t="s">
        <v>296</v>
      </c>
      <c r="Y275" s="93"/>
      <c r="Z275" s="93"/>
      <c r="AA275" s="93" t="s">
        <v>296</v>
      </c>
      <c r="AB275" s="93"/>
      <c r="AC275" s="93"/>
      <c r="AD275" s="113">
        <v>409</v>
      </c>
      <c r="AE275" s="93"/>
      <c r="AF275" s="93"/>
      <c r="AG275" s="113">
        <v>409</v>
      </c>
      <c r="AH275" s="93"/>
      <c r="AI275" s="93"/>
      <c r="AJ275" s="113">
        <v>5488</v>
      </c>
      <c r="AK275" s="93"/>
      <c r="AL275" s="93"/>
      <c r="AM275" s="113">
        <v>-136</v>
      </c>
      <c r="AN275" s="93"/>
      <c r="AO275" s="93"/>
      <c r="AP275" s="113">
        <v>5352</v>
      </c>
    </row>
    <row r="276" spans="1:750" s="12" customFormat="1">
      <c r="A276" s="116">
        <v>39105</v>
      </c>
      <c r="B276" s="28"/>
      <c r="C276" s="87" t="s">
        <v>237</v>
      </c>
      <c r="D276" s="29"/>
      <c r="E276" s="29"/>
      <c r="F276" s="112">
        <v>-51787</v>
      </c>
      <c r="G276" s="91"/>
      <c r="H276" s="91"/>
      <c r="I276" s="112">
        <v>14199</v>
      </c>
      <c r="J276" s="91"/>
      <c r="K276" s="91"/>
      <c r="L276" s="112">
        <v>11351</v>
      </c>
      <c r="M276" s="91"/>
      <c r="N276" s="91"/>
      <c r="O276" s="91" t="s">
        <v>296</v>
      </c>
      <c r="P276" s="91"/>
      <c r="Q276" s="91"/>
      <c r="R276" s="112">
        <v>3127</v>
      </c>
      <c r="S276" s="91"/>
      <c r="T276" s="112">
        <v>28677</v>
      </c>
      <c r="U276" s="91"/>
      <c r="V276" s="91"/>
      <c r="W276" s="91"/>
      <c r="X276" s="91" t="s">
        <v>296</v>
      </c>
      <c r="Y276" s="91"/>
      <c r="Z276" s="91"/>
      <c r="AA276" s="91" t="s">
        <v>296</v>
      </c>
      <c r="AB276" s="91"/>
      <c r="AC276" s="91"/>
      <c r="AD276" s="112" t="s">
        <v>319</v>
      </c>
      <c r="AE276" s="91"/>
      <c r="AF276" s="91"/>
      <c r="AG276" s="112" t="s">
        <v>319</v>
      </c>
      <c r="AH276" s="91"/>
      <c r="AI276" s="91"/>
      <c r="AJ276" s="112">
        <v>27514</v>
      </c>
      <c r="AK276" s="91"/>
      <c r="AL276" s="91"/>
      <c r="AM276" s="112">
        <v>1042</v>
      </c>
      <c r="AN276" s="91"/>
      <c r="AO276" s="91"/>
      <c r="AP276" s="112">
        <v>28556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</row>
    <row r="277" spans="1:750">
      <c r="A277" s="116">
        <v>39200</v>
      </c>
      <c r="B277" s="28"/>
      <c r="C277" s="87" t="s">
        <v>311</v>
      </c>
      <c r="D277" s="29"/>
      <c r="E277" s="29"/>
      <c r="F277" s="113">
        <v>-3573656</v>
      </c>
      <c r="G277" s="93"/>
      <c r="H277" s="91"/>
      <c r="I277" s="113">
        <v>979832</v>
      </c>
      <c r="J277" s="93"/>
      <c r="K277" s="91"/>
      <c r="L277" s="113">
        <v>783316</v>
      </c>
      <c r="M277" s="93"/>
      <c r="N277" s="91"/>
      <c r="O277" s="93" t="s">
        <v>296</v>
      </c>
      <c r="P277" s="93"/>
      <c r="Q277" s="91"/>
      <c r="R277" s="113" t="s">
        <v>319</v>
      </c>
      <c r="S277" s="91"/>
      <c r="T277" s="113">
        <v>1763148</v>
      </c>
      <c r="U277" s="91"/>
      <c r="V277" s="93"/>
      <c r="W277" s="91"/>
      <c r="X277" s="93" t="s">
        <v>296</v>
      </c>
      <c r="Y277" s="93"/>
      <c r="Z277" s="91"/>
      <c r="AA277" s="93" t="s">
        <v>296</v>
      </c>
      <c r="AB277" s="93"/>
      <c r="AC277" s="91"/>
      <c r="AD277" s="113">
        <v>235844</v>
      </c>
      <c r="AE277" s="93"/>
      <c r="AF277" s="91"/>
      <c r="AG277" s="113">
        <v>235844</v>
      </c>
      <c r="AH277" s="93"/>
      <c r="AI277" s="91"/>
      <c r="AJ277" s="113">
        <v>1898680</v>
      </c>
      <c r="AK277" s="93"/>
      <c r="AL277" s="91"/>
      <c r="AM277" s="113">
        <v>-78615</v>
      </c>
      <c r="AN277" s="93"/>
      <c r="AO277" s="91"/>
      <c r="AP277" s="113">
        <v>1820065</v>
      </c>
    </row>
    <row r="278" spans="1:750">
      <c r="A278" s="116">
        <v>39201</v>
      </c>
      <c r="B278" s="28"/>
      <c r="C278" s="87" t="s">
        <v>238</v>
      </c>
      <c r="D278" s="29"/>
      <c r="E278" s="29"/>
      <c r="F278" s="113">
        <v>-10714</v>
      </c>
      <c r="G278" s="93"/>
      <c r="H278" s="93"/>
      <c r="I278" s="113">
        <v>2938</v>
      </c>
      <c r="J278" s="93"/>
      <c r="K278" s="93"/>
      <c r="L278" s="113">
        <v>2348</v>
      </c>
      <c r="M278" s="93"/>
      <c r="N278" s="93"/>
      <c r="O278" s="93" t="s">
        <v>296</v>
      </c>
      <c r="P278" s="93"/>
      <c r="Q278" s="93"/>
      <c r="R278" s="113" t="s">
        <v>319</v>
      </c>
      <c r="S278" s="93"/>
      <c r="T278" s="113">
        <v>5286</v>
      </c>
      <c r="U278" s="93"/>
      <c r="V278" s="93"/>
      <c r="W278" s="93"/>
      <c r="X278" s="93" t="s">
        <v>296</v>
      </c>
      <c r="Y278" s="93"/>
      <c r="Z278" s="93"/>
      <c r="AA278" s="93" t="s">
        <v>296</v>
      </c>
      <c r="AB278" s="93"/>
      <c r="AC278" s="93"/>
      <c r="AD278" s="113">
        <v>1842</v>
      </c>
      <c r="AE278" s="93"/>
      <c r="AF278" s="93"/>
      <c r="AG278" s="113">
        <v>1842</v>
      </c>
      <c r="AH278" s="93"/>
      <c r="AI278" s="93"/>
      <c r="AJ278" s="113">
        <v>5693</v>
      </c>
      <c r="AK278" s="93"/>
      <c r="AL278" s="93"/>
      <c r="AM278" s="113">
        <v>-614</v>
      </c>
      <c r="AN278" s="93"/>
      <c r="AO278" s="93"/>
      <c r="AP278" s="113">
        <v>5079</v>
      </c>
    </row>
    <row r="279" spans="1:750" s="26" customFormat="1">
      <c r="A279" s="24">
        <v>39204</v>
      </c>
      <c r="B279" s="24"/>
      <c r="C279" s="86" t="s">
        <v>239</v>
      </c>
      <c r="D279" s="25"/>
      <c r="E279" s="25"/>
      <c r="F279" s="115">
        <v>-10030</v>
      </c>
      <c r="G279" s="90"/>
      <c r="H279" s="90"/>
      <c r="I279" s="115">
        <v>2750</v>
      </c>
      <c r="J279" s="90"/>
      <c r="K279" s="90"/>
      <c r="L279" s="115">
        <v>2198</v>
      </c>
      <c r="M279" s="90"/>
      <c r="N279" s="90"/>
      <c r="O279" s="90" t="s">
        <v>296</v>
      </c>
      <c r="P279" s="90"/>
      <c r="Q279" s="90"/>
      <c r="R279" s="115" t="s">
        <v>319</v>
      </c>
      <c r="S279" s="90"/>
      <c r="T279" s="115">
        <v>4948</v>
      </c>
      <c r="U279" s="90"/>
      <c r="V279" s="91"/>
      <c r="W279" s="90"/>
      <c r="X279" s="90" t="s">
        <v>296</v>
      </c>
      <c r="Y279" s="90"/>
      <c r="Z279" s="90"/>
      <c r="AA279" s="90" t="s">
        <v>296</v>
      </c>
      <c r="AB279" s="90"/>
      <c r="AC279" s="90"/>
      <c r="AD279" s="115">
        <v>3324</v>
      </c>
      <c r="AE279" s="90"/>
      <c r="AF279" s="90"/>
      <c r="AG279" s="115">
        <v>3324</v>
      </c>
      <c r="AH279" s="90"/>
      <c r="AI279" s="90"/>
      <c r="AJ279" s="115">
        <v>5329</v>
      </c>
      <c r="AK279" s="90"/>
      <c r="AL279" s="90"/>
      <c r="AM279" s="115">
        <v>-1108</v>
      </c>
      <c r="AN279" s="90"/>
      <c r="AO279" s="90"/>
      <c r="AP279" s="115">
        <v>4221</v>
      </c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</row>
    <row r="280" spans="1:750" s="27" customFormat="1">
      <c r="A280" s="24">
        <v>39205</v>
      </c>
      <c r="B280" s="24"/>
      <c r="C280" s="86" t="s">
        <v>240</v>
      </c>
      <c r="D280" s="25"/>
      <c r="E280" s="25"/>
      <c r="F280" s="114">
        <v>-289752</v>
      </c>
      <c r="G280" s="92"/>
      <c r="H280" s="92"/>
      <c r="I280" s="114">
        <v>79445</v>
      </c>
      <c r="J280" s="92"/>
      <c r="K280" s="92"/>
      <c r="L280" s="114">
        <v>63511</v>
      </c>
      <c r="M280" s="92"/>
      <c r="N280" s="92"/>
      <c r="O280" s="92" t="s">
        <v>296</v>
      </c>
      <c r="P280" s="92"/>
      <c r="Q280" s="92"/>
      <c r="R280" s="114" t="s">
        <v>319</v>
      </c>
      <c r="S280" s="92"/>
      <c r="T280" s="114">
        <v>142956</v>
      </c>
      <c r="U280" s="92"/>
      <c r="V280" s="93"/>
      <c r="W280" s="92"/>
      <c r="X280" s="92" t="s">
        <v>296</v>
      </c>
      <c r="Y280" s="92"/>
      <c r="Z280" s="92"/>
      <c r="AA280" s="92" t="s">
        <v>296</v>
      </c>
      <c r="AB280" s="92"/>
      <c r="AC280" s="92"/>
      <c r="AD280" s="114">
        <v>8745</v>
      </c>
      <c r="AE280" s="92"/>
      <c r="AF280" s="92"/>
      <c r="AG280" s="114">
        <v>8745</v>
      </c>
      <c r="AH280" s="92"/>
      <c r="AI280" s="92"/>
      <c r="AJ280" s="114">
        <v>153945</v>
      </c>
      <c r="AK280" s="92"/>
      <c r="AL280" s="92"/>
      <c r="AM280" s="114">
        <v>-2915</v>
      </c>
      <c r="AN280" s="92"/>
      <c r="AO280" s="92"/>
      <c r="AP280" s="114">
        <v>151030</v>
      </c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</row>
    <row r="281" spans="1:750" s="27" customFormat="1">
      <c r="A281" s="24">
        <v>39208</v>
      </c>
      <c r="B281" s="24"/>
      <c r="C281" s="86" t="s">
        <v>312</v>
      </c>
      <c r="D281" s="25"/>
      <c r="E281" s="25"/>
      <c r="F281" s="114">
        <v>-21154</v>
      </c>
      <c r="G281" s="92"/>
      <c r="H281" s="92"/>
      <c r="I281" s="114">
        <v>5800</v>
      </c>
      <c r="J281" s="92"/>
      <c r="K281" s="92"/>
      <c r="L281" s="114">
        <v>4637</v>
      </c>
      <c r="M281" s="92"/>
      <c r="N281" s="92"/>
      <c r="O281" s="92" t="s">
        <v>296</v>
      </c>
      <c r="P281" s="92"/>
      <c r="Q281" s="92"/>
      <c r="R281" s="114" t="s">
        <v>319</v>
      </c>
      <c r="S281" s="92"/>
      <c r="T281" s="114">
        <v>10437</v>
      </c>
      <c r="U281" s="92"/>
      <c r="V281" s="93"/>
      <c r="W281" s="92"/>
      <c r="X281" s="92" t="s">
        <v>296</v>
      </c>
      <c r="Y281" s="92"/>
      <c r="Z281" s="92"/>
      <c r="AA281" s="92" t="s">
        <v>296</v>
      </c>
      <c r="AB281" s="92"/>
      <c r="AC281" s="92"/>
      <c r="AD281" s="114">
        <v>1668</v>
      </c>
      <c r="AE281" s="92"/>
      <c r="AF281" s="92"/>
      <c r="AG281" s="114">
        <v>1668</v>
      </c>
      <c r="AH281" s="92"/>
      <c r="AI281" s="92"/>
      <c r="AJ281" s="114">
        <v>11239</v>
      </c>
      <c r="AK281" s="92"/>
      <c r="AL281" s="92"/>
      <c r="AM281" s="114">
        <v>-556</v>
      </c>
      <c r="AN281" s="92"/>
      <c r="AO281" s="92"/>
      <c r="AP281" s="114">
        <v>10683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</row>
    <row r="282" spans="1:750" s="27" customFormat="1">
      <c r="A282" s="24">
        <v>39209</v>
      </c>
      <c r="B282" s="24"/>
      <c r="C282" s="86" t="s">
        <v>241</v>
      </c>
      <c r="D282" s="25"/>
      <c r="E282" s="25"/>
      <c r="F282" s="114">
        <v>-11711</v>
      </c>
      <c r="G282" s="92"/>
      <c r="H282" s="92"/>
      <c r="I282" s="114">
        <v>3211</v>
      </c>
      <c r="J282" s="92"/>
      <c r="K282" s="92"/>
      <c r="L282" s="114">
        <v>2567</v>
      </c>
      <c r="M282" s="92"/>
      <c r="N282" s="92"/>
      <c r="O282" s="92" t="s">
        <v>296</v>
      </c>
      <c r="P282" s="92"/>
      <c r="Q282" s="92"/>
      <c r="R282" s="114" t="s">
        <v>319</v>
      </c>
      <c r="S282" s="92"/>
      <c r="T282" s="114">
        <v>5778</v>
      </c>
      <c r="U282" s="92"/>
      <c r="V282" s="93"/>
      <c r="W282" s="92"/>
      <c r="X282" s="92" t="s">
        <v>296</v>
      </c>
      <c r="Y282" s="92"/>
      <c r="Z282" s="92"/>
      <c r="AA282" s="92" t="s">
        <v>296</v>
      </c>
      <c r="AB282" s="92"/>
      <c r="AC282" s="92"/>
      <c r="AD282" s="114">
        <v>2299</v>
      </c>
      <c r="AE282" s="92"/>
      <c r="AF282" s="92"/>
      <c r="AG282" s="114">
        <v>2299</v>
      </c>
      <c r="AH282" s="92"/>
      <c r="AI282" s="92"/>
      <c r="AJ282" s="114">
        <v>6222</v>
      </c>
      <c r="AK282" s="92"/>
      <c r="AL282" s="92"/>
      <c r="AM282" s="114">
        <v>-766</v>
      </c>
      <c r="AN282" s="92"/>
      <c r="AO282" s="92"/>
      <c r="AP282" s="114">
        <v>5456</v>
      </c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</row>
    <row r="283" spans="1:750" s="27" customFormat="1">
      <c r="A283" s="24">
        <v>39300</v>
      </c>
      <c r="B283" s="24"/>
      <c r="C283" s="86" t="s">
        <v>242</v>
      </c>
      <c r="D283" s="25"/>
      <c r="E283" s="25"/>
      <c r="F283" s="114">
        <v>-46525</v>
      </c>
      <c r="G283" s="92"/>
      <c r="H283" s="92"/>
      <c r="I283" s="114">
        <v>12756</v>
      </c>
      <c r="J283" s="92"/>
      <c r="K283" s="92"/>
      <c r="L283" s="114">
        <v>10198</v>
      </c>
      <c r="M283" s="92"/>
      <c r="N283" s="92"/>
      <c r="O283" s="92" t="s">
        <v>296</v>
      </c>
      <c r="P283" s="92"/>
      <c r="Q283" s="92"/>
      <c r="R283" s="114">
        <v>5970</v>
      </c>
      <c r="S283" s="92"/>
      <c r="T283" s="114">
        <v>28924</v>
      </c>
      <c r="U283" s="92"/>
      <c r="V283" s="93"/>
      <c r="W283" s="92"/>
      <c r="X283" s="92" t="s">
        <v>296</v>
      </c>
      <c r="Y283" s="92"/>
      <c r="Z283" s="92"/>
      <c r="AA283" s="92" t="s">
        <v>296</v>
      </c>
      <c r="AB283" s="92"/>
      <c r="AC283" s="92"/>
      <c r="AD283" s="114" t="s">
        <v>319</v>
      </c>
      <c r="AE283" s="92"/>
      <c r="AF283" s="92"/>
      <c r="AG283" s="114" t="s">
        <v>319</v>
      </c>
      <c r="AH283" s="92"/>
      <c r="AI283" s="92"/>
      <c r="AJ283" s="114">
        <v>24718</v>
      </c>
      <c r="AK283" s="92"/>
      <c r="AL283" s="92"/>
      <c r="AM283" s="114">
        <v>1990</v>
      </c>
      <c r="AN283" s="92"/>
      <c r="AO283" s="92"/>
      <c r="AP283" s="114">
        <v>26708</v>
      </c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</row>
    <row r="284" spans="1:750" s="27" customFormat="1">
      <c r="A284" s="24">
        <v>39301</v>
      </c>
      <c r="B284" s="24"/>
      <c r="C284" s="86" t="s">
        <v>243</v>
      </c>
      <c r="D284" s="25"/>
      <c r="E284" s="25"/>
      <c r="F284" s="114">
        <v>-3294</v>
      </c>
      <c r="G284" s="92"/>
      <c r="H284" s="92"/>
      <c r="I284" s="114">
        <v>903</v>
      </c>
      <c r="J284" s="92"/>
      <c r="K284" s="92"/>
      <c r="L284" s="114">
        <v>722</v>
      </c>
      <c r="M284" s="92"/>
      <c r="N284" s="92"/>
      <c r="O284" s="92" t="s">
        <v>296</v>
      </c>
      <c r="P284" s="92"/>
      <c r="Q284" s="92"/>
      <c r="R284" s="114" t="s">
        <v>319</v>
      </c>
      <c r="S284" s="92"/>
      <c r="T284" s="114">
        <v>1625</v>
      </c>
      <c r="U284" s="92"/>
      <c r="V284" s="93"/>
      <c r="W284" s="92"/>
      <c r="X284" s="92" t="s">
        <v>296</v>
      </c>
      <c r="Y284" s="92"/>
      <c r="Z284" s="92"/>
      <c r="AA284" s="92" t="s">
        <v>296</v>
      </c>
      <c r="AB284" s="92"/>
      <c r="AC284" s="92"/>
      <c r="AD284" s="114">
        <v>493</v>
      </c>
      <c r="AE284" s="92"/>
      <c r="AF284" s="92"/>
      <c r="AG284" s="114">
        <v>493</v>
      </c>
      <c r="AH284" s="92"/>
      <c r="AI284" s="92"/>
      <c r="AJ284" s="114">
        <v>1750</v>
      </c>
      <c r="AK284" s="92"/>
      <c r="AL284" s="92"/>
      <c r="AM284" s="114">
        <v>-164</v>
      </c>
      <c r="AN284" s="92"/>
      <c r="AO284" s="92"/>
      <c r="AP284" s="114">
        <v>1586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</row>
    <row r="285" spans="1:750">
      <c r="A285" s="116">
        <v>39400</v>
      </c>
      <c r="B285" s="28"/>
      <c r="C285" s="87" t="s">
        <v>244</v>
      </c>
      <c r="D285" s="29"/>
      <c r="E285" s="29"/>
      <c r="F285" s="113">
        <v>-33121</v>
      </c>
      <c r="G285" s="93"/>
      <c r="H285" s="93"/>
      <c r="I285" s="113">
        <v>9081</v>
      </c>
      <c r="J285" s="93"/>
      <c r="K285" s="93"/>
      <c r="L285" s="113">
        <v>7260</v>
      </c>
      <c r="M285" s="93"/>
      <c r="N285" s="93"/>
      <c r="O285" s="93" t="s">
        <v>296</v>
      </c>
      <c r="P285" s="93"/>
      <c r="Q285" s="93"/>
      <c r="R285" s="113">
        <v>4943</v>
      </c>
      <c r="S285" s="93"/>
      <c r="T285" s="113">
        <v>21284</v>
      </c>
      <c r="U285" s="93"/>
      <c r="V285" s="93"/>
      <c r="W285" s="93"/>
      <c r="X285" s="93" t="s">
        <v>296</v>
      </c>
      <c r="Y285" s="93"/>
      <c r="Z285" s="93"/>
      <c r="AA285" s="93" t="s">
        <v>296</v>
      </c>
      <c r="AB285" s="93"/>
      <c r="AC285" s="93"/>
      <c r="AD285" s="113" t="s">
        <v>319</v>
      </c>
      <c r="AE285" s="93"/>
      <c r="AF285" s="93"/>
      <c r="AG285" s="113" t="s">
        <v>319</v>
      </c>
      <c r="AH285" s="93"/>
      <c r="AI285" s="93"/>
      <c r="AJ285" s="113">
        <v>17597</v>
      </c>
      <c r="AK285" s="93"/>
      <c r="AL285" s="93"/>
      <c r="AM285" s="113">
        <v>1648</v>
      </c>
      <c r="AN285" s="93"/>
      <c r="AO285" s="93"/>
      <c r="AP285" s="113">
        <v>19245</v>
      </c>
    </row>
    <row r="286" spans="1:750">
      <c r="A286" s="116">
        <v>39401</v>
      </c>
      <c r="B286" s="28"/>
      <c r="C286" s="87" t="s">
        <v>245</v>
      </c>
      <c r="D286" s="29"/>
      <c r="E286" s="29"/>
      <c r="F286" s="113">
        <v>-19021</v>
      </c>
      <c r="G286" s="93"/>
      <c r="H286" s="93"/>
      <c r="I286" s="113">
        <v>5215</v>
      </c>
      <c r="J286" s="93"/>
      <c r="K286" s="93"/>
      <c r="L286" s="113">
        <v>4169</v>
      </c>
      <c r="M286" s="93"/>
      <c r="N286" s="93"/>
      <c r="O286" s="93" t="s">
        <v>296</v>
      </c>
      <c r="P286" s="93"/>
      <c r="Q286" s="93"/>
      <c r="R286" s="113" t="s">
        <v>319</v>
      </c>
      <c r="S286" s="93"/>
      <c r="T286" s="113">
        <v>9384</v>
      </c>
      <c r="U286" s="93"/>
      <c r="V286" s="93"/>
      <c r="W286" s="93"/>
      <c r="X286" s="93" t="s">
        <v>296</v>
      </c>
      <c r="Y286" s="93"/>
      <c r="Z286" s="93"/>
      <c r="AA286" s="93" t="s">
        <v>296</v>
      </c>
      <c r="AB286" s="93"/>
      <c r="AC286" s="93"/>
      <c r="AD286" s="113">
        <v>8766</v>
      </c>
      <c r="AE286" s="93"/>
      <c r="AF286" s="93"/>
      <c r="AG286" s="113">
        <v>8766</v>
      </c>
      <c r="AH286" s="93"/>
      <c r="AI286" s="93"/>
      <c r="AJ286" s="113">
        <v>10106</v>
      </c>
      <c r="AK286" s="93"/>
      <c r="AL286" s="93"/>
      <c r="AM286" s="113">
        <v>-2922</v>
      </c>
      <c r="AN286" s="93"/>
      <c r="AO286" s="93"/>
      <c r="AP286" s="113">
        <v>7184</v>
      </c>
    </row>
    <row r="287" spans="1:750">
      <c r="A287" s="116">
        <v>39500</v>
      </c>
      <c r="B287" s="28"/>
      <c r="C287" s="87" t="s">
        <v>246</v>
      </c>
      <c r="D287" s="29"/>
      <c r="E287" s="29"/>
      <c r="F287" s="113">
        <v>-106654</v>
      </c>
      <c r="G287" s="93"/>
      <c r="H287" s="93"/>
      <c r="I287" s="113">
        <v>29243</v>
      </c>
      <c r="J287" s="93"/>
      <c r="K287" s="93"/>
      <c r="L287" s="113">
        <v>23378</v>
      </c>
      <c r="M287" s="93"/>
      <c r="N287" s="93"/>
      <c r="O287" s="93" t="s">
        <v>296</v>
      </c>
      <c r="P287" s="93"/>
      <c r="Q287" s="93"/>
      <c r="R287" s="113" t="s">
        <v>319</v>
      </c>
      <c r="S287" s="93"/>
      <c r="T287" s="113">
        <v>52621</v>
      </c>
      <c r="U287" s="93"/>
      <c r="V287" s="93"/>
      <c r="W287" s="93"/>
      <c r="X287" s="93" t="s">
        <v>296</v>
      </c>
      <c r="Y287" s="93"/>
      <c r="Z287" s="93"/>
      <c r="AA287" s="93" t="s">
        <v>296</v>
      </c>
      <c r="AB287" s="93"/>
      <c r="AC287" s="93"/>
      <c r="AD287" s="113">
        <v>1044</v>
      </c>
      <c r="AE287" s="93"/>
      <c r="AF287" s="93"/>
      <c r="AG287" s="113">
        <v>1044</v>
      </c>
      <c r="AH287" s="93"/>
      <c r="AI287" s="93"/>
      <c r="AJ287" s="113">
        <v>56665</v>
      </c>
      <c r="AK287" s="93"/>
      <c r="AL287" s="93"/>
      <c r="AM287" s="113">
        <v>-348</v>
      </c>
      <c r="AN287" s="93"/>
      <c r="AO287" s="93"/>
      <c r="AP287" s="113">
        <v>56317</v>
      </c>
    </row>
    <row r="288" spans="1:750" s="12" customFormat="1">
      <c r="A288" s="116">
        <v>39501</v>
      </c>
      <c r="B288" s="28"/>
      <c r="C288" s="87" t="s">
        <v>292</v>
      </c>
      <c r="D288" s="29"/>
      <c r="E288" s="29"/>
      <c r="F288" s="112">
        <v>-3692</v>
      </c>
      <c r="G288" s="91"/>
      <c r="H288" s="91"/>
      <c r="I288" s="112">
        <v>1012</v>
      </c>
      <c r="J288" s="91"/>
      <c r="K288" s="91"/>
      <c r="L288" s="112">
        <v>809</v>
      </c>
      <c r="M288" s="91"/>
      <c r="N288" s="91"/>
      <c r="O288" s="91" t="s">
        <v>296</v>
      </c>
      <c r="P288" s="91"/>
      <c r="Q288" s="91"/>
      <c r="R288" s="112" t="s">
        <v>319</v>
      </c>
      <c r="S288" s="91"/>
      <c r="T288" s="112">
        <v>1821</v>
      </c>
      <c r="U288" s="91"/>
      <c r="V288" s="91"/>
      <c r="W288" s="91"/>
      <c r="X288" s="91" t="s">
        <v>296</v>
      </c>
      <c r="Y288" s="91"/>
      <c r="Z288" s="91"/>
      <c r="AA288" s="91" t="s">
        <v>296</v>
      </c>
      <c r="AB288" s="91"/>
      <c r="AC288" s="91"/>
      <c r="AD288" s="112">
        <v>488</v>
      </c>
      <c r="AE288" s="91"/>
      <c r="AF288" s="91"/>
      <c r="AG288" s="112">
        <v>488</v>
      </c>
      <c r="AH288" s="91"/>
      <c r="AI288" s="91"/>
      <c r="AJ288" s="112">
        <v>1961</v>
      </c>
      <c r="AK288" s="91"/>
      <c r="AL288" s="91"/>
      <c r="AM288" s="112">
        <v>-163</v>
      </c>
      <c r="AN288" s="91"/>
      <c r="AO288" s="91"/>
      <c r="AP288" s="112">
        <v>1798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</row>
    <row r="289" spans="1:750">
      <c r="A289" s="116">
        <v>39600</v>
      </c>
      <c r="B289" s="28"/>
      <c r="C289" s="87" t="s">
        <v>247</v>
      </c>
      <c r="D289" s="29"/>
      <c r="E289" s="29"/>
      <c r="F289" s="113">
        <v>-349331</v>
      </c>
      <c r="G289" s="93"/>
      <c r="H289" s="91"/>
      <c r="I289" s="113">
        <v>95780</v>
      </c>
      <c r="J289" s="93"/>
      <c r="K289" s="91"/>
      <c r="L289" s="113">
        <v>76571</v>
      </c>
      <c r="M289" s="93"/>
      <c r="N289" s="91"/>
      <c r="O289" s="93" t="s">
        <v>296</v>
      </c>
      <c r="P289" s="93"/>
      <c r="Q289" s="91"/>
      <c r="R289" s="113">
        <v>5421</v>
      </c>
      <c r="S289" s="91"/>
      <c r="T289" s="113">
        <v>177772</v>
      </c>
      <c r="U289" s="91"/>
      <c r="V289" s="93"/>
      <c r="W289" s="91"/>
      <c r="X289" s="93" t="s">
        <v>296</v>
      </c>
      <c r="Y289" s="93"/>
      <c r="Z289" s="91"/>
      <c r="AA289" s="93" t="s">
        <v>296</v>
      </c>
      <c r="AB289" s="93"/>
      <c r="AC289" s="91"/>
      <c r="AD289" s="113" t="s">
        <v>319</v>
      </c>
      <c r="AE289" s="93"/>
      <c r="AF289" s="91"/>
      <c r="AG289" s="113" t="s">
        <v>319</v>
      </c>
      <c r="AH289" s="93"/>
      <c r="AI289" s="91"/>
      <c r="AJ289" s="113">
        <v>185599</v>
      </c>
      <c r="AK289" s="93"/>
      <c r="AL289" s="91"/>
      <c r="AM289" s="113">
        <v>1807</v>
      </c>
      <c r="AN289" s="93"/>
      <c r="AO289" s="91"/>
      <c r="AP289" s="113">
        <v>187406</v>
      </c>
    </row>
    <row r="290" spans="1:750">
      <c r="A290" s="116">
        <v>39605</v>
      </c>
      <c r="B290" s="28"/>
      <c r="C290" s="87" t="s">
        <v>248</v>
      </c>
      <c r="D290" s="29"/>
      <c r="E290" s="29"/>
      <c r="F290" s="113">
        <v>-51390</v>
      </c>
      <c r="G290" s="93"/>
      <c r="H290" s="93"/>
      <c r="I290" s="113">
        <v>14090</v>
      </c>
      <c r="J290" s="93"/>
      <c r="K290" s="93"/>
      <c r="L290" s="113">
        <v>11264</v>
      </c>
      <c r="M290" s="93"/>
      <c r="N290" s="93"/>
      <c r="O290" s="93" t="s">
        <v>296</v>
      </c>
      <c r="P290" s="93"/>
      <c r="Q290" s="93"/>
      <c r="R290" s="113">
        <v>735</v>
      </c>
      <c r="S290" s="93"/>
      <c r="T290" s="113">
        <v>26089</v>
      </c>
      <c r="U290" s="93"/>
      <c r="V290" s="93"/>
      <c r="W290" s="93"/>
      <c r="X290" s="93" t="s">
        <v>296</v>
      </c>
      <c r="Y290" s="93"/>
      <c r="Z290" s="93"/>
      <c r="AA290" s="93" t="s">
        <v>296</v>
      </c>
      <c r="AB290" s="93"/>
      <c r="AC290" s="93"/>
      <c r="AD290" s="113" t="s">
        <v>319</v>
      </c>
      <c r="AE290" s="93"/>
      <c r="AF290" s="93"/>
      <c r="AG290" s="113" t="s">
        <v>319</v>
      </c>
      <c r="AH290" s="93"/>
      <c r="AI290" s="93"/>
      <c r="AJ290" s="113">
        <v>27303</v>
      </c>
      <c r="AK290" s="93"/>
      <c r="AL290" s="93"/>
      <c r="AM290" s="113">
        <v>245</v>
      </c>
      <c r="AN290" s="93"/>
      <c r="AO290" s="93"/>
      <c r="AP290" s="113">
        <v>27548</v>
      </c>
    </row>
    <row r="291" spans="1:750" s="26" customFormat="1">
      <c r="A291" s="24">
        <v>39700</v>
      </c>
      <c r="B291" s="24"/>
      <c r="C291" s="86" t="s">
        <v>249</v>
      </c>
      <c r="D291" s="25"/>
      <c r="E291" s="25"/>
      <c r="F291" s="115">
        <v>-202582</v>
      </c>
      <c r="G291" s="90"/>
      <c r="H291" s="90"/>
      <c r="I291" s="115">
        <v>55544</v>
      </c>
      <c r="J291" s="90"/>
      <c r="K291" s="90"/>
      <c r="L291" s="115">
        <v>44404</v>
      </c>
      <c r="M291" s="90"/>
      <c r="N291" s="90"/>
      <c r="O291" s="90" t="s">
        <v>296</v>
      </c>
      <c r="P291" s="90"/>
      <c r="Q291" s="90"/>
      <c r="R291" s="115">
        <v>2024</v>
      </c>
      <c r="S291" s="90"/>
      <c r="T291" s="115">
        <v>101972</v>
      </c>
      <c r="U291" s="90"/>
      <c r="V291" s="91"/>
      <c r="W291" s="90"/>
      <c r="X291" s="90" t="s">
        <v>296</v>
      </c>
      <c r="Y291" s="90"/>
      <c r="Z291" s="90"/>
      <c r="AA291" s="90" t="s">
        <v>296</v>
      </c>
      <c r="AB291" s="90"/>
      <c r="AC291" s="90"/>
      <c r="AD291" s="115" t="s">
        <v>319</v>
      </c>
      <c r="AE291" s="90"/>
      <c r="AF291" s="90"/>
      <c r="AG291" s="115" t="s">
        <v>319</v>
      </c>
      <c r="AH291" s="90"/>
      <c r="AI291" s="90"/>
      <c r="AJ291" s="115">
        <v>107632</v>
      </c>
      <c r="AK291" s="90"/>
      <c r="AL291" s="90"/>
      <c r="AM291" s="115">
        <v>675</v>
      </c>
      <c r="AN291" s="90"/>
      <c r="AO291" s="90"/>
      <c r="AP291" s="115">
        <v>108307</v>
      </c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</row>
    <row r="292" spans="1:750" s="27" customFormat="1">
      <c r="A292" s="24">
        <v>39703</v>
      </c>
      <c r="B292" s="24"/>
      <c r="C292" s="86" t="s">
        <v>250</v>
      </c>
      <c r="D292" s="25"/>
      <c r="E292" s="25"/>
      <c r="F292" s="114">
        <v>-8758</v>
      </c>
      <c r="G292" s="92"/>
      <c r="H292" s="92"/>
      <c r="I292" s="114">
        <v>2401</v>
      </c>
      <c r="J292" s="92"/>
      <c r="K292" s="92"/>
      <c r="L292" s="114">
        <v>1920</v>
      </c>
      <c r="M292" s="92"/>
      <c r="N292" s="92"/>
      <c r="O292" s="92" t="s">
        <v>296</v>
      </c>
      <c r="P292" s="92"/>
      <c r="Q292" s="92"/>
      <c r="R292" s="114" t="s">
        <v>319</v>
      </c>
      <c r="S292" s="92"/>
      <c r="T292" s="114">
        <v>4321</v>
      </c>
      <c r="U292" s="92"/>
      <c r="V292" s="93"/>
      <c r="W292" s="92"/>
      <c r="X292" s="92" t="s">
        <v>296</v>
      </c>
      <c r="Y292" s="92"/>
      <c r="Z292" s="92"/>
      <c r="AA292" s="92" t="s">
        <v>296</v>
      </c>
      <c r="AB292" s="92"/>
      <c r="AC292" s="92"/>
      <c r="AD292" s="114">
        <v>3030</v>
      </c>
      <c r="AE292" s="92"/>
      <c r="AF292" s="92"/>
      <c r="AG292" s="114">
        <v>3030</v>
      </c>
      <c r="AH292" s="92"/>
      <c r="AI292" s="92"/>
      <c r="AJ292" s="114">
        <v>4653</v>
      </c>
      <c r="AK292" s="92"/>
      <c r="AL292" s="92"/>
      <c r="AM292" s="114">
        <v>-1010</v>
      </c>
      <c r="AN292" s="92"/>
      <c r="AO292" s="92"/>
      <c r="AP292" s="114">
        <v>3643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</row>
    <row r="293" spans="1:750" s="27" customFormat="1">
      <c r="A293" s="24">
        <v>39705</v>
      </c>
      <c r="B293" s="24"/>
      <c r="C293" s="86" t="s">
        <v>251</v>
      </c>
      <c r="D293" s="25"/>
      <c r="E293" s="25"/>
      <c r="F293" s="114">
        <v>-47759</v>
      </c>
      <c r="G293" s="92"/>
      <c r="H293" s="92"/>
      <c r="I293" s="114">
        <v>13095</v>
      </c>
      <c r="J293" s="92"/>
      <c r="K293" s="92"/>
      <c r="L293" s="114">
        <v>10468</v>
      </c>
      <c r="M293" s="92"/>
      <c r="N293" s="92"/>
      <c r="O293" s="92" t="s">
        <v>296</v>
      </c>
      <c r="P293" s="92"/>
      <c r="Q293" s="92"/>
      <c r="R293" s="114">
        <v>3455</v>
      </c>
      <c r="S293" s="92"/>
      <c r="T293" s="114">
        <v>27018</v>
      </c>
      <c r="U293" s="92"/>
      <c r="V293" s="93"/>
      <c r="W293" s="92"/>
      <c r="X293" s="92" t="s">
        <v>296</v>
      </c>
      <c r="Y293" s="92"/>
      <c r="Z293" s="92"/>
      <c r="AA293" s="92" t="s">
        <v>296</v>
      </c>
      <c r="AB293" s="92"/>
      <c r="AC293" s="92"/>
      <c r="AD293" s="114" t="s">
        <v>319</v>
      </c>
      <c r="AE293" s="92"/>
      <c r="AF293" s="92"/>
      <c r="AG293" s="114" t="s">
        <v>319</v>
      </c>
      <c r="AH293" s="92"/>
      <c r="AI293" s="92"/>
      <c r="AJ293" s="114">
        <v>25374</v>
      </c>
      <c r="AK293" s="92"/>
      <c r="AL293" s="92"/>
      <c r="AM293" s="114">
        <v>1152</v>
      </c>
      <c r="AN293" s="92"/>
      <c r="AO293" s="92"/>
      <c r="AP293" s="114">
        <v>26526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</row>
    <row r="294" spans="1:750" s="27" customFormat="1">
      <c r="A294" s="24">
        <v>39800</v>
      </c>
      <c r="B294" s="24"/>
      <c r="C294" s="86" t="s">
        <v>252</v>
      </c>
      <c r="D294" s="25"/>
      <c r="E294" s="25"/>
      <c r="F294" s="114">
        <v>-227311</v>
      </c>
      <c r="G294" s="92"/>
      <c r="H294" s="92"/>
      <c r="I294" s="114">
        <v>62325</v>
      </c>
      <c r="J294" s="92"/>
      <c r="K294" s="92"/>
      <c r="L294" s="114">
        <v>49825</v>
      </c>
      <c r="M294" s="92"/>
      <c r="N294" s="92"/>
      <c r="O294" s="92" t="s">
        <v>296</v>
      </c>
      <c r="P294" s="92"/>
      <c r="Q294" s="92"/>
      <c r="R294" s="114">
        <v>4564</v>
      </c>
      <c r="S294" s="92"/>
      <c r="T294" s="114">
        <v>116714</v>
      </c>
      <c r="U294" s="92"/>
      <c r="V294" s="93"/>
      <c r="W294" s="92"/>
      <c r="X294" s="92" t="s">
        <v>296</v>
      </c>
      <c r="Y294" s="92"/>
      <c r="Z294" s="92"/>
      <c r="AA294" s="92" t="s">
        <v>296</v>
      </c>
      <c r="AB294" s="92"/>
      <c r="AC294" s="92"/>
      <c r="AD294" s="114" t="s">
        <v>319</v>
      </c>
      <c r="AE294" s="92"/>
      <c r="AF294" s="92"/>
      <c r="AG294" s="114" t="s">
        <v>319</v>
      </c>
      <c r="AH294" s="92"/>
      <c r="AI294" s="92"/>
      <c r="AJ294" s="114">
        <v>120770</v>
      </c>
      <c r="AK294" s="92"/>
      <c r="AL294" s="92"/>
      <c r="AM294" s="114">
        <v>1521</v>
      </c>
      <c r="AN294" s="92"/>
      <c r="AO294" s="92"/>
      <c r="AP294" s="114">
        <v>122291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</row>
    <row r="295" spans="1:750" s="27" customFormat="1">
      <c r="A295" s="24">
        <v>39805</v>
      </c>
      <c r="B295" s="24"/>
      <c r="C295" s="86" t="s">
        <v>253</v>
      </c>
      <c r="D295" s="25"/>
      <c r="E295" s="25"/>
      <c r="F295" s="114">
        <v>-26893</v>
      </c>
      <c r="G295" s="92"/>
      <c r="H295" s="92"/>
      <c r="I295" s="114">
        <v>7374</v>
      </c>
      <c r="J295" s="92"/>
      <c r="K295" s="92"/>
      <c r="L295" s="114">
        <v>5895</v>
      </c>
      <c r="M295" s="92"/>
      <c r="N295" s="92"/>
      <c r="O295" s="92" t="s">
        <v>296</v>
      </c>
      <c r="P295" s="92"/>
      <c r="Q295" s="92"/>
      <c r="R295" s="114">
        <v>887</v>
      </c>
      <c r="S295" s="92"/>
      <c r="T295" s="114">
        <v>14156</v>
      </c>
      <c r="U295" s="92"/>
      <c r="V295" s="93"/>
      <c r="W295" s="92"/>
      <c r="X295" s="92" t="s">
        <v>296</v>
      </c>
      <c r="Y295" s="92"/>
      <c r="Z295" s="92"/>
      <c r="AA295" s="92" t="s">
        <v>296</v>
      </c>
      <c r="AB295" s="92"/>
      <c r="AC295" s="92"/>
      <c r="AD295" s="114" t="s">
        <v>319</v>
      </c>
      <c r="AE295" s="92"/>
      <c r="AF295" s="92"/>
      <c r="AG295" s="114" t="s">
        <v>319</v>
      </c>
      <c r="AH295" s="92"/>
      <c r="AI295" s="92"/>
      <c r="AJ295" s="114">
        <v>14288</v>
      </c>
      <c r="AK295" s="92"/>
      <c r="AL295" s="92"/>
      <c r="AM295" s="114">
        <v>296</v>
      </c>
      <c r="AN295" s="92"/>
      <c r="AO295" s="92"/>
      <c r="AP295" s="114">
        <v>14584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</row>
    <row r="296" spans="1:750" s="27" customFormat="1">
      <c r="A296" s="24">
        <v>39900</v>
      </c>
      <c r="B296" s="24"/>
      <c r="C296" s="86" t="s">
        <v>254</v>
      </c>
      <c r="D296" s="25"/>
      <c r="E296" s="25"/>
      <c r="F296" s="114">
        <v>-114093</v>
      </c>
      <c r="G296" s="92"/>
      <c r="H296" s="92"/>
      <c r="I296" s="114">
        <v>31282</v>
      </c>
      <c r="J296" s="92"/>
      <c r="K296" s="92"/>
      <c r="L296" s="114">
        <v>25008</v>
      </c>
      <c r="M296" s="92"/>
      <c r="N296" s="92"/>
      <c r="O296" s="92" t="s">
        <v>296</v>
      </c>
      <c r="P296" s="92"/>
      <c r="Q296" s="92"/>
      <c r="R296" s="114">
        <v>2300</v>
      </c>
      <c r="S296" s="92"/>
      <c r="T296" s="114">
        <v>58590</v>
      </c>
      <c r="U296" s="92"/>
      <c r="V296" s="93"/>
      <c r="W296" s="92"/>
      <c r="X296" s="92" t="s">
        <v>296</v>
      </c>
      <c r="Y296" s="92"/>
      <c r="Z296" s="92"/>
      <c r="AA296" s="92" t="s">
        <v>296</v>
      </c>
      <c r="AB296" s="92"/>
      <c r="AC296" s="92"/>
      <c r="AD296" s="114" t="s">
        <v>319</v>
      </c>
      <c r="AE296" s="92"/>
      <c r="AF296" s="92"/>
      <c r="AG296" s="114" t="s">
        <v>319</v>
      </c>
      <c r="AH296" s="92"/>
      <c r="AI296" s="92"/>
      <c r="AJ296" s="114">
        <v>60617</v>
      </c>
      <c r="AK296" s="92"/>
      <c r="AL296" s="92"/>
      <c r="AM296" s="114">
        <v>767</v>
      </c>
      <c r="AN296" s="92"/>
      <c r="AO296" s="92"/>
      <c r="AP296" s="114">
        <v>61384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</row>
    <row r="297" spans="1:750">
      <c r="A297" s="116">
        <v>51000</v>
      </c>
      <c r="B297" s="28"/>
      <c r="C297" s="87" t="s">
        <v>293</v>
      </c>
      <c r="D297" s="29"/>
      <c r="E297" s="29"/>
      <c r="F297" s="113">
        <v>-1604632</v>
      </c>
      <c r="G297" s="93"/>
      <c r="H297" s="93"/>
      <c r="I297" s="113">
        <v>439961</v>
      </c>
      <c r="J297" s="93"/>
      <c r="K297" s="93"/>
      <c r="L297" s="113">
        <v>351722</v>
      </c>
      <c r="M297" s="93"/>
      <c r="N297" s="93"/>
      <c r="O297" s="93" t="s">
        <v>296</v>
      </c>
      <c r="P297" s="93"/>
      <c r="Q297" s="93"/>
      <c r="R297" s="113">
        <v>406492</v>
      </c>
      <c r="S297" s="93"/>
      <c r="T297" s="113">
        <v>1198175</v>
      </c>
      <c r="U297" s="93"/>
      <c r="V297" s="93"/>
      <c r="W297" s="93"/>
      <c r="X297" s="93" t="s">
        <v>296</v>
      </c>
      <c r="Y297" s="93"/>
      <c r="Z297" s="93"/>
      <c r="AA297" s="93" t="s">
        <v>296</v>
      </c>
      <c r="AB297" s="93"/>
      <c r="AC297" s="93"/>
      <c r="AD297" s="113" t="s">
        <v>319</v>
      </c>
      <c r="AE297" s="93"/>
      <c r="AF297" s="93"/>
      <c r="AG297" s="113" t="s">
        <v>319</v>
      </c>
      <c r="AH297" s="93"/>
      <c r="AI297" s="93"/>
      <c r="AJ297" s="113">
        <v>852540</v>
      </c>
      <c r="AK297" s="93"/>
      <c r="AL297" s="93"/>
      <c r="AM297" s="113">
        <v>135497</v>
      </c>
      <c r="AN297" s="93"/>
      <c r="AO297" s="93"/>
      <c r="AP297" s="113">
        <v>988037</v>
      </c>
    </row>
    <row r="298" spans="1:750">
      <c r="A298" s="116">
        <v>51000.2</v>
      </c>
      <c r="B298" s="28"/>
      <c r="C298" s="87" t="s">
        <v>294</v>
      </c>
      <c r="D298" s="29"/>
      <c r="E298" s="29"/>
      <c r="F298" s="113">
        <v>-996</v>
      </c>
      <c r="G298" s="93"/>
      <c r="H298" s="93"/>
      <c r="I298" s="113">
        <v>273</v>
      </c>
      <c r="J298" s="93"/>
      <c r="K298" s="93"/>
      <c r="L298" s="113">
        <v>218</v>
      </c>
      <c r="M298" s="93"/>
      <c r="N298" s="93"/>
      <c r="O298" s="93" t="s">
        <v>296</v>
      </c>
      <c r="P298" s="93"/>
      <c r="Q298" s="93"/>
      <c r="R298" s="113">
        <v>697</v>
      </c>
      <c r="S298" s="93"/>
      <c r="T298" s="113">
        <v>1188</v>
      </c>
      <c r="U298" s="93"/>
      <c r="V298" s="93"/>
      <c r="W298" s="93"/>
      <c r="X298" s="93" t="s">
        <v>296</v>
      </c>
      <c r="Y298" s="93"/>
      <c r="Z298" s="93"/>
      <c r="AA298" s="93" t="s">
        <v>296</v>
      </c>
      <c r="AB298" s="93"/>
      <c r="AC298" s="93"/>
      <c r="AD298" s="113" t="s">
        <v>319</v>
      </c>
      <c r="AE298" s="93"/>
      <c r="AF298" s="93"/>
      <c r="AG298" s="113" t="s">
        <v>319</v>
      </c>
      <c r="AH298" s="93"/>
      <c r="AI298" s="93"/>
      <c r="AJ298" s="113">
        <v>529</v>
      </c>
      <c r="AK298" s="93"/>
      <c r="AL298" s="93"/>
      <c r="AM298" s="113">
        <v>232</v>
      </c>
      <c r="AN298" s="93"/>
      <c r="AO298" s="93"/>
      <c r="AP298" s="113">
        <v>761</v>
      </c>
    </row>
    <row r="299" spans="1:750">
      <c r="A299" s="116">
        <v>51000.3</v>
      </c>
      <c r="B299" s="28"/>
      <c r="C299" s="87" t="s">
        <v>295</v>
      </c>
      <c r="D299" s="29"/>
      <c r="E299" s="124"/>
      <c r="F299" s="125">
        <v>-38878</v>
      </c>
      <c r="G299" s="93"/>
      <c r="H299" s="93"/>
      <c r="I299" s="113">
        <v>10660</v>
      </c>
      <c r="J299" s="93"/>
      <c r="K299" s="93"/>
      <c r="L299" s="113">
        <v>8522</v>
      </c>
      <c r="M299" s="93"/>
      <c r="N299" s="93"/>
      <c r="O299" s="93" t="s">
        <v>296</v>
      </c>
      <c r="P299" s="93"/>
      <c r="Q299" s="93"/>
      <c r="R299" s="113">
        <v>8579</v>
      </c>
      <c r="S299" s="93"/>
      <c r="T299" s="113">
        <v>27761</v>
      </c>
      <c r="U299" s="93"/>
      <c r="V299" s="93"/>
      <c r="W299" s="93"/>
      <c r="X299" s="93" t="s">
        <v>296</v>
      </c>
      <c r="Y299" s="93"/>
      <c r="Z299" s="93"/>
      <c r="AA299" s="93" t="s">
        <v>296</v>
      </c>
      <c r="AB299" s="93"/>
      <c r="AC299" s="93"/>
      <c r="AD299" s="113" t="s">
        <v>319</v>
      </c>
      <c r="AE299" s="93"/>
      <c r="AF299" s="93"/>
      <c r="AG299" s="113" t="s">
        <v>319</v>
      </c>
      <c r="AH299" s="93"/>
      <c r="AI299" s="93"/>
      <c r="AJ299" s="113">
        <v>20656</v>
      </c>
      <c r="AK299" s="93"/>
      <c r="AL299" s="93"/>
      <c r="AM299" s="113">
        <v>2860</v>
      </c>
      <c r="AN299" s="93"/>
      <c r="AO299" s="93"/>
      <c r="AP299" s="113">
        <v>23516</v>
      </c>
    </row>
    <row r="300" spans="1:750" s="95" customFormat="1">
      <c r="B300" s="28"/>
      <c r="C300" s="87"/>
      <c r="D300" s="87"/>
      <c r="E300" s="87"/>
      <c r="F300" s="88"/>
      <c r="G300" s="88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34"/>
      <c r="W300" s="81"/>
      <c r="X300" s="83"/>
      <c r="Y300" s="83"/>
      <c r="Z300" s="83"/>
      <c r="AA300" s="83"/>
      <c r="AB300" s="83"/>
      <c r="AC300" s="83"/>
      <c r="AD300" s="81"/>
      <c r="AE300" s="81"/>
      <c r="AF300" s="81"/>
      <c r="AG300" s="81"/>
      <c r="AH300" s="33"/>
      <c r="AI300" s="81"/>
      <c r="AJ300" s="83"/>
      <c r="AK300" s="83"/>
      <c r="AL300" s="83"/>
      <c r="AM300" s="84"/>
      <c r="AN300" s="84"/>
      <c r="AO300" s="84"/>
      <c r="AP300" s="84"/>
      <c r="AQ300" s="94"/>
      <c r="AR300" s="94"/>
      <c r="AS300" s="94"/>
      <c r="AT300" s="94"/>
      <c r="AU300" s="94"/>
      <c r="AV300" s="94"/>
      <c r="AW300" s="94"/>
      <c r="AX300" s="94"/>
      <c r="AY300" s="94"/>
      <c r="AZ300" s="94"/>
      <c r="BA300" s="94"/>
      <c r="BB300" s="94"/>
      <c r="BC300" s="94"/>
      <c r="BD300" s="94"/>
      <c r="BE300" s="94"/>
      <c r="BF300" s="94"/>
      <c r="BG300" s="94"/>
      <c r="BH300" s="94"/>
      <c r="BI300" s="94"/>
      <c r="BJ300" s="94"/>
      <c r="BK300" s="94"/>
      <c r="BL300" s="94"/>
      <c r="BM300" s="94"/>
      <c r="BN300" s="94"/>
      <c r="BO300" s="94"/>
      <c r="BP300" s="94"/>
      <c r="BQ300" s="94"/>
      <c r="BR300" s="94"/>
      <c r="BS300" s="94"/>
      <c r="BT300" s="94"/>
      <c r="BU300" s="94"/>
      <c r="BV300" s="94"/>
      <c r="BW300" s="94"/>
      <c r="BX300" s="94"/>
      <c r="BY300" s="94"/>
      <c r="BZ300" s="94"/>
      <c r="CA300" s="94"/>
      <c r="CB300" s="94"/>
      <c r="CC300" s="94"/>
      <c r="CD300" s="94"/>
      <c r="CE300" s="94"/>
      <c r="CF300" s="94"/>
      <c r="CG300" s="94"/>
      <c r="CH300" s="94"/>
      <c r="CI300" s="94"/>
      <c r="CJ300" s="94"/>
      <c r="CK300" s="94"/>
      <c r="CL300" s="94"/>
      <c r="CM300" s="94"/>
      <c r="CN300" s="94"/>
      <c r="CO300" s="94"/>
      <c r="CP300" s="94"/>
      <c r="CQ300" s="94"/>
      <c r="CR300" s="94"/>
      <c r="CS300" s="94"/>
      <c r="CT300" s="94"/>
      <c r="CU300" s="94"/>
      <c r="CV300" s="94"/>
      <c r="CW300" s="94"/>
      <c r="CX300" s="94"/>
      <c r="CY300" s="94"/>
      <c r="CZ300" s="94"/>
      <c r="DA300" s="94"/>
      <c r="DB300" s="94"/>
      <c r="DC300" s="94"/>
      <c r="DD300" s="94"/>
      <c r="DE300" s="94"/>
      <c r="DF300" s="94"/>
      <c r="DG300" s="94"/>
      <c r="DH300" s="94"/>
      <c r="DI300" s="94"/>
      <c r="DJ300" s="94"/>
      <c r="DK300" s="94"/>
      <c r="DL300" s="94"/>
      <c r="DM300" s="94"/>
      <c r="DN300" s="94"/>
      <c r="DO300" s="94"/>
      <c r="DP300" s="94"/>
      <c r="DQ300" s="94"/>
      <c r="DR300" s="94"/>
      <c r="DS300" s="94"/>
      <c r="DT300" s="94"/>
      <c r="DU300" s="94"/>
      <c r="DV300" s="94"/>
      <c r="DW300" s="94"/>
      <c r="DX300" s="94"/>
      <c r="DY300" s="94"/>
      <c r="DZ300" s="94"/>
      <c r="EA300" s="94"/>
      <c r="EB300" s="94"/>
      <c r="EC300" s="94"/>
      <c r="ED300" s="94"/>
      <c r="EE300" s="94"/>
      <c r="EF300" s="94"/>
      <c r="EG300" s="94"/>
      <c r="EH300" s="94"/>
      <c r="EI300" s="94"/>
      <c r="EJ300" s="94"/>
      <c r="EK300" s="94"/>
      <c r="EL300" s="94"/>
      <c r="EM300" s="94"/>
      <c r="EN300" s="94"/>
      <c r="EO300" s="94"/>
      <c r="EP300" s="94"/>
      <c r="EQ300" s="94"/>
      <c r="ER300" s="94"/>
      <c r="ES300" s="94"/>
      <c r="ET300" s="94"/>
      <c r="EU300" s="94"/>
      <c r="EV300" s="94"/>
      <c r="EW300" s="94"/>
      <c r="EX300" s="94"/>
      <c r="EY300" s="94"/>
      <c r="EZ300" s="94"/>
      <c r="FA300" s="94"/>
      <c r="FB300" s="94"/>
      <c r="FC300" s="94"/>
      <c r="FD300" s="94"/>
      <c r="FE300" s="94"/>
      <c r="FF300" s="94"/>
      <c r="FG300" s="94"/>
      <c r="FH300" s="94"/>
      <c r="FI300" s="94"/>
      <c r="FJ300" s="94"/>
      <c r="FK300" s="94"/>
      <c r="FL300" s="94"/>
      <c r="FM300" s="94"/>
      <c r="FN300" s="94"/>
      <c r="FO300" s="94"/>
      <c r="FP300" s="94"/>
      <c r="FQ300" s="94"/>
      <c r="FR300" s="94"/>
      <c r="FS300" s="94"/>
      <c r="FT300" s="94"/>
      <c r="FU300" s="94"/>
      <c r="FV300" s="94"/>
      <c r="FW300" s="94"/>
      <c r="FX300" s="94"/>
      <c r="FY300" s="94"/>
      <c r="FZ300" s="94"/>
      <c r="GA300" s="94"/>
      <c r="GB300" s="94"/>
      <c r="GC300" s="94"/>
      <c r="GD300" s="94"/>
      <c r="GE300" s="94"/>
      <c r="GF300" s="94"/>
      <c r="GG300" s="94"/>
      <c r="GH300" s="94"/>
      <c r="GI300" s="94"/>
      <c r="GJ300" s="94"/>
      <c r="GK300" s="94"/>
      <c r="GL300" s="94"/>
      <c r="GM300" s="94"/>
      <c r="GN300" s="94"/>
      <c r="GO300" s="94"/>
      <c r="GP300" s="94"/>
      <c r="GQ300" s="94"/>
      <c r="GR300" s="94"/>
      <c r="GS300" s="94"/>
      <c r="GT300" s="94"/>
      <c r="GU300" s="94"/>
      <c r="GV300" s="94"/>
      <c r="GW300" s="94"/>
      <c r="GX300" s="94"/>
      <c r="GY300" s="94"/>
      <c r="GZ300" s="94"/>
      <c r="HA300" s="94"/>
      <c r="HB300" s="94"/>
      <c r="HC300" s="94"/>
      <c r="HD300" s="94"/>
      <c r="HE300" s="94"/>
      <c r="HF300" s="94"/>
      <c r="HG300" s="94"/>
      <c r="HH300" s="94"/>
      <c r="HI300" s="94"/>
      <c r="HJ300" s="94"/>
      <c r="HK300" s="94"/>
      <c r="HL300" s="94"/>
      <c r="HM300" s="94"/>
      <c r="HN300" s="94"/>
      <c r="HO300" s="94"/>
      <c r="HP300" s="94"/>
      <c r="HQ300" s="94"/>
      <c r="HR300" s="94"/>
      <c r="HS300" s="94"/>
      <c r="HT300" s="94"/>
      <c r="HU300" s="94"/>
      <c r="HV300" s="94"/>
      <c r="HW300" s="94"/>
      <c r="HX300" s="94"/>
      <c r="HY300" s="94"/>
      <c r="HZ300" s="94"/>
      <c r="IA300" s="94"/>
      <c r="IB300" s="94"/>
      <c r="IC300" s="94"/>
      <c r="ID300" s="94"/>
      <c r="IE300" s="94"/>
      <c r="IF300" s="94"/>
      <c r="IG300" s="94"/>
      <c r="IH300" s="94"/>
      <c r="II300" s="94"/>
      <c r="IJ300" s="94"/>
      <c r="IK300" s="94"/>
      <c r="IL300" s="94"/>
      <c r="IM300" s="94"/>
      <c r="IN300" s="94"/>
      <c r="IO300" s="94"/>
      <c r="IP300" s="94"/>
      <c r="IQ300" s="94"/>
      <c r="IR300" s="94"/>
      <c r="IS300" s="94"/>
      <c r="IT300" s="94"/>
      <c r="IU300" s="94"/>
      <c r="IV300" s="94"/>
      <c r="IW300" s="94"/>
      <c r="IX300" s="94"/>
      <c r="IY300" s="94"/>
      <c r="IZ300" s="94"/>
      <c r="JA300" s="94"/>
      <c r="JB300" s="94"/>
      <c r="JC300" s="94"/>
      <c r="JD300" s="94"/>
      <c r="JE300" s="94"/>
      <c r="JF300" s="94"/>
      <c r="JG300" s="94"/>
      <c r="JH300" s="94"/>
      <c r="JI300" s="94"/>
      <c r="JJ300" s="94"/>
      <c r="JK300" s="94"/>
      <c r="JL300" s="94"/>
      <c r="JM300" s="94"/>
      <c r="JN300" s="94"/>
      <c r="JO300" s="94"/>
      <c r="JP300" s="94"/>
      <c r="JQ300" s="94"/>
      <c r="JR300" s="94"/>
      <c r="JS300" s="94"/>
      <c r="JT300" s="94"/>
      <c r="JU300" s="94"/>
      <c r="JV300" s="94"/>
      <c r="JW300" s="94"/>
      <c r="JX300" s="94"/>
      <c r="JY300" s="94"/>
      <c r="JZ300" s="94"/>
      <c r="KA300" s="94"/>
      <c r="KB300" s="94"/>
      <c r="KC300" s="94"/>
      <c r="KD300" s="94"/>
      <c r="KE300" s="94"/>
      <c r="KF300" s="94"/>
      <c r="KG300" s="94"/>
      <c r="KH300" s="94"/>
      <c r="KI300" s="94"/>
      <c r="KJ300" s="94"/>
      <c r="KK300" s="94"/>
      <c r="KL300" s="94"/>
      <c r="KM300" s="94"/>
      <c r="KN300" s="94"/>
      <c r="KO300" s="94"/>
      <c r="KP300" s="94"/>
      <c r="KQ300" s="94"/>
      <c r="KR300" s="94"/>
      <c r="KS300" s="94"/>
      <c r="KT300" s="94"/>
      <c r="KU300" s="94"/>
      <c r="KV300" s="94"/>
      <c r="KW300" s="94"/>
      <c r="KX300" s="94"/>
      <c r="KY300" s="94"/>
      <c r="KZ300" s="94"/>
      <c r="LA300" s="94"/>
      <c r="LB300" s="94"/>
      <c r="LC300" s="94"/>
      <c r="LD300" s="94"/>
      <c r="LE300" s="94"/>
      <c r="LF300" s="94"/>
      <c r="LG300" s="94"/>
      <c r="LH300" s="94"/>
      <c r="LI300" s="94"/>
      <c r="LJ300" s="94"/>
      <c r="LK300" s="94"/>
      <c r="LL300" s="94"/>
      <c r="LM300" s="94"/>
      <c r="LN300" s="94"/>
      <c r="LO300" s="94"/>
      <c r="LP300" s="94"/>
      <c r="LQ300" s="94"/>
      <c r="LR300" s="94"/>
      <c r="LS300" s="94"/>
      <c r="LT300" s="94"/>
      <c r="LU300" s="94"/>
      <c r="LV300" s="94"/>
      <c r="LW300" s="94"/>
      <c r="LX300" s="94"/>
      <c r="LY300" s="94"/>
      <c r="LZ300" s="94"/>
      <c r="MA300" s="94"/>
      <c r="MB300" s="94"/>
      <c r="MC300" s="94"/>
      <c r="MD300" s="94"/>
      <c r="ME300" s="94"/>
      <c r="MF300" s="94"/>
      <c r="MG300" s="94"/>
      <c r="MH300" s="94"/>
      <c r="MI300" s="94"/>
      <c r="MJ300" s="94"/>
      <c r="MK300" s="94"/>
      <c r="ML300" s="94"/>
      <c r="MM300" s="94"/>
      <c r="MN300" s="94"/>
      <c r="MO300" s="94"/>
      <c r="MP300" s="94"/>
      <c r="MQ300" s="94"/>
      <c r="MR300" s="94"/>
      <c r="MS300" s="94"/>
      <c r="MT300" s="94"/>
      <c r="MU300" s="94"/>
      <c r="MV300" s="94"/>
      <c r="MW300" s="94"/>
      <c r="MX300" s="94"/>
      <c r="MY300" s="94"/>
      <c r="MZ300" s="94"/>
      <c r="NA300" s="94"/>
      <c r="NB300" s="94"/>
      <c r="NC300" s="94"/>
      <c r="ND300" s="94"/>
      <c r="NE300" s="94"/>
      <c r="NF300" s="94"/>
      <c r="NG300" s="94"/>
      <c r="NH300" s="94"/>
      <c r="NI300" s="94"/>
      <c r="NJ300" s="94"/>
      <c r="NK300" s="94"/>
      <c r="NL300" s="94"/>
      <c r="NM300" s="94"/>
      <c r="NN300" s="94"/>
      <c r="NO300" s="94"/>
      <c r="NP300" s="94"/>
      <c r="NQ300" s="94"/>
      <c r="NR300" s="94"/>
      <c r="NS300" s="94"/>
      <c r="NT300" s="94"/>
      <c r="NU300" s="94"/>
      <c r="NV300" s="94"/>
      <c r="NW300" s="94"/>
      <c r="NX300" s="94"/>
      <c r="NY300" s="94"/>
      <c r="NZ300" s="94"/>
      <c r="OA300" s="94"/>
      <c r="OB300" s="94"/>
      <c r="OC300" s="94"/>
      <c r="OD300" s="94"/>
      <c r="OE300" s="94"/>
      <c r="OF300" s="94"/>
      <c r="OG300" s="94"/>
      <c r="OH300" s="94"/>
      <c r="OI300" s="94"/>
      <c r="OJ300" s="94"/>
      <c r="OK300" s="94"/>
      <c r="OL300" s="94"/>
      <c r="OM300" s="94"/>
      <c r="ON300" s="94"/>
      <c r="OO300" s="94"/>
      <c r="OP300" s="94"/>
      <c r="OQ300" s="94"/>
      <c r="OR300" s="94"/>
      <c r="OS300" s="94"/>
      <c r="OT300" s="94"/>
      <c r="OU300" s="94"/>
      <c r="OV300" s="94"/>
      <c r="OW300" s="94"/>
      <c r="OX300" s="94"/>
      <c r="OY300" s="94"/>
      <c r="OZ300" s="94"/>
      <c r="PA300" s="94"/>
      <c r="PB300" s="94"/>
      <c r="PC300" s="94"/>
      <c r="PD300" s="94"/>
      <c r="PE300" s="94"/>
      <c r="PF300" s="94"/>
      <c r="PG300" s="94"/>
      <c r="PH300" s="94"/>
      <c r="PI300" s="94"/>
      <c r="PJ300" s="94"/>
      <c r="PK300" s="94"/>
      <c r="PL300" s="94"/>
      <c r="PM300" s="94"/>
      <c r="PN300" s="94"/>
      <c r="PO300" s="94"/>
      <c r="PP300" s="94"/>
      <c r="PQ300" s="94"/>
      <c r="PR300" s="94"/>
      <c r="PS300" s="94"/>
      <c r="PT300" s="94"/>
      <c r="PU300" s="94"/>
      <c r="PV300" s="94"/>
      <c r="PW300" s="94"/>
      <c r="PX300" s="94"/>
      <c r="PY300" s="94"/>
      <c r="PZ300" s="94"/>
      <c r="QA300" s="94"/>
      <c r="QB300" s="94"/>
      <c r="QC300" s="94"/>
      <c r="QD300" s="94"/>
      <c r="QE300" s="94"/>
      <c r="QF300" s="94"/>
      <c r="QG300" s="94"/>
      <c r="QH300" s="94"/>
      <c r="QI300" s="94"/>
      <c r="QJ300" s="94"/>
      <c r="QK300" s="94"/>
      <c r="QL300" s="94"/>
      <c r="QM300" s="94"/>
      <c r="QN300" s="94"/>
      <c r="QO300" s="94"/>
      <c r="QP300" s="94"/>
      <c r="QQ300" s="94"/>
      <c r="QR300" s="94"/>
      <c r="QS300" s="94"/>
      <c r="QT300" s="94"/>
      <c r="QU300" s="94"/>
      <c r="QV300" s="94"/>
      <c r="QW300" s="94"/>
      <c r="QX300" s="94"/>
      <c r="QY300" s="94"/>
      <c r="QZ300" s="94"/>
      <c r="RA300" s="94"/>
      <c r="RB300" s="94"/>
      <c r="RC300" s="94"/>
      <c r="RD300" s="94"/>
      <c r="RE300" s="94"/>
      <c r="RF300" s="94"/>
      <c r="RG300" s="94"/>
      <c r="RH300" s="94"/>
      <c r="RI300" s="94"/>
      <c r="RJ300" s="94"/>
      <c r="RK300" s="94"/>
      <c r="RL300" s="94"/>
      <c r="RM300" s="94"/>
      <c r="RN300" s="94"/>
      <c r="RO300" s="94"/>
      <c r="RP300" s="94"/>
      <c r="RQ300" s="94"/>
      <c r="RR300" s="94"/>
      <c r="RS300" s="94"/>
      <c r="RT300" s="94"/>
      <c r="RU300" s="94"/>
      <c r="RV300" s="94"/>
      <c r="RW300" s="94"/>
      <c r="RX300" s="94"/>
      <c r="RY300" s="94"/>
      <c r="RZ300" s="94"/>
      <c r="SA300" s="94"/>
      <c r="SB300" s="94"/>
      <c r="SC300" s="94"/>
      <c r="SD300" s="94"/>
      <c r="SE300" s="94"/>
      <c r="SF300" s="94"/>
      <c r="SG300" s="94"/>
      <c r="SH300" s="94"/>
      <c r="SI300" s="94"/>
      <c r="SJ300" s="94"/>
      <c r="SK300" s="94"/>
      <c r="SL300" s="94"/>
      <c r="SM300" s="94"/>
      <c r="SN300" s="94"/>
      <c r="SO300" s="94"/>
      <c r="SP300" s="94"/>
      <c r="SQ300" s="94"/>
      <c r="SR300" s="94"/>
      <c r="SS300" s="94"/>
      <c r="ST300" s="94"/>
      <c r="SU300" s="94"/>
      <c r="SV300" s="94"/>
      <c r="SW300" s="94"/>
      <c r="SX300" s="94"/>
      <c r="SY300" s="94"/>
      <c r="SZ300" s="94"/>
      <c r="TA300" s="94"/>
      <c r="TB300" s="94"/>
      <c r="TC300" s="94"/>
      <c r="TD300" s="94"/>
      <c r="TE300" s="94"/>
      <c r="TF300" s="94"/>
      <c r="TG300" s="94"/>
      <c r="TH300" s="94"/>
      <c r="TI300" s="94"/>
      <c r="TJ300" s="94"/>
      <c r="TK300" s="94"/>
      <c r="TL300" s="94"/>
      <c r="TM300" s="94"/>
      <c r="TN300" s="94"/>
      <c r="TO300" s="94"/>
      <c r="TP300" s="94"/>
      <c r="TQ300" s="94"/>
      <c r="TR300" s="94"/>
      <c r="TS300" s="94"/>
      <c r="TT300" s="94"/>
      <c r="TU300" s="94"/>
      <c r="TV300" s="94"/>
      <c r="TW300" s="94"/>
      <c r="TX300" s="94"/>
      <c r="TY300" s="94"/>
      <c r="TZ300" s="94"/>
      <c r="UA300" s="94"/>
      <c r="UB300" s="94"/>
      <c r="UC300" s="94"/>
      <c r="UD300" s="94"/>
      <c r="UE300" s="94"/>
      <c r="UF300" s="94"/>
      <c r="UG300" s="94"/>
      <c r="UH300" s="94"/>
      <c r="UI300" s="94"/>
      <c r="UJ300" s="94"/>
      <c r="UK300" s="94"/>
      <c r="UL300" s="94"/>
      <c r="UM300" s="94"/>
      <c r="UN300" s="94"/>
      <c r="UO300" s="94"/>
      <c r="UP300" s="94"/>
      <c r="UQ300" s="94"/>
      <c r="UR300" s="94"/>
      <c r="US300" s="94"/>
      <c r="UT300" s="94"/>
      <c r="UU300" s="94"/>
      <c r="UV300" s="94"/>
      <c r="UW300" s="94"/>
      <c r="UX300" s="94"/>
      <c r="UY300" s="94"/>
      <c r="UZ300" s="94"/>
      <c r="VA300" s="94"/>
      <c r="VB300" s="94"/>
      <c r="VC300" s="94"/>
      <c r="VD300" s="94"/>
      <c r="VE300" s="94"/>
      <c r="VF300" s="94"/>
      <c r="VG300" s="94"/>
      <c r="VH300" s="94"/>
      <c r="VI300" s="94"/>
      <c r="VJ300" s="94"/>
      <c r="VK300" s="94"/>
      <c r="VL300" s="94"/>
      <c r="VM300" s="94"/>
      <c r="VN300" s="94"/>
      <c r="VO300" s="94"/>
      <c r="VP300" s="94"/>
      <c r="VQ300" s="94"/>
      <c r="VR300" s="94"/>
      <c r="VS300" s="94"/>
      <c r="VT300" s="94"/>
      <c r="VU300" s="94"/>
      <c r="VV300" s="94"/>
      <c r="VW300" s="94"/>
      <c r="VX300" s="94"/>
      <c r="VY300" s="94"/>
      <c r="VZ300" s="94"/>
      <c r="WA300" s="94"/>
      <c r="WB300" s="94"/>
      <c r="WC300" s="94"/>
      <c r="WD300" s="94"/>
      <c r="WE300" s="94"/>
      <c r="WF300" s="94"/>
      <c r="WG300" s="94"/>
      <c r="WH300" s="94"/>
      <c r="WI300" s="94"/>
      <c r="WJ300" s="94"/>
      <c r="WK300" s="94"/>
      <c r="WL300" s="94"/>
      <c r="WM300" s="94"/>
      <c r="WN300" s="94"/>
      <c r="WO300" s="94"/>
      <c r="WP300" s="94"/>
      <c r="WQ300" s="94"/>
      <c r="WR300" s="94"/>
      <c r="WS300" s="94"/>
      <c r="WT300" s="94"/>
      <c r="WU300" s="94"/>
      <c r="WV300" s="94"/>
      <c r="WW300" s="94"/>
      <c r="WX300" s="94"/>
      <c r="WY300" s="94"/>
      <c r="WZ300" s="94"/>
      <c r="XA300" s="94"/>
      <c r="XB300" s="94"/>
      <c r="XC300" s="94"/>
      <c r="XD300" s="94"/>
      <c r="XE300" s="94"/>
      <c r="XF300" s="94"/>
      <c r="XG300" s="94"/>
      <c r="XH300" s="94"/>
      <c r="XI300" s="94"/>
      <c r="XJ300" s="94"/>
      <c r="XK300" s="94"/>
      <c r="XL300" s="94"/>
      <c r="XM300" s="94"/>
      <c r="XN300" s="94"/>
      <c r="XO300" s="94"/>
      <c r="XP300" s="94"/>
      <c r="XQ300" s="94"/>
      <c r="XR300" s="94"/>
      <c r="XS300" s="94"/>
      <c r="XT300" s="94"/>
      <c r="XU300" s="94"/>
      <c r="XV300" s="94"/>
      <c r="XW300" s="94"/>
      <c r="XX300" s="94"/>
      <c r="XY300" s="94"/>
      <c r="XZ300" s="94"/>
      <c r="YA300" s="94"/>
      <c r="YB300" s="94"/>
      <c r="YC300" s="94"/>
      <c r="YD300" s="94"/>
      <c r="YE300" s="94"/>
      <c r="YF300" s="94"/>
      <c r="YG300" s="94"/>
      <c r="YH300" s="94"/>
      <c r="YI300" s="94"/>
      <c r="YJ300" s="94"/>
      <c r="YK300" s="94"/>
      <c r="YL300" s="94"/>
      <c r="YM300" s="94"/>
      <c r="YN300" s="94"/>
      <c r="YO300" s="94"/>
      <c r="YP300" s="94"/>
      <c r="YQ300" s="94"/>
      <c r="YR300" s="94"/>
      <c r="YS300" s="94"/>
      <c r="YT300" s="94"/>
      <c r="YU300" s="94"/>
      <c r="YV300" s="94"/>
      <c r="YW300" s="94"/>
      <c r="YX300" s="94"/>
      <c r="YY300" s="94"/>
      <c r="YZ300" s="94"/>
      <c r="ZA300" s="94"/>
      <c r="ZB300" s="94"/>
      <c r="ZC300" s="94"/>
      <c r="ZD300" s="94"/>
      <c r="ZE300" s="94"/>
      <c r="ZF300" s="94"/>
      <c r="ZG300" s="94"/>
      <c r="ZH300" s="94"/>
      <c r="ZI300" s="94"/>
      <c r="ZJ300" s="94"/>
      <c r="ZK300" s="94"/>
      <c r="ZL300" s="94"/>
      <c r="ZM300" s="94"/>
      <c r="ZN300" s="94"/>
      <c r="ZO300" s="94"/>
      <c r="ZP300" s="94"/>
      <c r="ZQ300" s="94"/>
      <c r="ZR300" s="94"/>
      <c r="ZS300" s="94"/>
      <c r="ZT300" s="94"/>
      <c r="ZU300" s="94"/>
      <c r="ZV300" s="94"/>
      <c r="ZW300" s="94"/>
      <c r="ZX300" s="94"/>
      <c r="ZY300" s="94"/>
      <c r="ZZ300" s="94"/>
      <c r="AAA300" s="94"/>
      <c r="AAB300" s="94"/>
      <c r="AAC300" s="94"/>
      <c r="AAD300" s="94"/>
      <c r="AAE300" s="94"/>
      <c r="AAF300" s="94"/>
      <c r="AAG300" s="94"/>
      <c r="AAH300" s="94"/>
      <c r="AAI300" s="94"/>
      <c r="AAJ300" s="94"/>
      <c r="AAK300" s="94"/>
      <c r="AAL300" s="94"/>
      <c r="AAM300" s="94"/>
      <c r="AAN300" s="94"/>
      <c r="AAO300" s="94"/>
      <c r="AAP300" s="94"/>
      <c r="AAQ300" s="94"/>
      <c r="AAR300" s="94"/>
      <c r="AAS300" s="94"/>
      <c r="AAT300" s="94"/>
      <c r="AAU300" s="94"/>
      <c r="AAV300" s="94"/>
      <c r="AAW300" s="94"/>
      <c r="AAX300" s="94"/>
      <c r="AAY300" s="94"/>
      <c r="AAZ300" s="94"/>
      <c r="ABA300" s="94"/>
      <c r="ABB300" s="94"/>
      <c r="ABC300" s="94"/>
      <c r="ABD300" s="94"/>
      <c r="ABE300" s="94"/>
      <c r="ABF300" s="94"/>
      <c r="ABG300" s="94"/>
      <c r="ABH300" s="94"/>
      <c r="ABI300" s="94"/>
      <c r="ABJ300" s="94"/>
      <c r="ABK300" s="94"/>
      <c r="ABL300" s="94"/>
      <c r="ABM300" s="94"/>
      <c r="ABN300" s="94"/>
      <c r="ABO300" s="94"/>
      <c r="ABP300" s="94"/>
      <c r="ABQ300" s="94"/>
      <c r="ABR300" s="94"/>
      <c r="ABS300" s="94"/>
      <c r="ABT300" s="94"/>
      <c r="ABU300" s="94"/>
      <c r="ABV300" s="94"/>
    </row>
    <row r="301" spans="1:750" s="119" customFormat="1" ht="15.75" thickBot="1">
      <c r="A301" s="87" t="s">
        <v>15</v>
      </c>
      <c r="B301" s="82"/>
      <c r="C301" s="82"/>
      <c r="D301" s="82"/>
      <c r="E301" s="85" t="s">
        <v>4</v>
      </c>
      <c r="F301" s="96">
        <f>SUM(F9:F299)</f>
        <v>-61119997</v>
      </c>
      <c r="G301" s="97"/>
      <c r="H301" s="96" t="s">
        <v>4</v>
      </c>
      <c r="I301" s="96">
        <f>SUM(I9:I299)</f>
        <v>16758001</v>
      </c>
      <c r="J301" s="96"/>
      <c r="K301" s="96" t="s">
        <v>4</v>
      </c>
      <c r="L301" s="96">
        <f>SUM(L9:L299)</f>
        <v>13397003</v>
      </c>
      <c r="M301" s="96"/>
      <c r="N301" s="85" t="s">
        <v>4</v>
      </c>
      <c r="O301" s="128" t="s">
        <v>296</v>
      </c>
      <c r="P301" s="96"/>
      <c r="Q301" s="96" t="s">
        <v>4</v>
      </c>
      <c r="R301" s="96">
        <f>SUM(R9:R299)</f>
        <v>1710439</v>
      </c>
      <c r="S301" s="96" t="s">
        <v>4</v>
      </c>
      <c r="T301" s="96">
        <f>SUM(T9:T299)</f>
        <v>31865443</v>
      </c>
      <c r="U301" s="96"/>
      <c r="V301" s="97"/>
      <c r="W301" s="85" t="s">
        <v>4</v>
      </c>
      <c r="X301" s="128" t="s">
        <v>296</v>
      </c>
      <c r="Y301" s="96"/>
      <c r="Z301" s="85" t="s">
        <v>4</v>
      </c>
      <c r="AA301" s="128" t="s">
        <v>296</v>
      </c>
      <c r="AB301" s="96"/>
      <c r="AC301" s="85" t="s">
        <v>4</v>
      </c>
      <c r="AD301" s="96">
        <f>SUM(AD9:AD299)</f>
        <v>1709802</v>
      </c>
      <c r="AE301" s="96"/>
      <c r="AF301" s="85" t="s">
        <v>4</v>
      </c>
      <c r="AG301" s="96">
        <f>SUM(AG9:AG299)</f>
        <v>1709802</v>
      </c>
      <c r="AH301" s="97"/>
      <c r="AI301" s="85" t="s">
        <v>4</v>
      </c>
      <c r="AJ301" s="96">
        <f>SUM(AJ9:AJ299)</f>
        <v>32472993</v>
      </c>
      <c r="AK301" s="96"/>
      <c r="AL301" s="85" t="s">
        <v>4</v>
      </c>
      <c r="AM301" s="96">
        <f>SUM(AM9:AM299)</f>
        <v>119</v>
      </c>
      <c r="AN301" s="96"/>
      <c r="AO301" s="85" t="s">
        <v>4</v>
      </c>
      <c r="AP301" s="96">
        <f>SUM(AP9:AP299)</f>
        <v>32473112</v>
      </c>
      <c r="AQ301" s="117"/>
      <c r="AR301" s="117"/>
      <c r="AS301" s="117"/>
      <c r="AT301" s="117"/>
    </row>
    <row r="302" spans="1:750" s="119" customFormat="1" ht="15.75" thickTop="1">
      <c r="A302" s="87"/>
      <c r="B302" s="82"/>
      <c r="C302" s="82"/>
      <c r="D302" s="82"/>
      <c r="E302" s="127"/>
      <c r="F302" s="97"/>
      <c r="G302" s="97"/>
      <c r="H302" s="97"/>
      <c r="I302" s="97"/>
      <c r="J302" s="97"/>
      <c r="K302" s="97"/>
      <c r="L302" s="97"/>
      <c r="M302" s="97"/>
      <c r="N302" s="127"/>
      <c r="O302" s="97"/>
      <c r="P302" s="97"/>
      <c r="Q302" s="97"/>
      <c r="R302" s="97"/>
      <c r="S302" s="97"/>
      <c r="T302" s="97"/>
      <c r="U302" s="97"/>
      <c r="V302" s="97"/>
      <c r="W302" s="127"/>
      <c r="X302" s="97"/>
      <c r="Y302" s="97"/>
      <c r="Z302" s="127"/>
      <c r="AA302" s="97"/>
      <c r="AB302" s="97"/>
      <c r="AC302" s="127"/>
      <c r="AD302" s="97"/>
      <c r="AE302" s="97"/>
      <c r="AF302" s="127"/>
      <c r="AG302" s="97"/>
      <c r="AH302" s="97"/>
      <c r="AI302" s="127"/>
      <c r="AJ302" s="97"/>
      <c r="AK302" s="97"/>
      <c r="AL302" s="127"/>
      <c r="AM302" s="97"/>
      <c r="AN302" s="97"/>
      <c r="AO302" s="127"/>
      <c r="AP302" s="97"/>
      <c r="AQ302" s="117"/>
      <c r="AR302" s="117"/>
      <c r="AS302" s="117"/>
      <c r="AT302" s="117"/>
    </row>
    <row r="303" spans="1:750" s="119" customFormat="1">
      <c r="A303" s="87"/>
      <c r="B303" s="82"/>
      <c r="C303" s="82"/>
      <c r="D303" s="82"/>
      <c r="E303" s="127"/>
      <c r="F303" s="97"/>
      <c r="G303" s="97"/>
      <c r="H303" s="97"/>
      <c r="I303" s="97"/>
      <c r="J303" s="97"/>
      <c r="K303" s="97"/>
      <c r="L303" s="97"/>
      <c r="M303" s="97"/>
      <c r="N303" s="127"/>
      <c r="O303" s="97"/>
      <c r="P303" s="97"/>
      <c r="Q303" s="97"/>
      <c r="R303" s="97"/>
      <c r="S303" s="97"/>
      <c r="T303" s="97"/>
      <c r="U303" s="97"/>
      <c r="V303" s="97"/>
      <c r="W303" s="127"/>
      <c r="X303" s="97"/>
      <c r="Y303" s="97"/>
      <c r="Z303" s="127"/>
      <c r="AA303" s="97"/>
      <c r="AB303" s="97"/>
      <c r="AC303" s="127"/>
      <c r="AD303" s="97"/>
      <c r="AE303" s="97"/>
      <c r="AF303" s="127"/>
      <c r="AG303" s="97"/>
      <c r="AH303" s="97"/>
      <c r="AI303" s="127"/>
      <c r="AJ303" s="97"/>
      <c r="AK303" s="97"/>
      <c r="AL303" s="127"/>
      <c r="AM303" s="97"/>
      <c r="AN303" s="97"/>
      <c r="AO303" s="127"/>
      <c r="AP303" s="97"/>
      <c r="AQ303" s="117"/>
      <c r="AR303" s="117"/>
      <c r="AS303" s="117"/>
      <c r="AT303" s="117"/>
    </row>
    <row r="304" spans="1:750" s="95" customFormat="1">
      <c r="A304" s="1" t="s">
        <v>3</v>
      </c>
      <c r="F304" s="98"/>
      <c r="L304" s="98"/>
      <c r="O304" s="118"/>
      <c r="R304" s="98"/>
      <c r="T304" s="98"/>
      <c r="X304" s="98"/>
      <c r="AD304" s="98"/>
      <c r="AG304" s="98"/>
      <c r="AJ304" s="98"/>
      <c r="AM304" s="98"/>
      <c r="AP304" s="98"/>
      <c r="AQ304" s="94"/>
      <c r="AR304" s="94"/>
      <c r="AS304" s="94"/>
      <c r="AT304" s="94"/>
      <c r="AU304" s="94"/>
      <c r="AV304" s="94"/>
      <c r="AW304" s="94"/>
      <c r="AX304" s="94"/>
      <c r="AY304" s="94"/>
      <c r="AZ304" s="94"/>
      <c r="BA304" s="94"/>
      <c r="BB304" s="94"/>
      <c r="BC304" s="94"/>
      <c r="BD304" s="94"/>
      <c r="BE304" s="94"/>
      <c r="BF304" s="94"/>
      <c r="BG304" s="94"/>
      <c r="BH304" s="94"/>
      <c r="BI304" s="94"/>
      <c r="BJ304" s="94"/>
      <c r="BK304" s="94"/>
      <c r="BL304" s="94"/>
      <c r="BM304" s="94"/>
      <c r="BN304" s="94"/>
      <c r="BO304" s="94"/>
      <c r="BP304" s="94"/>
      <c r="BQ304" s="94"/>
      <c r="BR304" s="94"/>
      <c r="BS304" s="94"/>
      <c r="BT304" s="94"/>
      <c r="BU304" s="94"/>
      <c r="BV304" s="94"/>
      <c r="BW304" s="94"/>
      <c r="BX304" s="94"/>
      <c r="BY304" s="94"/>
      <c r="BZ304" s="94"/>
      <c r="CA304" s="94"/>
      <c r="CB304" s="94"/>
      <c r="CC304" s="94"/>
      <c r="CD304" s="94"/>
      <c r="CE304" s="94"/>
      <c r="CF304" s="94"/>
      <c r="CG304" s="94"/>
      <c r="CH304" s="94"/>
      <c r="CI304" s="94"/>
      <c r="CJ304" s="94"/>
      <c r="CK304" s="94"/>
      <c r="CL304" s="94"/>
      <c r="CM304" s="94"/>
      <c r="CN304" s="94"/>
      <c r="CO304" s="94"/>
      <c r="CP304" s="94"/>
      <c r="CQ304" s="94"/>
      <c r="CR304" s="94"/>
      <c r="CS304" s="94"/>
      <c r="CT304" s="94"/>
      <c r="CU304" s="94"/>
      <c r="CV304" s="94"/>
      <c r="CW304" s="94"/>
      <c r="CX304" s="94"/>
      <c r="CY304" s="94"/>
      <c r="CZ304" s="94"/>
      <c r="DA304" s="94"/>
      <c r="DB304" s="94"/>
      <c r="DC304" s="94"/>
      <c r="DD304" s="94"/>
      <c r="DE304" s="94"/>
      <c r="DF304" s="94"/>
      <c r="DG304" s="94"/>
      <c r="DH304" s="94"/>
      <c r="DI304" s="94"/>
      <c r="DJ304" s="94"/>
      <c r="DK304" s="94"/>
      <c r="DL304" s="94"/>
      <c r="DM304" s="94"/>
      <c r="DN304" s="94"/>
      <c r="DO304" s="94"/>
      <c r="DP304" s="94"/>
      <c r="DQ304" s="94"/>
      <c r="DR304" s="94"/>
      <c r="DS304" s="94"/>
      <c r="DT304" s="94"/>
      <c r="DU304" s="94"/>
      <c r="DV304" s="94"/>
      <c r="DW304" s="94"/>
      <c r="DX304" s="94"/>
      <c r="DY304" s="94"/>
      <c r="DZ304" s="94"/>
      <c r="EA304" s="94"/>
      <c r="EB304" s="94"/>
      <c r="EC304" s="94"/>
      <c r="ED304" s="94"/>
      <c r="EE304" s="94"/>
      <c r="EF304" s="94"/>
      <c r="EG304" s="94"/>
      <c r="EH304" s="94"/>
      <c r="EI304" s="94"/>
      <c r="EJ304" s="94"/>
      <c r="EK304" s="94"/>
      <c r="EL304" s="94"/>
      <c r="EM304" s="94"/>
      <c r="EN304" s="94"/>
      <c r="EO304" s="94"/>
      <c r="EP304" s="94"/>
      <c r="EQ304" s="94"/>
      <c r="ER304" s="94"/>
      <c r="ES304" s="94"/>
      <c r="ET304" s="94"/>
      <c r="EU304" s="94"/>
      <c r="EV304" s="94"/>
      <c r="EW304" s="94"/>
      <c r="EX304" s="94"/>
      <c r="EY304" s="94"/>
      <c r="EZ304" s="94"/>
      <c r="FA304" s="94"/>
      <c r="FB304" s="94"/>
      <c r="FC304" s="94"/>
      <c r="FD304" s="94"/>
      <c r="FE304" s="94"/>
      <c r="FF304" s="94"/>
      <c r="FG304" s="94"/>
      <c r="FH304" s="94"/>
      <c r="FI304" s="94"/>
      <c r="FJ304" s="94"/>
      <c r="FK304" s="94"/>
      <c r="FL304" s="94"/>
      <c r="FM304" s="94"/>
      <c r="FN304" s="94"/>
      <c r="FO304" s="94"/>
      <c r="FP304" s="94"/>
      <c r="FQ304" s="94"/>
      <c r="FR304" s="94"/>
      <c r="FS304" s="94"/>
      <c r="FT304" s="94"/>
      <c r="FU304" s="94"/>
      <c r="FV304" s="94"/>
      <c r="FW304" s="94"/>
      <c r="FX304" s="94"/>
      <c r="FY304" s="94"/>
      <c r="FZ304" s="94"/>
      <c r="GA304" s="94"/>
      <c r="GB304" s="94"/>
      <c r="GC304" s="94"/>
      <c r="GD304" s="94"/>
      <c r="GE304" s="94"/>
      <c r="GF304" s="94"/>
      <c r="GG304" s="94"/>
      <c r="GH304" s="94"/>
      <c r="GI304" s="94"/>
      <c r="GJ304" s="94"/>
      <c r="GK304" s="94"/>
      <c r="GL304" s="94"/>
      <c r="GM304" s="94"/>
      <c r="GN304" s="94"/>
      <c r="GO304" s="94"/>
      <c r="GP304" s="94"/>
      <c r="GQ304" s="94"/>
      <c r="GR304" s="94"/>
      <c r="GS304" s="94"/>
      <c r="GT304" s="94"/>
      <c r="GU304" s="94"/>
      <c r="GV304" s="94"/>
      <c r="GW304" s="94"/>
      <c r="GX304" s="94"/>
      <c r="GY304" s="94"/>
      <c r="GZ304" s="94"/>
      <c r="HA304" s="94"/>
      <c r="HB304" s="94"/>
      <c r="HC304" s="94"/>
      <c r="HD304" s="94"/>
      <c r="HE304" s="94"/>
      <c r="HF304" s="94"/>
      <c r="HG304" s="94"/>
      <c r="HH304" s="94"/>
      <c r="HI304" s="94"/>
      <c r="HJ304" s="94"/>
      <c r="HK304" s="94"/>
      <c r="HL304" s="94"/>
      <c r="HM304" s="94"/>
      <c r="HN304" s="94"/>
      <c r="HO304" s="94"/>
      <c r="HP304" s="94"/>
      <c r="HQ304" s="94"/>
      <c r="HR304" s="94"/>
      <c r="HS304" s="94"/>
      <c r="HT304" s="94"/>
      <c r="HU304" s="94"/>
      <c r="HV304" s="94"/>
      <c r="HW304" s="94"/>
      <c r="HX304" s="94"/>
      <c r="HY304" s="94"/>
      <c r="HZ304" s="94"/>
      <c r="IA304" s="94"/>
      <c r="IB304" s="94"/>
      <c r="IC304" s="94"/>
      <c r="ID304" s="94"/>
      <c r="IE304" s="94"/>
      <c r="IF304" s="94"/>
      <c r="IG304" s="94"/>
      <c r="IH304" s="94"/>
      <c r="II304" s="94"/>
      <c r="IJ304" s="94"/>
      <c r="IK304" s="94"/>
      <c r="IL304" s="94"/>
      <c r="IM304" s="94"/>
      <c r="IN304" s="94"/>
      <c r="IO304" s="94"/>
      <c r="IP304" s="94"/>
      <c r="IQ304" s="94"/>
      <c r="IR304" s="94"/>
      <c r="IS304" s="94"/>
      <c r="IT304" s="94"/>
      <c r="IU304" s="94"/>
      <c r="IV304" s="94"/>
      <c r="IW304" s="94"/>
      <c r="IX304" s="94"/>
      <c r="IY304" s="94"/>
      <c r="IZ304" s="94"/>
      <c r="JA304" s="94"/>
      <c r="JB304" s="94"/>
      <c r="JC304" s="94"/>
      <c r="JD304" s="94"/>
      <c r="JE304" s="94"/>
      <c r="JF304" s="94"/>
      <c r="JG304" s="94"/>
      <c r="JH304" s="94"/>
      <c r="JI304" s="94"/>
      <c r="JJ304" s="94"/>
      <c r="JK304" s="94"/>
      <c r="JL304" s="94"/>
      <c r="JM304" s="94"/>
      <c r="JN304" s="94"/>
      <c r="JO304" s="94"/>
      <c r="JP304" s="94"/>
      <c r="JQ304" s="94"/>
      <c r="JR304" s="94"/>
      <c r="JS304" s="94"/>
      <c r="JT304" s="94"/>
      <c r="JU304" s="94"/>
      <c r="JV304" s="94"/>
      <c r="JW304" s="94"/>
      <c r="JX304" s="94"/>
      <c r="JY304" s="94"/>
      <c r="JZ304" s="94"/>
      <c r="KA304" s="94"/>
      <c r="KB304" s="94"/>
      <c r="KC304" s="94"/>
      <c r="KD304" s="94"/>
      <c r="KE304" s="94"/>
      <c r="KF304" s="94"/>
      <c r="KG304" s="94"/>
      <c r="KH304" s="94"/>
      <c r="KI304" s="94"/>
      <c r="KJ304" s="94"/>
      <c r="KK304" s="94"/>
      <c r="KL304" s="94"/>
      <c r="KM304" s="94"/>
      <c r="KN304" s="94"/>
      <c r="KO304" s="94"/>
      <c r="KP304" s="94"/>
      <c r="KQ304" s="94"/>
      <c r="KR304" s="94"/>
      <c r="KS304" s="94"/>
      <c r="KT304" s="94"/>
      <c r="KU304" s="94"/>
      <c r="KV304" s="94"/>
      <c r="KW304" s="94"/>
      <c r="KX304" s="94"/>
      <c r="KY304" s="94"/>
      <c r="KZ304" s="94"/>
      <c r="LA304" s="94"/>
      <c r="LB304" s="94"/>
      <c r="LC304" s="94"/>
      <c r="LD304" s="94"/>
      <c r="LE304" s="94"/>
      <c r="LF304" s="94"/>
      <c r="LG304" s="94"/>
      <c r="LH304" s="94"/>
      <c r="LI304" s="94"/>
      <c r="LJ304" s="94"/>
      <c r="LK304" s="94"/>
      <c r="LL304" s="94"/>
      <c r="LM304" s="94"/>
      <c r="LN304" s="94"/>
      <c r="LO304" s="94"/>
      <c r="LP304" s="94"/>
      <c r="LQ304" s="94"/>
      <c r="LR304" s="94"/>
      <c r="LS304" s="94"/>
      <c r="LT304" s="94"/>
      <c r="LU304" s="94"/>
      <c r="LV304" s="94"/>
      <c r="LW304" s="94"/>
      <c r="LX304" s="94"/>
      <c r="LY304" s="94"/>
      <c r="LZ304" s="94"/>
      <c r="MA304" s="94"/>
      <c r="MB304" s="94"/>
      <c r="MC304" s="94"/>
      <c r="MD304" s="94"/>
      <c r="ME304" s="94"/>
      <c r="MF304" s="94"/>
      <c r="MG304" s="94"/>
      <c r="MH304" s="94"/>
      <c r="MI304" s="94"/>
      <c r="MJ304" s="94"/>
      <c r="MK304" s="94"/>
      <c r="ML304" s="94"/>
      <c r="MM304" s="94"/>
      <c r="MN304" s="94"/>
      <c r="MO304" s="94"/>
      <c r="MP304" s="94"/>
      <c r="MQ304" s="94"/>
      <c r="MR304" s="94"/>
      <c r="MS304" s="94"/>
      <c r="MT304" s="94"/>
      <c r="MU304" s="94"/>
      <c r="MV304" s="94"/>
      <c r="MW304" s="94"/>
      <c r="MX304" s="94"/>
      <c r="MY304" s="94"/>
      <c r="MZ304" s="94"/>
      <c r="NA304" s="94"/>
      <c r="NB304" s="94"/>
      <c r="NC304" s="94"/>
      <c r="ND304" s="94"/>
      <c r="NE304" s="94"/>
      <c r="NF304" s="94"/>
      <c r="NG304" s="94"/>
      <c r="NH304" s="94"/>
      <c r="NI304" s="94"/>
      <c r="NJ304" s="94"/>
      <c r="NK304" s="94"/>
      <c r="NL304" s="94"/>
      <c r="NM304" s="94"/>
      <c r="NN304" s="94"/>
      <c r="NO304" s="94"/>
      <c r="NP304" s="94"/>
      <c r="NQ304" s="94"/>
      <c r="NR304" s="94"/>
      <c r="NS304" s="94"/>
      <c r="NT304" s="94"/>
      <c r="NU304" s="94"/>
      <c r="NV304" s="94"/>
      <c r="NW304" s="94"/>
      <c r="NX304" s="94"/>
      <c r="NY304" s="94"/>
      <c r="NZ304" s="94"/>
      <c r="OA304" s="94"/>
      <c r="OB304" s="94"/>
      <c r="OC304" s="94"/>
      <c r="OD304" s="94"/>
      <c r="OE304" s="94"/>
      <c r="OF304" s="94"/>
      <c r="OG304" s="94"/>
      <c r="OH304" s="94"/>
      <c r="OI304" s="94"/>
      <c r="OJ304" s="94"/>
      <c r="OK304" s="94"/>
      <c r="OL304" s="94"/>
      <c r="OM304" s="94"/>
      <c r="ON304" s="94"/>
      <c r="OO304" s="94"/>
      <c r="OP304" s="94"/>
      <c r="OQ304" s="94"/>
      <c r="OR304" s="94"/>
      <c r="OS304" s="94"/>
      <c r="OT304" s="94"/>
      <c r="OU304" s="94"/>
      <c r="OV304" s="94"/>
      <c r="OW304" s="94"/>
      <c r="OX304" s="94"/>
      <c r="OY304" s="94"/>
      <c r="OZ304" s="94"/>
      <c r="PA304" s="94"/>
      <c r="PB304" s="94"/>
      <c r="PC304" s="94"/>
      <c r="PD304" s="94"/>
      <c r="PE304" s="94"/>
      <c r="PF304" s="94"/>
      <c r="PG304" s="94"/>
      <c r="PH304" s="94"/>
      <c r="PI304" s="94"/>
      <c r="PJ304" s="94"/>
      <c r="PK304" s="94"/>
      <c r="PL304" s="94"/>
      <c r="PM304" s="94"/>
      <c r="PN304" s="94"/>
      <c r="PO304" s="94"/>
      <c r="PP304" s="94"/>
      <c r="PQ304" s="94"/>
      <c r="PR304" s="94"/>
      <c r="PS304" s="94"/>
      <c r="PT304" s="94"/>
      <c r="PU304" s="94"/>
      <c r="PV304" s="94"/>
      <c r="PW304" s="94"/>
      <c r="PX304" s="94"/>
      <c r="PY304" s="94"/>
      <c r="PZ304" s="94"/>
      <c r="QA304" s="94"/>
      <c r="QB304" s="94"/>
      <c r="QC304" s="94"/>
      <c r="QD304" s="94"/>
      <c r="QE304" s="94"/>
      <c r="QF304" s="94"/>
      <c r="QG304" s="94"/>
      <c r="QH304" s="94"/>
      <c r="QI304" s="94"/>
      <c r="QJ304" s="94"/>
      <c r="QK304" s="94"/>
      <c r="QL304" s="94"/>
      <c r="QM304" s="94"/>
      <c r="QN304" s="94"/>
      <c r="QO304" s="94"/>
      <c r="QP304" s="94"/>
      <c r="QQ304" s="94"/>
      <c r="QR304" s="94"/>
      <c r="QS304" s="94"/>
      <c r="QT304" s="94"/>
      <c r="QU304" s="94"/>
      <c r="QV304" s="94"/>
      <c r="QW304" s="94"/>
      <c r="QX304" s="94"/>
      <c r="QY304" s="94"/>
      <c r="QZ304" s="94"/>
      <c r="RA304" s="94"/>
      <c r="RB304" s="94"/>
      <c r="RC304" s="94"/>
      <c r="RD304" s="94"/>
      <c r="RE304" s="94"/>
      <c r="RF304" s="94"/>
      <c r="RG304" s="94"/>
      <c r="RH304" s="94"/>
      <c r="RI304" s="94"/>
      <c r="RJ304" s="94"/>
      <c r="RK304" s="94"/>
      <c r="RL304" s="94"/>
      <c r="RM304" s="94"/>
      <c r="RN304" s="94"/>
      <c r="RO304" s="94"/>
      <c r="RP304" s="94"/>
      <c r="RQ304" s="94"/>
      <c r="RR304" s="94"/>
      <c r="RS304" s="94"/>
      <c r="RT304" s="94"/>
      <c r="RU304" s="94"/>
      <c r="RV304" s="94"/>
      <c r="RW304" s="94"/>
      <c r="RX304" s="94"/>
      <c r="RY304" s="94"/>
      <c r="RZ304" s="94"/>
      <c r="SA304" s="94"/>
      <c r="SB304" s="94"/>
      <c r="SC304" s="94"/>
      <c r="SD304" s="94"/>
      <c r="SE304" s="94"/>
      <c r="SF304" s="94"/>
      <c r="SG304" s="94"/>
      <c r="SH304" s="94"/>
      <c r="SI304" s="94"/>
      <c r="SJ304" s="94"/>
      <c r="SK304" s="94"/>
      <c r="SL304" s="94"/>
      <c r="SM304" s="94"/>
      <c r="SN304" s="94"/>
      <c r="SO304" s="94"/>
      <c r="SP304" s="94"/>
      <c r="SQ304" s="94"/>
      <c r="SR304" s="94"/>
      <c r="SS304" s="94"/>
      <c r="ST304" s="94"/>
      <c r="SU304" s="94"/>
      <c r="SV304" s="94"/>
      <c r="SW304" s="94"/>
      <c r="SX304" s="94"/>
      <c r="SY304" s="94"/>
      <c r="SZ304" s="94"/>
      <c r="TA304" s="94"/>
      <c r="TB304" s="94"/>
      <c r="TC304" s="94"/>
      <c r="TD304" s="94"/>
      <c r="TE304" s="94"/>
      <c r="TF304" s="94"/>
      <c r="TG304" s="94"/>
      <c r="TH304" s="94"/>
      <c r="TI304" s="94"/>
      <c r="TJ304" s="94"/>
      <c r="TK304" s="94"/>
      <c r="TL304" s="94"/>
      <c r="TM304" s="94"/>
      <c r="TN304" s="94"/>
      <c r="TO304" s="94"/>
      <c r="TP304" s="94"/>
      <c r="TQ304" s="94"/>
      <c r="TR304" s="94"/>
      <c r="TS304" s="94"/>
      <c r="TT304" s="94"/>
      <c r="TU304" s="94"/>
      <c r="TV304" s="94"/>
      <c r="TW304" s="94"/>
      <c r="TX304" s="94"/>
      <c r="TY304" s="94"/>
      <c r="TZ304" s="94"/>
      <c r="UA304" s="94"/>
      <c r="UB304" s="94"/>
      <c r="UC304" s="94"/>
      <c r="UD304" s="94"/>
      <c r="UE304" s="94"/>
      <c r="UF304" s="94"/>
      <c r="UG304" s="94"/>
      <c r="UH304" s="94"/>
      <c r="UI304" s="94"/>
      <c r="UJ304" s="94"/>
      <c r="UK304" s="94"/>
      <c r="UL304" s="94"/>
      <c r="UM304" s="94"/>
      <c r="UN304" s="94"/>
      <c r="UO304" s="94"/>
      <c r="UP304" s="94"/>
      <c r="UQ304" s="94"/>
      <c r="UR304" s="94"/>
      <c r="US304" s="94"/>
      <c r="UT304" s="94"/>
      <c r="UU304" s="94"/>
      <c r="UV304" s="94"/>
      <c r="UW304" s="94"/>
      <c r="UX304" s="94"/>
      <c r="UY304" s="94"/>
      <c r="UZ304" s="94"/>
      <c r="VA304" s="94"/>
      <c r="VB304" s="94"/>
      <c r="VC304" s="94"/>
      <c r="VD304" s="94"/>
      <c r="VE304" s="94"/>
      <c r="VF304" s="94"/>
      <c r="VG304" s="94"/>
      <c r="VH304" s="94"/>
      <c r="VI304" s="94"/>
      <c r="VJ304" s="94"/>
      <c r="VK304" s="94"/>
      <c r="VL304" s="94"/>
      <c r="VM304" s="94"/>
      <c r="VN304" s="94"/>
      <c r="VO304" s="94"/>
      <c r="VP304" s="94"/>
      <c r="VQ304" s="94"/>
      <c r="VR304" s="94"/>
      <c r="VS304" s="94"/>
      <c r="VT304" s="94"/>
      <c r="VU304" s="94"/>
      <c r="VV304" s="94"/>
      <c r="VW304" s="94"/>
      <c r="VX304" s="94"/>
      <c r="VY304" s="94"/>
      <c r="VZ304" s="94"/>
      <c r="WA304" s="94"/>
      <c r="WB304" s="94"/>
      <c r="WC304" s="94"/>
      <c r="WD304" s="94"/>
      <c r="WE304" s="94"/>
      <c r="WF304" s="94"/>
      <c r="WG304" s="94"/>
      <c r="WH304" s="94"/>
      <c r="WI304" s="94"/>
      <c r="WJ304" s="94"/>
      <c r="WK304" s="94"/>
      <c r="WL304" s="94"/>
      <c r="WM304" s="94"/>
      <c r="WN304" s="94"/>
      <c r="WO304" s="94"/>
      <c r="WP304" s="94"/>
      <c r="WQ304" s="94"/>
      <c r="WR304" s="94"/>
      <c r="WS304" s="94"/>
      <c r="WT304" s="94"/>
      <c r="WU304" s="94"/>
      <c r="WV304" s="94"/>
      <c r="WW304" s="94"/>
      <c r="WX304" s="94"/>
      <c r="WY304" s="94"/>
      <c r="WZ304" s="94"/>
      <c r="XA304" s="94"/>
      <c r="XB304" s="94"/>
      <c r="XC304" s="94"/>
      <c r="XD304" s="94"/>
      <c r="XE304" s="94"/>
      <c r="XF304" s="94"/>
      <c r="XG304" s="94"/>
      <c r="XH304" s="94"/>
      <c r="XI304" s="94"/>
      <c r="XJ304" s="94"/>
      <c r="XK304" s="94"/>
      <c r="XL304" s="94"/>
      <c r="XM304" s="94"/>
      <c r="XN304" s="94"/>
      <c r="XO304" s="94"/>
      <c r="XP304" s="94"/>
      <c r="XQ304" s="94"/>
      <c r="XR304" s="94"/>
      <c r="XS304" s="94"/>
      <c r="XT304" s="94"/>
      <c r="XU304" s="94"/>
      <c r="XV304" s="94"/>
      <c r="XW304" s="94"/>
      <c r="XX304" s="94"/>
      <c r="XY304" s="94"/>
      <c r="XZ304" s="94"/>
      <c r="YA304" s="94"/>
      <c r="YB304" s="94"/>
      <c r="YC304" s="94"/>
      <c r="YD304" s="94"/>
      <c r="YE304" s="94"/>
      <c r="YF304" s="94"/>
      <c r="YG304" s="94"/>
      <c r="YH304" s="94"/>
      <c r="YI304" s="94"/>
      <c r="YJ304" s="94"/>
      <c r="YK304" s="94"/>
      <c r="YL304" s="94"/>
      <c r="YM304" s="94"/>
      <c r="YN304" s="94"/>
      <c r="YO304" s="94"/>
      <c r="YP304" s="94"/>
      <c r="YQ304" s="94"/>
      <c r="YR304" s="94"/>
      <c r="YS304" s="94"/>
      <c r="YT304" s="94"/>
      <c r="YU304" s="94"/>
      <c r="YV304" s="94"/>
      <c r="YW304" s="94"/>
      <c r="YX304" s="94"/>
      <c r="YY304" s="94"/>
      <c r="YZ304" s="94"/>
      <c r="ZA304" s="94"/>
      <c r="ZB304" s="94"/>
      <c r="ZC304" s="94"/>
      <c r="ZD304" s="94"/>
      <c r="ZE304" s="94"/>
      <c r="ZF304" s="94"/>
      <c r="ZG304" s="94"/>
      <c r="ZH304" s="94"/>
      <c r="ZI304" s="94"/>
      <c r="ZJ304" s="94"/>
      <c r="ZK304" s="94"/>
      <c r="ZL304" s="94"/>
      <c r="ZM304" s="94"/>
      <c r="ZN304" s="94"/>
      <c r="ZO304" s="94"/>
      <c r="ZP304" s="94"/>
      <c r="ZQ304" s="94"/>
      <c r="ZR304" s="94"/>
      <c r="ZS304" s="94"/>
      <c r="ZT304" s="94"/>
      <c r="ZU304" s="94"/>
      <c r="ZV304" s="94"/>
      <c r="ZW304" s="94"/>
      <c r="ZX304" s="94"/>
      <c r="ZY304" s="94"/>
      <c r="ZZ304" s="94"/>
      <c r="AAA304" s="94"/>
      <c r="AAB304" s="94"/>
      <c r="AAC304" s="94"/>
      <c r="AAD304" s="94"/>
      <c r="AAE304" s="94"/>
      <c r="AAF304" s="94"/>
      <c r="AAG304" s="94"/>
      <c r="AAH304" s="94"/>
      <c r="AAI304" s="94"/>
      <c r="AAJ304" s="94"/>
      <c r="AAK304" s="94"/>
      <c r="AAL304" s="94"/>
      <c r="AAM304" s="94"/>
      <c r="AAN304" s="94"/>
      <c r="AAO304" s="94"/>
      <c r="AAP304" s="94"/>
      <c r="AAQ304" s="94"/>
      <c r="AAR304" s="94"/>
      <c r="AAS304" s="94"/>
      <c r="AAT304" s="94"/>
      <c r="AAU304" s="94"/>
      <c r="AAV304" s="94"/>
      <c r="AAW304" s="94"/>
      <c r="AAX304" s="94"/>
      <c r="AAY304" s="94"/>
      <c r="AAZ304" s="94"/>
      <c r="ABA304" s="94"/>
      <c r="ABB304" s="94"/>
      <c r="ABC304" s="94"/>
      <c r="ABD304" s="94"/>
      <c r="ABE304" s="94"/>
      <c r="ABF304" s="94"/>
      <c r="ABG304" s="94"/>
      <c r="ABH304" s="94"/>
      <c r="ABI304" s="94"/>
      <c r="ABJ304" s="94"/>
      <c r="ABK304" s="94"/>
      <c r="ABL304" s="94"/>
      <c r="ABM304" s="94"/>
      <c r="ABN304" s="94"/>
      <c r="ABO304" s="94"/>
      <c r="ABP304" s="94"/>
      <c r="ABQ304" s="94"/>
      <c r="ABR304" s="94"/>
      <c r="ABS304" s="94"/>
      <c r="ABT304" s="94"/>
      <c r="ABU304" s="94"/>
      <c r="ABV304" s="94"/>
    </row>
    <row r="305" spans="1:42">
      <c r="A305" s="28"/>
      <c r="B305" s="28"/>
      <c r="C305" s="87"/>
      <c r="D305" s="87"/>
      <c r="E305" s="87"/>
      <c r="F305" s="33"/>
      <c r="G305" s="33"/>
      <c r="H305" s="33"/>
      <c r="I305" s="88"/>
      <c r="J305" s="88"/>
      <c r="K305" s="88"/>
      <c r="L305" s="88"/>
      <c r="M305" s="88"/>
      <c r="N305" s="88"/>
      <c r="O305" s="89"/>
      <c r="P305" s="88"/>
      <c r="Q305" s="88"/>
      <c r="R305" s="33"/>
      <c r="S305" s="33"/>
      <c r="T305" s="33"/>
      <c r="U305" s="33"/>
      <c r="V305" s="33"/>
      <c r="W305" s="33"/>
      <c r="X305" s="88"/>
      <c r="Y305" s="88"/>
      <c r="Z305" s="88"/>
      <c r="AA305" s="88"/>
      <c r="AB305" s="88"/>
      <c r="AC305" s="88"/>
      <c r="AD305" s="33"/>
      <c r="AE305" s="33"/>
      <c r="AF305" s="33"/>
      <c r="AG305" s="33"/>
      <c r="AH305" s="33"/>
      <c r="AI305" s="33"/>
      <c r="AJ305" s="88"/>
      <c r="AK305" s="88"/>
      <c r="AL305" s="88"/>
      <c r="AM305" s="89"/>
      <c r="AN305" s="89"/>
      <c r="AO305" s="89"/>
      <c r="AP305" s="89"/>
    </row>
    <row r="306" spans="1:42" ht="16.5" customHeight="1"/>
  </sheetData>
  <mergeCells count="18">
    <mergeCell ref="A3:C3"/>
    <mergeCell ref="AM3:AP3"/>
    <mergeCell ref="AI6:AP6"/>
    <mergeCell ref="X6:AG6"/>
    <mergeCell ref="H6:T6"/>
    <mergeCell ref="E7:F7"/>
    <mergeCell ref="H7:I7"/>
    <mergeCell ref="K7:L7"/>
    <mergeCell ref="N7:O7"/>
    <mergeCell ref="Q7:R7"/>
    <mergeCell ref="AI7:AJ7"/>
    <mergeCell ref="AL7:AM7"/>
    <mergeCell ref="AO7:AP7"/>
    <mergeCell ref="S7:T7"/>
    <mergeCell ref="W7:X7"/>
    <mergeCell ref="Z7:AA7"/>
    <mergeCell ref="AC7:AD7"/>
    <mergeCell ref="AF7:AG7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3" manualBreakCount="3">
    <brk id="86" max="41" man="1"/>
    <brk id="164" max="41" man="1"/>
    <brk id="242" max="41" man="1"/>
  </rowBreaks>
  <colBreaks count="1" manualBreakCount="1">
    <brk id="21" min="5" max="30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b0d8bf0e-b15b-456f-8ae4-2bdf59acac1f" xsi:nil="true"/>
    <Publication_x0020_Date xmlns="b0d8bf0e-b15b-456f-8ae4-2bdf59acac1f" xsi:nil="true"/>
    <Sort_x0020_Order xmlns="b0d8bf0e-b15b-456f-8ae4-2bdf59acac1f" xsi:nil="true"/>
    <Category xmlns="b0d8bf0e-b15b-456f-8ae4-2bdf59acac1f" xsi:nil="true"/>
    <Resource_x0020_Category xmlns="b0d8bf0e-b15b-456f-8ae4-2bdf59acac1f" xsi:nil="true"/>
    <Resource_x0020_Group xmlns="b0d8bf0e-b15b-456f-8ae4-2bdf59acac1f" xsi:nil="true"/>
  </documentManagement>
</p:properties>
</file>

<file path=customXml/itemProps1.xml><?xml version="1.0" encoding="utf-8"?>
<ds:datastoreItem xmlns:ds="http://schemas.openxmlformats.org/officeDocument/2006/customXml" ds:itemID="{49263E89-F10E-4A32-967D-144580A46426}"/>
</file>

<file path=customXml/itemProps2.xml><?xml version="1.0" encoding="utf-8"?>
<ds:datastoreItem xmlns:ds="http://schemas.openxmlformats.org/officeDocument/2006/customXml" ds:itemID="{3F5731E0-E14C-4FB3-A633-54A850948953}"/>
</file>

<file path=customXml/itemProps3.xml><?xml version="1.0" encoding="utf-8"?>
<ds:datastoreItem xmlns:ds="http://schemas.openxmlformats.org/officeDocument/2006/customXml" ds:itemID="{6019979A-A5F9-424E-AF00-0585DC930672}"/>
</file>

<file path=customXml/itemProps4.xml><?xml version="1.0" encoding="utf-8"?>
<ds:datastoreItem xmlns:ds="http://schemas.openxmlformats.org/officeDocument/2006/customXml" ds:itemID="{895103F9-139C-4926-B225-443611E74C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2016 GASB 75 Allocation</vt:lpstr>
      <vt:lpstr>2017 GASB 75 Allocation</vt:lpstr>
      <vt:lpstr>OPEB Amounts by Employer</vt:lpstr>
      <vt:lpstr>'2016 GASB 75 Allocation'!PAGE1</vt:lpstr>
      <vt:lpstr>'2017 GASB 75 Allocation'!PAGE1</vt:lpstr>
      <vt:lpstr>'2016 GASB 75 Allocation'!PAGE2</vt:lpstr>
      <vt:lpstr>'2017 GASB 75 Allocation'!PAGE2</vt:lpstr>
      <vt:lpstr>'2016 GASB 75 Allocation'!Print_Area</vt:lpstr>
      <vt:lpstr>'2017 GASB 75 Allocation'!Print_Area</vt:lpstr>
      <vt:lpstr>'OPEB Amounts by Employer'!Print_Area</vt:lpstr>
      <vt:lpstr>'2016 GASB 75 Allocation'!Print_Area_MI</vt:lpstr>
      <vt:lpstr>'2017 GASB 75 Allocation'!Print_Area_MI</vt:lpstr>
      <vt:lpstr>'2016 GASB 75 Allocation'!Print_Titles</vt:lpstr>
      <vt:lpstr>'2017 GASB 75 Allocation'!Print_Titles</vt:lpstr>
      <vt:lpstr>'OPEB Amounts by Employer'!Print_Titles</vt:lpstr>
      <vt:lpstr>'2016 GASB 75 Allocation'!TextRefCopy4</vt:lpstr>
      <vt:lpstr>'2017 GASB 75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Preeta Nayak</cp:lastModifiedBy>
  <cp:lastPrinted>2018-04-12T20:12:45Z</cp:lastPrinted>
  <dcterms:created xsi:type="dcterms:W3CDTF">2006-09-16T00:00:00Z</dcterms:created>
  <dcterms:modified xsi:type="dcterms:W3CDTF">2018-06-19T19:33:16Z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ContentTypeId">
    <vt:lpwstr>0x01010063E6D748AC7C9C43A96C5224165110D7</vt:lpwstr>
  </property>
</Properties>
</file>