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Nayak Preeta\Illustratives 2018\"/>
    </mc:Choice>
  </mc:AlternateContent>
  <bookViews>
    <workbookView xWindow="0" yWindow="0" windowWidth="19200" windowHeight="11490" tabRatio="631" activeTab="2"/>
  </bookViews>
  <sheets>
    <sheet name="2016 GASB 75 Allocation" sheetId="9" r:id="rId1"/>
    <sheet name="2017 GASB 75 Allocation" sheetId="11" r:id="rId2"/>
    <sheet name="OPEB Amounts by Employer" sheetId="8" r:id="rId3"/>
  </sheets>
  <externalReferences>
    <externalReference r:id="rId4"/>
    <externalReference r:id="rId5"/>
    <externalReference r:id="rId6"/>
  </externalReferences>
  <definedNames>
    <definedName name="AgencyCode" localSheetId="0">#REF!</definedName>
    <definedName name="AgencyCode" localSheetId="1">#REF!</definedName>
    <definedName name="AgencyCode" localSheetId="2">#REF!</definedName>
    <definedName name="AgencyCode">#REF!</definedName>
    <definedName name="Annuity" localSheetId="2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 localSheetId="2">#REF!</definedName>
    <definedName name="EmployerRates">#REF!</definedName>
    <definedName name="EmployerRatesLEO" localSheetId="1">#REF!</definedName>
    <definedName name="EmployerRatesLEO" localSheetId="2">#REF!</definedName>
    <definedName name="EmployerRatesLEO">#REF!</definedName>
    <definedName name="PAGE1" localSheetId="0">'2016 GASB 75 Allocation'!$B$6:$G$39</definedName>
    <definedName name="PAGE1" localSheetId="1">'2017 GASB 75 Allocation'!$B$6:$G$39</definedName>
    <definedName name="PAGE1">#REF!</definedName>
    <definedName name="PAGE2" localSheetId="0">'2016 GASB 75 Allocation'!$D$97:$G$110</definedName>
    <definedName name="PAGE2" localSheetId="1">'2017 GASB 75 Allocation'!$D$97:$G$110</definedName>
    <definedName name="PAGE2">#REF!</definedName>
    <definedName name="Pension" localSheetId="2">'[1]Assets Input'!$L$61:$L$96</definedName>
    <definedName name="Pension">'[2]Assets Input'!$L$60:$L$95</definedName>
    <definedName name="_xlnm.Print_Area" localSheetId="0">'2016 GASB 75 Allocation'!$A$1:$J$318</definedName>
    <definedName name="_xlnm.Print_Area" localSheetId="1">'2017 GASB 75 Allocation'!$A$1:$J$317</definedName>
    <definedName name="_xlnm.Print_Area" localSheetId="2">'OPEB Amounts by Employer'!$A$6:$AO$317</definedName>
    <definedName name="Print_Area_MI" localSheetId="0">'2016 GASB 75 Allocation'!$D$1:$G$39</definedName>
    <definedName name="Print_Area_MI" localSheetId="1">'2017 GASB 75 Allocation'!$D$1:$G$39</definedName>
    <definedName name="_xlnm.Print_Titles" localSheetId="0">'2016 GASB 75 Allocation'!$1:$8</definedName>
    <definedName name="_xlnm.Print_Titles" localSheetId="1">'2017 GASB 75 Allocation'!$1:$8</definedName>
    <definedName name="_xlnm.Print_Titles" localSheetId="2">'OPEB Amounts by Employer'!$1:$8</definedName>
    <definedName name="ProValResults" localSheetId="1">#REF!</definedName>
    <definedName name="ProValResults">#REF!</definedName>
    <definedName name="TableData" localSheetId="1">#REF!</definedName>
    <definedName name="TableData">#REF!</definedName>
    <definedName name="TextRefCopy2" localSheetId="1">#REF!</definedName>
    <definedName name="TextRefCopy2">#REF!</definedName>
    <definedName name="TextRefCopy3" localSheetId="1">'[3]Schedule 3'!#REF!</definedName>
    <definedName name="TextRefCopy3">'[3]Schedule 3'!#REF!</definedName>
    <definedName name="TextRefCopy4" localSheetId="0">'2016 GASB 75 Allocation'!$A$2</definedName>
    <definedName name="TextRefCopy4" localSheetId="1">'2017 GASB 75 Allocation'!$A$2</definedName>
    <definedName name="TextRefCopy4">#REF!</definedName>
    <definedName name="TextRefCopyRangeCount" hidden="1">4</definedName>
    <definedName name="TypeAnnuity" localSheetId="2">'[1]Assets Input'!$K$38:$K$57</definedName>
    <definedName name="TypeAnnuity">'[2]Assets Input'!$K$37:$K$56</definedName>
    <definedName name="TypePension" localSheetId="2">'[1]Assets Input'!$K$61:$K$96</definedName>
    <definedName name="TypePension">'[2]Assets Input'!$K$60:$K$95</definedName>
    <definedName name="UnfundedData" localSheetId="1">#REF!</definedName>
    <definedName name="UnfundedData" localSheetId="2">#REF!</definedName>
    <definedName name="UnfundedData">#REF!</definedName>
    <definedName name="UnfundedLY" localSheetId="1">#REF!</definedName>
    <definedName name="UnfundedLY" localSheetId="2">#REF!</definedName>
    <definedName name="UnfundedLY">#REF!</definedName>
    <definedName name="UnfunedLYLEO" localSheetId="1">#REF!</definedName>
    <definedName name="UnfunedLYLEO">#REF!</definedName>
  </definedNames>
  <calcPr calcId="162913" fullPrecision="0"/>
</workbook>
</file>

<file path=xl/calcChain.xml><?xml version="1.0" encoding="utf-8"?>
<calcChain xmlns="http://schemas.openxmlformats.org/spreadsheetml/2006/main">
  <c r="W314" i="8" l="1"/>
  <c r="J313" i="11" l="1"/>
  <c r="G313" i="11"/>
  <c r="AO314" i="8" l="1"/>
  <c r="AL314" i="8"/>
  <c r="AI314" i="8"/>
  <c r="AF314" i="8"/>
  <c r="AC314" i="8"/>
  <c r="Z314" i="8"/>
  <c r="T314" i="8"/>
  <c r="Q314" i="8"/>
  <c r="O314" i="8"/>
  <c r="F314" i="8"/>
  <c r="G314" i="9"/>
  <c r="J314" i="9" l="1"/>
</calcChain>
</file>

<file path=xl/sharedStrings.xml><?xml version="1.0" encoding="utf-8"?>
<sst xmlns="http://schemas.openxmlformats.org/spreadsheetml/2006/main" count="2027" uniqueCount="341">
  <si>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</si>
  <si>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</si>
  <si>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</si>
  <si>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</si>
  <si>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</si>
  <si>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</si>
  <si>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</si>
  <si>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</si>
  <si>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</si>
  <si>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</si>
  <si>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</si>
  <si>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2</t>
  </si>
  <si>
    <t>Employer Number</t>
  </si>
  <si>
    <t>Total Deferred Outflows of Resources</t>
  </si>
  <si>
    <t>Total Deferred Inflows of Resources</t>
  </si>
  <si>
    <t>Total for All Employers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</si>
  <si>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</si>
  <si>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</si>
  <si>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</si>
  <si>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</si>
  <si>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</si>
  <si>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</si>
  <si>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</si>
  <si>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</si>
  <si>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</si>
  <si>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</si>
  <si>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</si>
  <si>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</si>
  <si>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</si>
  <si>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</si>
  <si>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</si>
  <si>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</si>
  <si>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</si>
  <si>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</si>
  <si>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</si>
  <si>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</si>
  <si>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</si>
  <si>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</si>
  <si>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</si>
  <si>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</si>
  <si>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</si>
  <si>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</si>
  <si>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</si>
  <si>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</si>
  <si>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</si>
  <si>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</si>
  <si>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</si>
  <si>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</si>
  <si>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</si>
  <si>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</si>
  <si>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</si>
  <si>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</si>
  <si>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</si>
  <si>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</si>
  <si>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</si>
  <si>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</si>
  <si>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</si>
  <si>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</si>
  <si>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</si>
  <si>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</si>
  <si>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</si>
  <si>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</si>
  <si>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</si>
  <si>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</si>
  <si>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</si>
  <si>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</si>
  <si>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</si>
  <si>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</si>
  <si>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</si>
  <si>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</si>
  <si>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</si>
  <si>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</si>
  <si>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</si>
  <si>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</si>
  <si>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</si>
  <si>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</si>
  <si>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</si>
  <si>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</si>
  <si>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</si>
  <si>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</si>
  <si>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</si>
  <si>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</si>
  <si>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</si>
  <si>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</si>
  <si>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</si>
  <si>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</si>
  <si>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</si>
  <si>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</si>
  <si>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</si>
  <si>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</si>
  <si>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</si>
  <si>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</si>
  <si>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</si>
  <si>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</si>
  <si>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</si>
  <si>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</si>
  <si>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</si>
  <si>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</si>
  <si>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</si>
  <si>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</si>
  <si>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</si>
  <si>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</si>
  <si>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</si>
  <si>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</si>
  <si>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</si>
  <si>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KIPP HALIFAX COLLEGE PREP CHARTER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</si>
  <si>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</si>
  <si>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</si>
  <si>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</si>
  <si>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</si>
  <si>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</si>
  <si>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</si>
  <si>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</si>
  <si>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</si>
  <si>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</si>
  <si>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</si>
  <si>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</si>
  <si>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</si>
  <si>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</si>
  <si>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</si>
  <si>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</si>
  <si>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</si>
  <si>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</si>
  <si>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</si>
  <si>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</si>
  <si>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</si>
  <si>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</si>
  <si>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</si>
  <si>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</si>
  <si>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</si>
  <si>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</si>
  <si>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</si>
  <si>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</si>
  <si>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</si>
  <si>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</si>
  <si>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</si>
  <si>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</si>
  <si>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</si>
  <si>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</si>
  <si>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</si>
  <si>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</si>
  <si>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</si>
  <si>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</si>
  <si>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</si>
  <si>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</si>
  <si>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</si>
  <si>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</si>
  <si>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</si>
  <si>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</si>
  <si>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</si>
  <si>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</si>
  <si>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</si>
  <si>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</si>
  <si>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</si>
  <si>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</si>
  <si>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</si>
  <si>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</si>
  <si>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</si>
  <si>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KENNEDY CHARTER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</si>
  <si>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</si>
  <si>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</si>
  <si>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</si>
  <si>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</si>
  <si>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</si>
  <si>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</si>
  <si>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</si>
  <si>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</si>
  <si>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</si>
  <si>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</si>
  <si>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</si>
  <si>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</si>
  <si>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</si>
  <si>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</si>
  <si>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</si>
  <si>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</si>
  <si>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NEW HANOVER COUNTY SCHOOLS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</si>
  <si>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</si>
  <si>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</si>
  <si>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</si>
  <si>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</si>
  <si>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</si>
  <si>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</si>
  <si>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</si>
  <si>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</si>
  <si>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</si>
  <si>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</si>
  <si>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</si>
  <si>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</si>
  <si>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</si>
  <si>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</si>
  <si>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</si>
  <si>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</si>
  <si>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</si>
  <si>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</si>
  <si>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</si>
  <si>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</si>
  <si>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</si>
  <si>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</si>
  <si>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</si>
  <si>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</si>
  <si>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</si>
  <si>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</si>
  <si>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</si>
  <si>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</si>
  <si>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</si>
  <si>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</si>
  <si>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</si>
  <si>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</si>
  <si>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</si>
  <si>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</si>
  <si>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</si>
  <si>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</si>
  <si>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</si>
  <si>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</si>
  <si>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</si>
  <si>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</si>
  <si>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</si>
  <si>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</si>
  <si>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</si>
  <si>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</si>
  <si>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</si>
  <si>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</si>
  <si>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</si>
  <si>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</si>
  <si>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</si>
  <si>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</si>
  <si>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</si>
  <si>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</si>
  <si>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</si>
  <si>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</si>
  <si>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</si>
  <si>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</si>
  <si>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</si>
  <si>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</si>
  <si>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</si>
  <si>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</si>
  <si>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</si>
  <si>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</si>
  <si>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</si>
  <si>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</si>
  <si>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</si>
  <si>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</si>
  <si>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</si>
  <si>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</si>
  <si>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</si>
  <si>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</si>
  <si>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</si>
  <si>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</si>
  <si>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</si>
  <si>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</si>
  <si>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</si>
  <si>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</si>
  <si>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INVEST COLLEGIATE CHARTER SCHOOL</t>
  </si>
  <si>
    <t>AMERICAN RENAISSANCE MIDDLE SCHOOL</t>
  </si>
  <si>
    <t>Differences Between Expected and Actual Experience</t>
  </si>
  <si>
    <t>Deferred Outflows of Resources</t>
  </si>
  <si>
    <t>Changes of Assumptions</t>
  </si>
  <si>
    <t>Changes in Proportion and Differences Between Employer Contributions and Proportional Share of Contributions</t>
  </si>
  <si>
    <t>Deferred Inflows of Resources</t>
  </si>
  <si>
    <t>Net Amortization of Deferred Amounts from Changes in Proportion and Differences Between Employer Contributions and Proportional Share of Contributions</t>
  </si>
  <si>
    <t>June 30, 2017</t>
  </si>
  <si>
    <t>OFFICE OF STATE AUDITOR</t>
  </si>
  <si>
    <t>OFFICE OF ADMINISTRATIVE HEARINGS</t>
  </si>
  <si>
    <t>OFFICE OF THE STATE CONTROLLER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</si>
  <si>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</si>
  <si>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</si>
  <si>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</si>
  <si>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</si>
  <si>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</si>
  <si>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STATE BOARD OF BARBER EXAMINERS</t>
  </si>
  <si>
    <t>NC REAL ESTATE COMMISSION</t>
  </si>
  <si>
    <t>NC AUCTIONEERS LICENSING BOARD</t>
  </si>
  <si>
    <t>NC STATE BOARD OF EXAMINERS OF PRACTICING PSYCHOLOGISTS</t>
  </si>
  <si>
    <t>NORTH CAROLINA SCHOOL OF THE ARTS</t>
  </si>
  <si>
    <t>NORTH CAROLINA A&amp;T UNIVERSITY</t>
  </si>
  <si>
    <t>NORTH CAROLINA CENTRAL UNIVERSITY</t>
  </si>
  <si>
    <t>NC STATE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</si>
  <si>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</si>
  <si>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</si>
  <si>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</si>
  <si>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</si>
  <si>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FERNLEAF COMMUNITY CHARTER</t>
  </si>
  <si>
    <t>CAPE FEAR CENTER FOR INQUIRY</t>
  </si>
  <si>
    <t>N.E. ACADEMY OF AEROSPACE &amp; ADVANCED TECHNOLOGY</t>
  </si>
  <si>
    <t>MOUNTAIN DISCOVERY CHARTER</t>
  </si>
  <si>
    <t>TWO RIVERS COMMUNITY SCHOOL</t>
  </si>
  <si>
    <t xml:space="preserve">                             -    </t>
  </si>
  <si>
    <t>June 30, 2016</t>
  </si>
  <si>
    <t>DEPARTMENT OF LABOR</t>
  </si>
  <si>
    <t>DEPARTMENT OF REVENUE</t>
  </si>
  <si>
    <t>Schedule of OPEB Amounts by Employer</t>
  </si>
  <si>
    <t>Net OPEB Liability</t>
  </si>
  <si>
    <t>Proportional Share of OPEB Expense</t>
  </si>
  <si>
    <t>Total Employer OPEB Expense</t>
  </si>
  <si>
    <t>Retiree Health Benefit Fund</t>
  </si>
  <si>
    <t>DEPARTMENT OF INFORMATION TECHNOLOGY</t>
  </si>
  <si>
    <t>DEPARTMENT OF ENVIRONMENTAL QUALITY</t>
  </si>
  <si>
    <t>DEPARTMENT OF AGRICULTURE AND CONSUMER SERVICES</t>
  </si>
  <si>
    <t>COMMUNITY COLLEGE SYSTEM OFFICE</t>
  </si>
  <si>
    <t>UNC-CH CB 1260</t>
  </si>
  <si>
    <t>CLEVELAND TECHNICAL COLLEGE</t>
  </si>
  <si>
    <t>NEW BERN/CRAVEN COUNTY BOARD OF EDUCATION</t>
  </si>
  <si>
    <t>IREDELL COUNTY SCHOOLS</t>
  </si>
  <si>
    <t>SANFORD-LEE COUNTY BOARD OF EDUCATION</t>
  </si>
  <si>
    <t>CORVIAN COMMUNITY SCHOOL</t>
  </si>
  <si>
    <t>NASH TECHNICAL COLLEGE</t>
  </si>
  <si>
    <t>WILMINGTON PREPARATORY ACADEMY</t>
  </si>
  <si>
    <t>CHAPEL HILL - CARBORO CITY SCHOOLS</t>
  </si>
  <si>
    <t>WAKE COUNTY SCHOOLS</t>
  </si>
  <si>
    <t>EAST WAKE ACADEMY</t>
  </si>
  <si>
    <t>CONSOLIDATED JUDICIAL RETIREMENT SYSTEM</t>
  </si>
  <si>
    <t>LEGISLATIVE RETIREMENT SYSTEM</t>
  </si>
  <si>
    <t>BLADEN COUNTY</t>
  </si>
  <si>
    <t>TOWN OF SUNSET BEACH</t>
  </si>
  <si>
    <t>TOWN OF BILTMORE FOREST</t>
  </si>
  <si>
    <t>TOWN OF BLACK MOUNTAIN</t>
  </si>
  <si>
    <t>RUTHERFORD COUNTY</t>
  </si>
  <si>
    <t>RUTHERFORD POLK MCDOWELL DIST BOARD OF HEALTH</t>
  </si>
  <si>
    <t>TOWN OF FOREST CITY</t>
  </si>
  <si>
    <t>TOWN OF LAKE LURE</t>
  </si>
  <si>
    <t>WASHINGTON COUNTY</t>
  </si>
  <si>
    <t>TOWN OF BLOWING ROCK</t>
  </si>
  <si>
    <t>TOWN OF BLACK CREEK</t>
  </si>
  <si>
    <t xml:space="preserve">                           -</t>
  </si>
  <si>
    <t xml:space="preserve">                          -</t>
  </si>
  <si>
    <t xml:space="preserve">                              -</t>
  </si>
  <si>
    <t xml:space="preserve">                               -</t>
  </si>
  <si>
    <t>DEPARTMENT OF STATE TREASURER (w/o State Health Plan)</t>
  </si>
  <si>
    <t>DEPARTMENT OF STATE TREASURER (State Health Plan Only)</t>
  </si>
  <si>
    <t>UNC-GENERAL ADMINISTRATION (w/o SEAA)</t>
  </si>
  <si>
    <t>UNC-GENERAL ADMINISTRATION (SEAA Only)</t>
  </si>
  <si>
    <t>HIGHWAY - ADMIN (w/o Global Transpark or Ports Authority)</t>
  </si>
  <si>
    <t>HIGHWAY - ADMIN (Global Transpark Only)</t>
  </si>
  <si>
    <t>HIGHWAY - ADMIN (Ports Authority Only)</t>
  </si>
  <si>
    <t>OFFICE OF STATE BUDGET AND MANAGEMENT</t>
  </si>
  <si>
    <t>NC SCHOOL OF SCIENCE AND MATHEMATICS</t>
  </si>
  <si>
    <t>DEPARTMENT OF HEALTH AND HUMAN SERVICES</t>
  </si>
  <si>
    <t>UNIVERSITY OF NORTH CAROLINA AT PEMBROKE</t>
  </si>
  <si>
    <t>Schedule 3</t>
  </si>
  <si>
    <t>OPEB Expense</t>
  </si>
  <si>
    <t>Net Differences Between Projected and Actual Investment Earnings on Plan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</si>
</sst>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7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4" fillId="0" borderId="0"/>
    <xf numFmtId="39" fontId="4" fillId="0" borderId="0"/>
    <xf numFmtId="39" fontId="45" fillId="0" borderId="0"/>
    <xf numFmtId="0" fontId="48" fillId="0" borderId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7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8" fillId="0" borderId="0"/>
    <xf numFmtId="39" fontId="4" fillId="0" borderId="0"/>
    <xf numFmtId="39" fontId="4" fillId="0" borderId="0"/>
  </cellStyleXfs>
  <cellXfs count="134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39" fontId="11" fillId="0" borderId="0" xfId="78" applyFont="1" applyFill="1" applyAlignment="1" applyProtection="1">
      <alignment horizontal="left"/>
    </xf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1" fillId="0" borderId="3" xfId="78" quotePrefix="1" applyFont="1" applyFill="1" applyBorder="1" applyAlignment="1" applyProtection="1">
      <alignment horizontal="left"/>
    </xf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31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2" fillId="0" borderId="0" xfId="78" applyFont="1" applyFill="1"/>
    <xf numFmtId="39" fontId="33" fillId="0" borderId="0" xfId="78" quotePrefix="1" applyFont="1" applyFill="1" applyBorder="1" applyAlignment="1" applyProtection="1">
      <alignment horizontal="left"/>
    </xf>
    <xf numFmtId="39" fontId="34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"/>
    </xf>
    <xf numFmtId="39" fontId="35" fillId="0" borderId="0" xfId="78" applyFont="1" applyFill="1" applyProtection="1"/>
    <xf numFmtId="39" fontId="36" fillId="0" borderId="0" xfId="78" applyFont="1" applyFill="1" applyBorder="1" applyAlignment="1" applyProtection="1">
      <alignment horizontal="center" vertical="center"/>
    </xf>
    <xf numFmtId="39" fontId="32" fillId="0" borderId="0" xfId="78" applyFont="1" applyFill="1" applyProtection="1"/>
    <xf numFmtId="39" fontId="33" fillId="0" borderId="0" xfId="78" applyFont="1" applyFill="1" applyAlignment="1" applyProtection="1">
      <alignment horizontal="centerContinuous"/>
    </xf>
    <xf numFmtId="39" fontId="36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" fillId="0" borderId="15" xfId="76" applyNumberFormat="1" applyFont="1" applyFill="1" applyBorder="1"/>
    <xf numFmtId="165" fontId="43" fillId="0" borderId="0" xfId="76" applyNumberFormat="1" applyFont="1" applyFill="1" applyBorder="1" applyAlignment="1">
      <alignment horizontal="left"/>
    </xf>
    <xf numFmtId="167" fontId="4" fillId="0" borderId="15" xfId="0" applyNumberFormat="1" applyFont="1" applyFill="1" applyBorder="1"/>
    <xf numFmtId="165" fontId="4" fillId="0" borderId="15" xfId="0" applyNumberFormat="1" applyFont="1" applyFill="1" applyBorder="1"/>
    <xf numFmtId="165" fontId="43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6" fillId="0" borderId="0" xfId="0" applyFont="1"/>
    <xf numFmtId="0" fontId="46" fillId="0" borderId="0" xfId="0" applyFont="1" applyFill="1"/>
    <xf numFmtId="165" fontId="43" fillId="0" borderId="17" xfId="76" applyNumberFormat="1" applyFont="1" applyFill="1" applyBorder="1"/>
    <xf numFmtId="165" fontId="43" fillId="0" borderId="0" xfId="76" applyNumberFormat="1" applyFont="1" applyFill="1" applyBorder="1"/>
    <xf numFmtId="3" fontId="46" fillId="0" borderId="0" xfId="0" applyNumberFormat="1" applyFont="1" applyFill="1"/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2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6" fillId="0" borderId="0" xfId="76" applyNumberFormat="1" applyFont="1" applyFill="1"/>
    <xf numFmtId="165" fontId="46" fillId="0" borderId="0" xfId="0" applyNumberFormat="1" applyFont="1" applyFill="1"/>
    <xf numFmtId="0" fontId="46" fillId="0" borderId="0" xfId="0" applyFont="1" applyFill="1"/>
    <xf numFmtId="165" fontId="2" fillId="0" borderId="2" xfId="16" applyNumberFormat="1" applyFont="1" applyFill="1" applyBorder="1"/>
    <xf numFmtId="39" fontId="7" fillId="0" borderId="2" xfId="78" applyNumberFormat="1" applyFont="1" applyFill="1" applyBorder="1" applyAlignment="1" applyProtection="1">
      <alignment horizontal="center"/>
    </xf>
    <xf numFmtId="39" fontId="7" fillId="0" borderId="2" xfId="78" applyNumberFormat="1" applyFont="1" applyFill="1" applyBorder="1" applyProtection="1"/>
    <xf numFmtId="164" fontId="2" fillId="0" borderId="2" xfId="14" applyNumberFormat="1" applyFont="1" applyFill="1" applyBorder="1"/>
    <xf numFmtId="0" fontId="4" fillId="0" borderId="2" xfId="0" applyFont="1" applyFill="1" applyBorder="1" applyAlignment="1">
      <alignment horizontal="left"/>
    </xf>
    <xf numFmtId="165" fontId="4" fillId="0" borderId="2" xfId="76" applyNumberFormat="1" applyFont="1" applyFill="1" applyBorder="1" applyAlignment="1">
      <alignment horizontal="right"/>
    </xf>
    <xf numFmtId="165" fontId="43" fillId="0" borderId="0" xfId="76" applyNumberFormat="1" applyFont="1" applyFill="1" applyBorder="1" applyAlignment="1">
      <alignment horizontal="center"/>
    </xf>
    <xf numFmtId="43" fontId="4" fillId="18" borderId="0" xfId="76" applyFont="1" applyFill="1" applyBorder="1" applyAlignment="1">
      <alignment horizontal="center"/>
    </xf>
    <xf numFmtId="43" fontId="4" fillId="0" borderId="17" xfId="76" applyFont="1" applyFill="1" applyBorder="1" applyAlignment="1">
      <alignment horizontal="right"/>
    </xf>
    <xf numFmtId="39" fontId="36" fillId="0" borderId="2" xfId="78" applyFont="1" applyFill="1" applyBorder="1" applyAlignment="1" applyProtection="1">
      <alignment horizontal="center" vertical="center"/>
    </xf>
    <xf numFmtId="39" fontId="36" fillId="0" borderId="0" xfId="78" applyFont="1" applyFill="1" applyBorder="1" applyAlignment="1" applyProtection="1">
      <alignment horizontal="center" vertical="center"/>
    </xf>
    <xf numFmtId="164" fontId="36" fillId="0" borderId="0" xfId="78" applyNumberFormat="1" applyFont="1" applyFill="1" applyBorder="1" applyAlignment="1" applyProtection="1">
      <alignment horizontal="center" vertical="center"/>
    </xf>
    <xf numFmtId="164" fontId="36" fillId="0" borderId="2" xfId="78" applyNumberFormat="1" applyFont="1" applyFill="1" applyBorder="1" applyAlignment="1" applyProtection="1">
      <alignment horizontal="center" vertical="center"/>
    </xf>
    <xf numFmtId="165" fontId="41" fillId="0" borderId="16" xfId="0" applyNumberFormat="1" applyFont="1" applyFill="1" applyBorder="1" applyAlignment="1">
      <alignment horizontal="center" wrapText="1"/>
    </xf>
    <xf numFmtId="0" fontId="41" fillId="0" borderId="16" xfId="0" applyFont="1" applyFill="1" applyBorder="1" applyAlignment="1">
      <alignment horizontal="center" wrapText="1"/>
    </xf>
    <xf numFmtId="166" fontId="37" fillId="0" borderId="13" xfId="0" applyNumberFormat="1" applyFont="1" applyFill="1" applyBorder="1" applyAlignment="1">
      <alignment horizontal="left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  <xf numFmtId="0" fontId="41" fillId="0" borderId="14" xfId="0" applyFont="1" applyFill="1" applyBorder="1" applyAlignment="1">
      <alignment horizontal="center" wrapText="1"/>
    </xf>
  </cellXfs>
  <cellStyles count="97">
    <cellStyle name="20% - Accent1 2" xfId="17"/>
    <cellStyle name="20% - Accent2 2" xfId="18"/>
    <cellStyle name="20% - Accent3 2" xfId="19"/>
    <cellStyle name="20% - Accent4 2" xfId="20"/>
    <cellStyle name="20% - Accent5 2" xfId="21"/>
    <cellStyle name="20% - Accent6 2" xfId="22"/>
    <cellStyle name="40% - Accent1 2" xfId="23"/>
    <cellStyle name="40% - Accent2 2" xfId="24"/>
    <cellStyle name="40% - Accent3 2" xfId="25"/>
    <cellStyle name="40% - Accent4 2" xfId="26"/>
    <cellStyle name="40% - Accent5 2" xfId="27"/>
    <cellStyle name="40% - Accent6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heck Cell 2" xfId="43"/>
    <cellStyle name="Comma" xfId="76" builtinId="3"/>
    <cellStyle name="Comma 2" xfId="1"/>
    <cellStyle name="Comma 2 2" xfId="44"/>
    <cellStyle name="Comma 2 2 2" xfId="84"/>
    <cellStyle name="Comma 3" xfId="16"/>
    <cellStyle name="Comma 3 2" xfId="45"/>
    <cellStyle name="Comma 4" xfId="46"/>
    <cellStyle name="Comma 4 2" xfId="85"/>
    <cellStyle name="Comma 5" xfId="47"/>
    <cellStyle name="Comma 5 2" xfId="48"/>
    <cellStyle name="Comma 5 3" xfId="81"/>
    <cellStyle name="Currency 2" xfId="2"/>
    <cellStyle name="Currency 2 2" xfId="49"/>
    <cellStyle name="Currency 2 3" xfId="86"/>
    <cellStyle name="Currency 3" xfId="50"/>
    <cellStyle name="Currency 4" xfId="51"/>
    <cellStyle name="Currency 5" xfId="52"/>
    <cellStyle name="Currency 5 2" xfId="53"/>
    <cellStyle name="Currency 5 3" xfId="82"/>
    <cellStyle name="Currency 6" xfId="54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2" xfId="3"/>
    <cellStyle name="Normal 2 2" xfId="4"/>
    <cellStyle name="Normal 2 2 2" xfId="87"/>
    <cellStyle name="Normal 2 2 3" xfId="88"/>
    <cellStyle name="Normal 2 3" xfId="64"/>
    <cellStyle name="Normal 3" xfId="5"/>
    <cellStyle name="Normal 3 2" xfId="6"/>
    <cellStyle name="Normal 3 3" xfId="7"/>
    <cellStyle name="Normal 3 4" xfId="13"/>
    <cellStyle name="Normal 3 4 2" xfId="65"/>
    <cellStyle name="Normal 3 4 3" xfId="80"/>
    <cellStyle name="Normal 4" xfId="8"/>
    <cellStyle name="Normal 4 2" xfId="9"/>
    <cellStyle name="Normal 4 3" xfId="10"/>
    <cellStyle name="Normal 4 3 2" xfId="89"/>
    <cellStyle name="Normal 4 3 3" xfId="93"/>
    <cellStyle name="Normal 4 4" xfId="90"/>
    <cellStyle name="Normal 5" xfId="12"/>
    <cellStyle name="Normal 5 2" xfId="15"/>
    <cellStyle name="Normal 5 3" xfId="77"/>
    <cellStyle name="Normal 5 3 2" xfId="95"/>
    <cellStyle name="Normal 5 4" xfId="78"/>
    <cellStyle name="Normal 5 5" xfId="79"/>
    <cellStyle name="Normal 5 5 2" xfId="96"/>
    <cellStyle name="Normal 5 6" xfId="94"/>
    <cellStyle name="Note 2" xfId="66"/>
    <cellStyle name="Output 2" xfId="67"/>
    <cellStyle name="Percent 2" xfId="11"/>
    <cellStyle name="Percent 2 2" xfId="68"/>
    <cellStyle name="Percent 2 2 2" xfId="91"/>
    <cellStyle name="Percent 3" xfId="14"/>
    <cellStyle name="Percent 4" xfId="69"/>
    <cellStyle name="Percent 4 2" xfId="92"/>
    <cellStyle name="Percent 5" xfId="70"/>
    <cellStyle name="Percent 5 2" xfId="71"/>
    <cellStyle name="Percent 5 3" xfId="83"/>
    <cellStyle name="Percent 6" xfId="72"/>
    <cellStyle name="Title 2" xfId="73"/>
    <cellStyle name="Total 2" xfId="74"/>
    <cellStyle name="Warning Text 2" xfId="7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HSQLSVR-2\Workpapers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317"/>
  <sheetViews>
    <sheetView defaultGridColor="0" colorId="22" zoomScale="85" zoomScaleNormal="85" zoomScaleSheetLayoutView="100" workbookViewId="0"/>
  </sheetViews>
  <sheetFormatPr defaultColWidth="16.7109375" defaultRowHeight="12.75"/>
  <cols>
    <col min="1" max="1" width="18.7109375" style="35" customWidth="1"/>
    <col min="2" max="3" width="1.7109375" style="35" customWidth="1"/>
    <col min="4" max="4" width="57.85546875" style="35" customWidth="1"/>
    <col min="5" max="5" width="1.7109375" style="35" customWidth="1"/>
    <col min="6" max="6" width="1.85546875" style="78" customWidth="1"/>
    <col min="7" max="7" width="22.140625" style="35" customWidth="1"/>
    <col min="8" max="8" width="1.7109375" style="35" customWidth="1"/>
    <col min="9" max="9" width="2" style="35" customWidth="1"/>
    <col min="10" max="10" width="20.7109375" style="39" customWidth="1"/>
    <col min="11" max="12" width="16.7109375" style="35"/>
    <col min="13" max="13" width="16.7109375" style="79"/>
    <col min="14" max="16384" width="16.7109375" style="35"/>
  </cols>
  <sheetData>
    <row r="1" spans="1:11" ht="18" customHeight="1">
      <c r="A1" s="34" t="s">
        <v>294</v>
      </c>
      <c r="D1" s="36"/>
      <c r="E1" s="37"/>
      <c r="F1" s="38"/>
      <c r="G1" s="37" t="s">
        <v>9</v>
      </c>
      <c r="H1" s="37"/>
      <c r="I1" s="37"/>
      <c r="K1" s="40"/>
    </row>
    <row r="2" spans="1:11" ht="18" customHeight="1">
      <c r="A2" s="34" t="s">
        <v>2</v>
      </c>
      <c r="D2" s="36"/>
      <c r="E2" s="37"/>
      <c r="F2" s="38"/>
    </row>
    <row r="3" spans="1:11" ht="18" customHeight="1" thickBot="1">
      <c r="A3" s="41" t="s">
        <v>287</v>
      </c>
      <c r="B3" s="42"/>
      <c r="C3" s="42"/>
      <c r="D3" s="42"/>
      <c r="E3" s="43"/>
      <c r="F3" s="44"/>
      <c r="G3" s="45"/>
      <c r="H3" s="45"/>
      <c r="I3" s="45"/>
      <c r="J3" s="46" t="s">
        <v>11</v>
      </c>
    </row>
    <row r="4" spans="1:11" ht="18" customHeight="1">
      <c r="B4" s="47"/>
      <c r="C4" s="48"/>
      <c r="D4" s="48"/>
      <c r="E4" s="49"/>
      <c r="F4" s="50"/>
      <c r="G4" s="51"/>
      <c r="H4" s="51"/>
      <c r="I4" s="51"/>
      <c r="J4" s="52"/>
    </row>
    <row r="5" spans="1:11" ht="18" customHeight="1">
      <c r="A5" s="53"/>
      <c r="B5" s="54"/>
      <c r="C5" s="55"/>
      <c r="D5" s="55"/>
      <c r="E5" s="56"/>
      <c r="F5" s="57"/>
      <c r="G5" s="58" t="s">
        <v>9</v>
      </c>
      <c r="H5" s="58"/>
      <c r="I5" s="126" t="s">
        <v>8</v>
      </c>
      <c r="J5" s="126"/>
    </row>
    <row r="6" spans="1:11" ht="18" customHeight="1">
      <c r="A6" s="59" t="s">
        <v>1</v>
      </c>
      <c r="B6" s="60"/>
      <c r="C6" s="60"/>
      <c r="D6" s="61"/>
      <c r="E6" s="58"/>
      <c r="F6" s="125" t="s">
        <v>8</v>
      </c>
      <c r="G6" s="125"/>
      <c r="H6" s="59"/>
      <c r="I6" s="126" t="s">
        <v>6</v>
      </c>
      <c r="J6" s="126"/>
    </row>
    <row r="7" spans="1:11" ht="18" customHeight="1">
      <c r="A7" s="62" t="s">
        <v>7</v>
      </c>
      <c r="B7" s="53"/>
      <c r="C7" s="124" t="s">
        <v>1</v>
      </c>
      <c r="D7" s="124"/>
      <c r="E7" s="58"/>
      <c r="F7" s="124" t="s">
        <v>6</v>
      </c>
      <c r="G7" s="124"/>
      <c r="H7" s="59"/>
      <c r="I7" s="127" t="s">
        <v>5</v>
      </c>
      <c r="J7" s="127"/>
    </row>
    <row r="8" spans="1:11" ht="12" customHeight="1">
      <c r="B8" s="63"/>
      <c r="C8" s="63"/>
      <c r="D8" s="63"/>
      <c r="E8" s="64"/>
      <c r="F8" s="65"/>
      <c r="G8" s="64"/>
      <c r="H8" s="64"/>
      <c r="I8" s="64"/>
    </row>
    <row r="9" spans="1:11" ht="16.7" customHeight="1">
      <c r="A9" s="30">
        <v>10200</v>
      </c>
      <c r="B9" s="66"/>
      <c r="C9" s="66"/>
      <c r="D9" s="67" t="s">
        <v>16</v>
      </c>
      <c r="E9" s="6"/>
      <c r="F9" s="100" t="s">
        <v>4</v>
      </c>
      <c r="G9" s="106">
        <v>158330014</v>
      </c>
      <c r="H9" s="69"/>
      <c r="I9" s="69"/>
      <c r="J9" s="8">
        <v>9.2980000000000005E-4</v>
      </c>
    </row>
    <row r="10" spans="1:11" ht="16.7" customHeight="1">
      <c r="A10" s="30">
        <v>10400</v>
      </c>
      <c r="B10" s="66"/>
      <c r="C10" s="66"/>
      <c r="D10" s="67" t="s">
        <v>17</v>
      </c>
      <c r="E10" s="6"/>
      <c r="F10" s="68"/>
      <c r="G10" s="7">
        <v>461834541</v>
      </c>
      <c r="H10" s="69"/>
      <c r="I10" s="69"/>
      <c r="J10" s="8">
        <v>2.712E-3</v>
      </c>
    </row>
    <row r="11" spans="1:11" ht="16.7" customHeight="1">
      <c r="A11" s="30">
        <v>10500</v>
      </c>
      <c r="B11" s="66"/>
      <c r="C11" s="66"/>
      <c r="D11" s="67" t="s">
        <v>261</v>
      </c>
      <c r="E11" s="6"/>
      <c r="F11" s="68"/>
      <c r="G11" s="7">
        <v>104202614</v>
      </c>
      <c r="H11" s="69"/>
      <c r="I11" s="69"/>
      <c r="J11" s="8">
        <v>6.1189999999999997E-4</v>
      </c>
    </row>
    <row r="12" spans="1:11" ht="16.7" customHeight="1">
      <c r="A12" s="30">
        <v>10700</v>
      </c>
      <c r="B12" s="66"/>
      <c r="C12" s="66"/>
      <c r="D12" s="67" t="s">
        <v>18</v>
      </c>
      <c r="E12" s="6"/>
      <c r="F12" s="68"/>
      <c r="G12" s="7">
        <v>633740389</v>
      </c>
      <c r="H12" s="69"/>
      <c r="I12" s="69"/>
      <c r="J12" s="8">
        <v>3.7215E-3</v>
      </c>
    </row>
    <row r="13" spans="1:11" ht="16.7" customHeight="1">
      <c r="A13" s="30">
        <v>10800</v>
      </c>
      <c r="B13" s="66"/>
      <c r="C13" s="66"/>
      <c r="D13" s="67" t="s">
        <v>19</v>
      </c>
      <c r="E13" s="6"/>
      <c r="F13" s="68"/>
      <c r="G13" s="7">
        <v>2770283573</v>
      </c>
      <c r="H13" s="69"/>
      <c r="I13" s="69"/>
      <c r="J13" s="8">
        <v>1.6267899999999998E-2</v>
      </c>
    </row>
    <row r="14" spans="1:11" ht="16.7" customHeight="1">
      <c r="A14" s="30">
        <v>10850</v>
      </c>
      <c r="B14" s="66"/>
      <c r="C14" s="66"/>
      <c r="D14" s="67" t="s">
        <v>262</v>
      </c>
      <c r="E14" s="6"/>
      <c r="F14" s="68"/>
      <c r="G14" s="7">
        <v>19725980</v>
      </c>
      <c r="H14" s="69"/>
      <c r="I14" s="69"/>
      <c r="J14" s="8">
        <v>1.158E-4</v>
      </c>
    </row>
    <row r="15" spans="1:11" ht="16.7" customHeight="1">
      <c r="A15" s="31">
        <v>10900</v>
      </c>
      <c r="D15" s="70" t="s">
        <v>20</v>
      </c>
      <c r="E15" s="4"/>
      <c r="F15" s="71"/>
      <c r="G15" s="3">
        <v>266733549</v>
      </c>
      <c r="H15" s="72"/>
      <c r="I15" s="72"/>
      <c r="J15" s="2">
        <v>1.5663000000000001E-3</v>
      </c>
    </row>
    <row r="16" spans="1:11" ht="16.7" customHeight="1">
      <c r="A16" s="31">
        <v>10910</v>
      </c>
      <c r="D16" s="70" t="s">
        <v>334</v>
      </c>
      <c r="E16" s="4"/>
      <c r="F16" s="71"/>
      <c r="G16" s="3">
        <v>40166172</v>
      </c>
      <c r="H16" s="72"/>
      <c r="I16" s="72"/>
      <c r="J16" s="2">
        <v>2.3589999999999999E-4</v>
      </c>
    </row>
    <row r="17" spans="1:10" ht="16.7" customHeight="1">
      <c r="A17" s="31">
        <v>10930</v>
      </c>
      <c r="D17" s="70" t="s">
        <v>295</v>
      </c>
      <c r="E17" s="4"/>
      <c r="F17" s="71"/>
      <c r="G17" s="3">
        <v>355223500</v>
      </c>
      <c r="H17" s="72"/>
      <c r="I17" s="72"/>
      <c r="J17" s="2">
        <v>2.0860000000000002E-3</v>
      </c>
    </row>
    <row r="18" spans="1:10" ht="16.7" customHeight="1">
      <c r="A18" s="31">
        <v>10940</v>
      </c>
      <c r="D18" s="70" t="s">
        <v>263</v>
      </c>
      <c r="E18" s="4"/>
      <c r="F18" s="71"/>
      <c r="G18" s="3">
        <v>97490247</v>
      </c>
      <c r="H18" s="72"/>
      <c r="I18" s="72"/>
      <c r="J18" s="2">
        <v>5.7249999999999998E-4</v>
      </c>
    </row>
    <row r="19" spans="1:10" ht="16.7" customHeight="1">
      <c r="A19" s="31">
        <v>10950</v>
      </c>
      <c r="D19" s="70" t="s">
        <v>335</v>
      </c>
      <c r="E19" s="4"/>
      <c r="F19" s="71"/>
      <c r="G19" s="3">
        <v>127757507</v>
      </c>
      <c r="H19" s="72"/>
      <c r="I19" s="72"/>
      <c r="J19" s="2">
        <v>7.5020000000000002E-4</v>
      </c>
    </row>
    <row r="20" spans="1:10" ht="16.7" customHeight="1">
      <c r="A20" s="31">
        <v>11300</v>
      </c>
      <c r="D20" s="70" t="s">
        <v>296</v>
      </c>
      <c r="E20" s="4"/>
      <c r="F20" s="71"/>
      <c r="G20" s="3">
        <v>742415346</v>
      </c>
      <c r="H20" s="72"/>
      <c r="I20" s="72"/>
      <c r="J20" s="2">
        <v>4.3597000000000002E-3</v>
      </c>
    </row>
    <row r="21" spans="1:10" ht="16.7" customHeight="1">
      <c r="A21" s="30">
        <v>11310</v>
      </c>
      <c r="B21" s="66"/>
      <c r="C21" s="66"/>
      <c r="D21" s="67" t="s">
        <v>264</v>
      </c>
      <c r="E21" s="6"/>
      <c r="F21" s="68"/>
      <c r="G21" s="7">
        <v>71497564</v>
      </c>
      <c r="H21" s="69"/>
      <c r="I21" s="69"/>
      <c r="J21" s="8">
        <v>4.1990000000000001E-4</v>
      </c>
    </row>
    <row r="22" spans="1:10" ht="16.7" customHeight="1">
      <c r="A22" s="30">
        <v>11600</v>
      </c>
      <c r="B22" s="66"/>
      <c r="C22" s="66"/>
      <c r="D22" s="67" t="s">
        <v>21</v>
      </c>
      <c r="E22" s="6"/>
      <c r="F22" s="68"/>
      <c r="G22" s="7">
        <v>305189205</v>
      </c>
      <c r="H22" s="69"/>
      <c r="I22" s="69"/>
      <c r="J22" s="8">
        <v>1.7922000000000001E-3</v>
      </c>
    </row>
    <row r="23" spans="1:10" ht="16.7" customHeight="1">
      <c r="A23" s="30">
        <v>11900</v>
      </c>
      <c r="B23" s="66"/>
      <c r="C23" s="66"/>
      <c r="D23" s="67" t="s">
        <v>22</v>
      </c>
      <c r="E23" s="6"/>
      <c r="F23" s="68"/>
      <c r="G23" s="7">
        <v>35457958</v>
      </c>
      <c r="H23" s="69"/>
      <c r="I23" s="69"/>
      <c r="J23" s="8">
        <v>2.0819999999999999E-4</v>
      </c>
    </row>
    <row r="24" spans="1:10" ht="16.7" customHeight="1">
      <c r="A24" s="30">
        <v>12100</v>
      </c>
      <c r="B24" s="66"/>
      <c r="C24" s="66"/>
      <c r="D24" s="67" t="s">
        <v>265</v>
      </c>
      <c r="E24" s="6"/>
      <c r="F24" s="68"/>
      <c r="G24" s="7">
        <v>41849957</v>
      </c>
      <c r="H24" s="69"/>
      <c r="I24" s="69"/>
      <c r="J24" s="8">
        <v>2.4580000000000001E-4</v>
      </c>
    </row>
    <row r="25" spans="1:10" ht="16.7" customHeight="1">
      <c r="A25" s="30">
        <v>12150</v>
      </c>
      <c r="B25" s="66"/>
      <c r="C25" s="66"/>
      <c r="D25" s="67" t="s">
        <v>266</v>
      </c>
      <c r="E25" s="6"/>
      <c r="F25" s="68"/>
      <c r="G25" s="7">
        <v>6257050</v>
      </c>
      <c r="H25" s="69"/>
      <c r="I25" s="69"/>
      <c r="J25" s="8">
        <v>3.6699999999999998E-5</v>
      </c>
    </row>
    <row r="26" spans="1:10" ht="16.7" customHeight="1">
      <c r="A26" s="30">
        <v>12160</v>
      </c>
      <c r="B26" s="66"/>
      <c r="C26" s="66"/>
      <c r="D26" s="67" t="s">
        <v>23</v>
      </c>
      <c r="E26" s="6"/>
      <c r="F26" s="68"/>
      <c r="G26" s="7">
        <v>274894844</v>
      </c>
      <c r="H26" s="69"/>
      <c r="I26" s="69"/>
      <c r="J26" s="8">
        <v>1.6142999999999999E-3</v>
      </c>
    </row>
    <row r="27" spans="1:10" ht="16.7" customHeight="1">
      <c r="A27" s="31">
        <v>12220</v>
      </c>
      <c r="D27" s="70" t="s">
        <v>336</v>
      </c>
      <c r="E27" s="4"/>
      <c r="F27" s="71"/>
      <c r="G27" s="3">
        <v>6788464924</v>
      </c>
      <c r="H27" s="72"/>
      <c r="I27" s="72"/>
      <c r="J27" s="2">
        <v>3.9863799999999998E-2</v>
      </c>
    </row>
    <row r="28" spans="1:10" ht="16.7" customHeight="1">
      <c r="A28" s="31">
        <v>12510</v>
      </c>
      <c r="D28" s="70" t="s">
        <v>24</v>
      </c>
      <c r="E28" s="4"/>
      <c r="F28" s="71"/>
      <c r="G28" s="3">
        <v>760563563</v>
      </c>
      <c r="H28" s="72"/>
      <c r="I28" s="72"/>
      <c r="J28" s="2">
        <v>4.4662E-3</v>
      </c>
    </row>
    <row r="29" spans="1:10" ht="16.7" customHeight="1">
      <c r="A29" s="31">
        <v>12600</v>
      </c>
      <c r="D29" s="70" t="s">
        <v>267</v>
      </c>
      <c r="E29" s="4"/>
      <c r="F29" s="71"/>
      <c r="G29" s="3">
        <v>204541993</v>
      </c>
      <c r="H29" s="72"/>
      <c r="I29" s="72"/>
      <c r="J29" s="2">
        <v>1.2011000000000001E-3</v>
      </c>
    </row>
    <row r="30" spans="1:10" ht="16.7" customHeight="1">
      <c r="A30" s="31">
        <v>12700</v>
      </c>
      <c r="D30" s="70" t="s">
        <v>288</v>
      </c>
      <c r="E30" s="4"/>
      <c r="F30" s="71"/>
      <c r="G30" s="3">
        <v>161789949</v>
      </c>
      <c r="H30" s="72"/>
      <c r="I30" s="72"/>
      <c r="J30" s="2">
        <v>9.5009999999999995E-4</v>
      </c>
    </row>
    <row r="31" spans="1:10" ht="16.7" customHeight="1">
      <c r="A31" s="31">
        <v>13500</v>
      </c>
      <c r="D31" s="70" t="s">
        <v>289</v>
      </c>
      <c r="E31" s="4"/>
      <c r="F31" s="71"/>
      <c r="G31" s="3">
        <v>602068279</v>
      </c>
      <c r="H31" s="72"/>
      <c r="I31" s="72"/>
      <c r="J31" s="2">
        <v>3.5355E-3</v>
      </c>
    </row>
    <row r="32" spans="1:10" ht="16.7" customHeight="1">
      <c r="A32" s="31">
        <v>13700</v>
      </c>
      <c r="D32" s="70" t="s">
        <v>268</v>
      </c>
      <c r="E32" s="4"/>
      <c r="F32" s="71"/>
      <c r="G32" s="3">
        <v>72996998</v>
      </c>
      <c r="H32" s="72"/>
      <c r="I32" s="72"/>
      <c r="J32" s="2">
        <v>4.2870000000000001E-4</v>
      </c>
    </row>
    <row r="33" spans="1:10" ht="16.7" customHeight="1">
      <c r="A33" s="30">
        <v>14300</v>
      </c>
      <c r="B33" s="66"/>
      <c r="C33" s="66"/>
      <c r="D33" s="67" t="s">
        <v>327</v>
      </c>
      <c r="E33" s="6"/>
      <c r="F33" s="68"/>
      <c r="G33" s="7">
        <v>207837874</v>
      </c>
      <c r="H33" s="69"/>
      <c r="I33" s="69"/>
      <c r="J33" s="8">
        <v>1.2205E-3</v>
      </c>
    </row>
    <row r="34" spans="1:10" ht="16.7" customHeight="1">
      <c r="A34" s="30">
        <v>14300.2</v>
      </c>
      <c r="B34" s="66"/>
      <c r="C34" s="66"/>
      <c r="D34" s="67" t="s">
        <v>328</v>
      </c>
      <c r="E34" s="6"/>
      <c r="F34" s="68"/>
      <c r="G34" s="7">
        <v>21766640</v>
      </c>
      <c r="H34" s="69"/>
      <c r="I34" s="69"/>
      <c r="J34" s="8">
        <v>1.2779999999999999E-4</v>
      </c>
    </row>
    <row r="35" spans="1:10" ht="16.7" customHeight="1">
      <c r="A35" s="30">
        <v>18400</v>
      </c>
      <c r="B35" s="66"/>
      <c r="C35" s="66"/>
      <c r="D35" s="67" t="s">
        <v>297</v>
      </c>
      <c r="E35" s="6"/>
      <c r="F35" s="68"/>
      <c r="G35" s="7">
        <v>796113367</v>
      </c>
      <c r="H35" s="69"/>
      <c r="I35" s="69"/>
      <c r="J35" s="8">
        <v>4.6750000000000003E-3</v>
      </c>
    </row>
    <row r="36" spans="1:10" ht="16.7" customHeight="1">
      <c r="A36" s="30">
        <v>18600</v>
      </c>
      <c r="B36" s="66"/>
      <c r="C36" s="66"/>
      <c r="D36" s="67" t="s">
        <v>269</v>
      </c>
      <c r="E36" s="6"/>
      <c r="F36" s="68"/>
      <c r="G36" s="7">
        <v>3353264</v>
      </c>
      <c r="H36" s="69"/>
      <c r="I36" s="69"/>
      <c r="J36" s="8">
        <v>1.9700000000000001E-5</v>
      </c>
    </row>
    <row r="37" spans="1:10" ht="16.7" customHeight="1">
      <c r="A37" s="30">
        <v>18690</v>
      </c>
      <c r="B37" s="66"/>
      <c r="C37" s="66"/>
      <c r="D37" s="67" t="s">
        <v>270</v>
      </c>
      <c r="E37" s="6"/>
      <c r="F37" s="68"/>
      <c r="G37" s="7">
        <v>707488</v>
      </c>
      <c r="H37" s="69"/>
      <c r="I37" s="69"/>
      <c r="J37" s="8">
        <v>4.1999999999999996E-6</v>
      </c>
    </row>
    <row r="38" spans="1:10" ht="16.7" customHeight="1">
      <c r="A38" s="30">
        <v>18740</v>
      </c>
      <c r="B38" s="66"/>
      <c r="C38" s="66"/>
      <c r="D38" s="67" t="s">
        <v>271</v>
      </c>
      <c r="E38" s="6"/>
      <c r="F38" s="68"/>
      <c r="G38" s="7">
        <v>1012517</v>
      </c>
      <c r="H38" s="69"/>
      <c r="I38" s="69"/>
      <c r="J38" s="8">
        <v>5.9000000000000003E-6</v>
      </c>
    </row>
    <row r="39" spans="1:10" ht="16.7" customHeight="1">
      <c r="A39" s="31">
        <v>18780</v>
      </c>
      <c r="D39" s="70" t="s">
        <v>272</v>
      </c>
      <c r="E39" s="4"/>
      <c r="F39" s="71"/>
      <c r="G39" s="3">
        <v>2032913</v>
      </c>
      <c r="H39" s="72"/>
      <c r="I39" s="72"/>
      <c r="J39" s="2">
        <v>1.19E-5</v>
      </c>
    </row>
    <row r="40" spans="1:10" ht="16.7" customHeight="1">
      <c r="A40" s="31">
        <v>19005</v>
      </c>
      <c r="D40" s="70" t="s">
        <v>298</v>
      </c>
      <c r="E40" s="4"/>
      <c r="F40" s="71"/>
      <c r="G40" s="3">
        <v>109465671</v>
      </c>
      <c r="H40" s="72"/>
      <c r="I40" s="72"/>
      <c r="J40" s="2">
        <v>6.4280000000000001E-4</v>
      </c>
    </row>
    <row r="41" spans="1:10" ht="16.7" customHeight="1">
      <c r="A41" s="31">
        <v>19100</v>
      </c>
      <c r="D41" s="70" t="s">
        <v>25</v>
      </c>
      <c r="E41" s="4"/>
      <c r="F41" s="71"/>
      <c r="G41" s="3">
        <v>9720683817</v>
      </c>
      <c r="H41" s="72"/>
      <c r="I41" s="72"/>
      <c r="J41" s="2">
        <v>5.70827E-2</v>
      </c>
    </row>
    <row r="42" spans="1:10" ht="16.7" customHeight="1">
      <c r="A42" s="31">
        <v>20100</v>
      </c>
      <c r="D42" s="70" t="s">
        <v>26</v>
      </c>
      <c r="E42" s="4"/>
      <c r="F42" s="71"/>
      <c r="G42" s="3">
        <v>1839576773</v>
      </c>
      <c r="H42" s="72"/>
      <c r="I42" s="72"/>
      <c r="J42" s="2">
        <v>1.08025E-2</v>
      </c>
    </row>
    <row r="43" spans="1:10" ht="16.7" customHeight="1">
      <c r="A43" s="31">
        <v>20200</v>
      </c>
      <c r="D43" s="70" t="s">
        <v>273</v>
      </c>
      <c r="E43" s="4"/>
      <c r="F43" s="71"/>
      <c r="G43" s="3">
        <v>238134399</v>
      </c>
      <c r="H43" s="72"/>
      <c r="I43" s="72"/>
      <c r="J43" s="2">
        <v>1.3983999999999999E-3</v>
      </c>
    </row>
    <row r="44" spans="1:10" ht="16.7" customHeight="1">
      <c r="A44" s="31">
        <v>20300</v>
      </c>
      <c r="D44" s="70" t="s">
        <v>27</v>
      </c>
      <c r="E44" s="4"/>
      <c r="F44" s="71"/>
      <c r="G44" s="3">
        <v>4450859408</v>
      </c>
      <c r="H44" s="72"/>
      <c r="I44" s="72"/>
      <c r="J44" s="2">
        <v>2.6136699999999999E-2</v>
      </c>
    </row>
    <row r="45" spans="1:10" ht="16.7" customHeight="1">
      <c r="A45" s="30">
        <v>20400</v>
      </c>
      <c r="B45" s="66"/>
      <c r="C45" s="66"/>
      <c r="D45" s="67" t="s">
        <v>28</v>
      </c>
      <c r="E45" s="6"/>
      <c r="F45" s="68"/>
      <c r="G45" s="7">
        <v>216730967</v>
      </c>
      <c r="H45" s="69"/>
      <c r="I45" s="69"/>
      <c r="J45" s="8">
        <v>1.2727000000000001E-3</v>
      </c>
    </row>
    <row r="46" spans="1:10" ht="16.7" customHeight="1">
      <c r="A46" s="30">
        <v>20600</v>
      </c>
      <c r="B46" s="66"/>
      <c r="C46" s="66"/>
      <c r="D46" s="67" t="s">
        <v>29</v>
      </c>
      <c r="E46" s="6"/>
      <c r="F46" s="68"/>
      <c r="G46" s="7">
        <v>483077135</v>
      </c>
      <c r="H46" s="69"/>
      <c r="I46" s="69"/>
      <c r="J46" s="8">
        <v>2.8368E-3</v>
      </c>
    </row>
    <row r="47" spans="1:10" ht="16.7" customHeight="1">
      <c r="A47" s="30">
        <v>20700</v>
      </c>
      <c r="B47" s="66"/>
      <c r="C47" s="66"/>
      <c r="D47" s="67" t="s">
        <v>274</v>
      </c>
      <c r="E47" s="6"/>
      <c r="F47" s="68"/>
      <c r="G47" s="7">
        <v>1061976164</v>
      </c>
      <c r="H47" s="69"/>
      <c r="I47" s="69"/>
      <c r="J47" s="8">
        <v>6.2361999999999999E-3</v>
      </c>
    </row>
    <row r="48" spans="1:10" ht="16.7" customHeight="1">
      <c r="A48" s="30">
        <v>20800</v>
      </c>
      <c r="B48" s="66"/>
      <c r="C48" s="66"/>
      <c r="D48" s="67" t="s">
        <v>275</v>
      </c>
      <c r="E48" s="6"/>
      <c r="F48" s="68"/>
      <c r="G48" s="7">
        <v>837930452</v>
      </c>
      <c r="H48" s="69"/>
      <c r="I48" s="69"/>
      <c r="J48" s="8">
        <v>4.9205999999999998E-3</v>
      </c>
    </row>
    <row r="49" spans="1:10" ht="16.7" customHeight="1">
      <c r="A49" s="30">
        <v>20900</v>
      </c>
      <c r="B49" s="66"/>
      <c r="C49" s="66"/>
      <c r="D49" s="67" t="s">
        <v>30</v>
      </c>
      <c r="E49" s="6"/>
      <c r="F49" s="68"/>
      <c r="G49" s="7">
        <v>1726488747</v>
      </c>
      <c r="H49" s="69"/>
      <c r="I49" s="69"/>
      <c r="J49" s="8">
        <v>1.0138400000000001E-2</v>
      </c>
    </row>
    <row r="50" spans="1:10" ht="16.7" customHeight="1">
      <c r="A50" s="30">
        <v>21200</v>
      </c>
      <c r="B50" s="66"/>
      <c r="C50" s="66"/>
      <c r="D50" s="67" t="s">
        <v>337</v>
      </c>
      <c r="E50" s="6"/>
      <c r="F50" s="68"/>
      <c r="G50" s="7">
        <v>565555535</v>
      </c>
      <c r="H50" s="69"/>
      <c r="I50" s="69"/>
      <c r="J50" s="8">
        <v>3.3211E-3</v>
      </c>
    </row>
    <row r="51" spans="1:10" ht="16.7" customHeight="1">
      <c r="A51" s="31">
        <v>21300</v>
      </c>
      <c r="D51" s="70" t="s">
        <v>276</v>
      </c>
      <c r="E51" s="4"/>
      <c r="F51" s="71"/>
      <c r="G51" s="3">
        <v>6771987882</v>
      </c>
      <c r="H51" s="72"/>
      <c r="I51" s="72"/>
      <c r="J51" s="2">
        <v>3.97671E-2</v>
      </c>
    </row>
    <row r="52" spans="1:10" ht="16.7" customHeight="1">
      <c r="A52" s="31">
        <v>21520</v>
      </c>
      <c r="D52" s="70" t="s">
        <v>299</v>
      </c>
      <c r="E52" s="4"/>
      <c r="F52" s="71"/>
      <c r="G52" s="3">
        <v>12343375481</v>
      </c>
      <c r="H52" s="72"/>
      <c r="I52" s="72"/>
      <c r="J52" s="2">
        <v>7.2483900000000004E-2</v>
      </c>
    </row>
    <row r="53" spans="1:10" ht="16.7" customHeight="1">
      <c r="A53" s="31">
        <v>21525</v>
      </c>
      <c r="D53" s="70" t="s">
        <v>329</v>
      </c>
      <c r="E53" s="4"/>
      <c r="F53" s="71"/>
      <c r="G53" s="3">
        <v>298915016</v>
      </c>
      <c r="H53" s="72"/>
      <c r="I53" s="72"/>
      <c r="J53" s="2">
        <v>1.7553E-3</v>
      </c>
    </row>
    <row r="54" spans="1:10" ht="16.7" customHeight="1">
      <c r="A54" s="31">
        <v>21525.200000000001</v>
      </c>
      <c r="D54" s="70" t="s">
        <v>330</v>
      </c>
      <c r="E54" s="4"/>
      <c r="F54" s="71"/>
      <c r="G54" s="3">
        <v>16489783</v>
      </c>
      <c r="H54" s="72"/>
      <c r="I54" s="72"/>
      <c r="J54" s="2">
        <v>9.6799999999999995E-5</v>
      </c>
    </row>
    <row r="55" spans="1:10" ht="16.7" customHeight="1">
      <c r="A55" s="31">
        <v>21550</v>
      </c>
      <c r="D55" s="70" t="s">
        <v>31</v>
      </c>
      <c r="E55" s="4"/>
      <c r="F55" s="71"/>
      <c r="G55" s="3">
        <v>6670988864</v>
      </c>
      <c r="H55" s="72"/>
      <c r="I55" s="72"/>
      <c r="J55" s="2">
        <v>3.9174E-2</v>
      </c>
    </row>
    <row r="56" spans="1:10" ht="16.7" customHeight="1">
      <c r="A56" s="31">
        <v>21570</v>
      </c>
      <c r="D56" s="70" t="s">
        <v>32</v>
      </c>
      <c r="E56" s="4"/>
      <c r="F56" s="71"/>
      <c r="G56" s="3">
        <v>26798460</v>
      </c>
      <c r="H56" s="72"/>
      <c r="I56" s="72"/>
      <c r="J56" s="2">
        <v>1.574E-4</v>
      </c>
    </row>
    <row r="57" spans="1:10" ht="16.7" customHeight="1">
      <c r="A57" s="30">
        <v>21800</v>
      </c>
      <c r="B57" s="66"/>
      <c r="C57" s="66"/>
      <c r="D57" s="67" t="s">
        <v>33</v>
      </c>
      <c r="E57" s="6"/>
      <c r="F57" s="68"/>
      <c r="G57" s="7">
        <v>998094809</v>
      </c>
      <c r="H57" s="69"/>
      <c r="I57" s="69"/>
      <c r="J57" s="8">
        <v>5.8611000000000002E-3</v>
      </c>
    </row>
    <row r="58" spans="1:10" ht="16.7" customHeight="1">
      <c r="A58" s="30">
        <v>21900</v>
      </c>
      <c r="B58" s="66"/>
      <c r="C58" s="66"/>
      <c r="D58" s="67" t="s">
        <v>34</v>
      </c>
      <c r="E58" s="6"/>
      <c r="F58" s="68"/>
      <c r="G58" s="7">
        <v>574886371</v>
      </c>
      <c r="H58" s="69"/>
      <c r="I58" s="69"/>
      <c r="J58" s="8">
        <v>3.3758999999999998E-3</v>
      </c>
    </row>
    <row r="59" spans="1:10" ht="16.7" customHeight="1">
      <c r="A59" s="30">
        <v>22000</v>
      </c>
      <c r="B59" s="66"/>
      <c r="C59" s="66"/>
      <c r="D59" s="67" t="s">
        <v>35</v>
      </c>
      <c r="E59" s="6"/>
      <c r="F59" s="68"/>
      <c r="G59" s="7">
        <v>564894877</v>
      </c>
      <c r="H59" s="69"/>
      <c r="I59" s="69"/>
      <c r="J59" s="8">
        <v>3.3172000000000002E-3</v>
      </c>
    </row>
    <row r="60" spans="1:10" ht="16.7" customHeight="1">
      <c r="A60" s="30">
        <v>23000</v>
      </c>
      <c r="B60" s="66"/>
      <c r="C60" s="66"/>
      <c r="D60" s="67" t="s">
        <v>36</v>
      </c>
      <c r="E60" s="6"/>
      <c r="F60" s="68"/>
      <c r="G60" s="7">
        <v>434366191</v>
      </c>
      <c r="H60" s="69"/>
      <c r="I60" s="69"/>
      <c r="J60" s="8">
        <v>2.5506999999999999E-3</v>
      </c>
    </row>
    <row r="61" spans="1:10" ht="16.7" customHeight="1">
      <c r="A61" s="30">
        <v>23100</v>
      </c>
      <c r="B61" s="66"/>
      <c r="C61" s="66"/>
      <c r="D61" s="67" t="s">
        <v>37</v>
      </c>
      <c r="E61" s="6"/>
      <c r="F61" s="68"/>
      <c r="G61" s="7">
        <v>2518260423</v>
      </c>
      <c r="H61" s="69"/>
      <c r="I61" s="69"/>
      <c r="J61" s="8">
        <v>1.4788000000000001E-2</v>
      </c>
    </row>
    <row r="62" spans="1:10" ht="16.7" customHeight="1">
      <c r="A62" s="30">
        <v>23200</v>
      </c>
      <c r="B62" s="66"/>
      <c r="C62" s="66"/>
      <c r="D62" s="67" t="s">
        <v>38</v>
      </c>
      <c r="E62" s="6"/>
      <c r="F62" s="68"/>
      <c r="G62" s="7">
        <v>1327351939</v>
      </c>
      <c r="H62" s="69"/>
      <c r="I62" s="69"/>
      <c r="J62" s="8">
        <v>7.7945999999999996E-3</v>
      </c>
    </row>
    <row r="63" spans="1:10" ht="16.7" customHeight="1">
      <c r="A63" s="30">
        <v>30000</v>
      </c>
      <c r="B63" s="66"/>
      <c r="C63" s="66"/>
      <c r="D63" s="67" t="s">
        <v>39</v>
      </c>
      <c r="E63" s="6"/>
      <c r="F63" s="68"/>
      <c r="G63" s="7">
        <v>148858147</v>
      </c>
      <c r="H63" s="69"/>
      <c r="I63" s="69"/>
      <c r="J63" s="8">
        <v>8.7410000000000005E-4</v>
      </c>
    </row>
    <row r="64" spans="1:10" ht="16.7" customHeight="1">
      <c r="A64" s="30">
        <v>30100</v>
      </c>
      <c r="B64" s="66"/>
      <c r="C64" s="66"/>
      <c r="D64" s="67" t="s">
        <v>40</v>
      </c>
      <c r="E64" s="6"/>
      <c r="F64" s="68"/>
      <c r="G64" s="7">
        <v>1315975123</v>
      </c>
      <c r="H64" s="69"/>
      <c r="I64" s="69"/>
      <c r="J64" s="8">
        <v>7.7277999999999999E-3</v>
      </c>
    </row>
    <row r="65" spans="1:10" ht="16.7" customHeight="1">
      <c r="A65" s="30">
        <v>30102</v>
      </c>
      <c r="B65" s="66"/>
      <c r="C65" s="66"/>
      <c r="D65" s="67" t="s">
        <v>41</v>
      </c>
      <c r="E65" s="6"/>
      <c r="F65" s="68"/>
      <c r="G65" s="7">
        <v>24565619</v>
      </c>
      <c r="H65" s="69"/>
      <c r="I65" s="69"/>
      <c r="J65" s="8">
        <v>1.4430000000000001E-4</v>
      </c>
    </row>
    <row r="66" spans="1:10" ht="16.7" customHeight="1">
      <c r="A66" s="30">
        <v>30103</v>
      </c>
      <c r="B66" s="66"/>
      <c r="C66" s="66"/>
      <c r="D66" s="67" t="s">
        <v>42</v>
      </c>
      <c r="E66" s="6"/>
      <c r="F66" s="68"/>
      <c r="G66" s="7">
        <v>28106872</v>
      </c>
      <c r="H66" s="69"/>
      <c r="I66" s="69"/>
      <c r="J66" s="8">
        <v>1.651E-4</v>
      </c>
    </row>
    <row r="67" spans="1:10" ht="16.7" customHeight="1">
      <c r="A67" s="30">
        <v>30104</v>
      </c>
      <c r="B67" s="66"/>
      <c r="C67" s="66"/>
      <c r="D67" s="67" t="s">
        <v>43</v>
      </c>
      <c r="E67" s="6"/>
      <c r="F67" s="68"/>
      <c r="G67" s="7">
        <v>17922598</v>
      </c>
      <c r="H67" s="69"/>
      <c r="I67" s="69"/>
      <c r="J67" s="8">
        <v>1.052E-4</v>
      </c>
    </row>
    <row r="68" spans="1:10" ht="16.7" customHeight="1">
      <c r="A68" s="30">
        <v>30105</v>
      </c>
      <c r="B68" s="66"/>
      <c r="C68" s="66"/>
      <c r="D68" s="67" t="s">
        <v>44</v>
      </c>
      <c r="E68" s="6"/>
      <c r="F68" s="68"/>
      <c r="G68" s="7">
        <v>122039541</v>
      </c>
      <c r="H68" s="69"/>
      <c r="I68" s="69"/>
      <c r="J68" s="8">
        <v>7.1670000000000002E-4</v>
      </c>
    </row>
    <row r="69" spans="1:10" ht="16.7" customHeight="1">
      <c r="A69" s="31">
        <v>30200</v>
      </c>
      <c r="D69" s="70" t="s">
        <v>45</v>
      </c>
      <c r="E69" s="4"/>
      <c r="F69" s="71"/>
      <c r="G69" s="3">
        <v>289255275</v>
      </c>
      <c r="H69" s="72"/>
      <c r="I69" s="72"/>
      <c r="J69" s="2">
        <v>1.6986E-3</v>
      </c>
    </row>
    <row r="70" spans="1:10" ht="16.7" customHeight="1">
      <c r="A70" s="31">
        <v>30300</v>
      </c>
      <c r="D70" s="70" t="s">
        <v>46</v>
      </c>
      <c r="E70" s="4"/>
      <c r="F70" s="71"/>
      <c r="G70" s="3">
        <v>99135837</v>
      </c>
      <c r="H70" s="72"/>
      <c r="I70" s="72"/>
      <c r="J70" s="2">
        <v>5.8219999999999995E-4</v>
      </c>
    </row>
    <row r="71" spans="1:10" ht="16.7" customHeight="1">
      <c r="A71" s="31">
        <v>30400</v>
      </c>
      <c r="D71" s="70" t="s">
        <v>47</v>
      </c>
      <c r="E71" s="4"/>
      <c r="F71" s="71"/>
      <c r="G71" s="3">
        <v>182571738</v>
      </c>
      <c r="H71" s="72"/>
      <c r="I71" s="72"/>
      <c r="J71" s="2">
        <v>1.0721000000000001E-3</v>
      </c>
    </row>
    <row r="72" spans="1:10" ht="16.7" customHeight="1">
      <c r="A72" s="31">
        <v>30405</v>
      </c>
      <c r="D72" s="70" t="s">
        <v>48</v>
      </c>
      <c r="E72" s="4"/>
      <c r="F72" s="71"/>
      <c r="G72" s="3">
        <v>126665953</v>
      </c>
      <c r="H72" s="72"/>
      <c r="I72" s="72"/>
      <c r="J72" s="2">
        <v>7.4379999999999997E-4</v>
      </c>
    </row>
    <row r="73" spans="1:10" ht="16.7" customHeight="1">
      <c r="A73" s="31">
        <v>30500</v>
      </c>
      <c r="D73" s="70" t="s">
        <v>49</v>
      </c>
      <c r="E73" s="4"/>
      <c r="F73" s="71"/>
      <c r="G73" s="3">
        <v>192489328</v>
      </c>
      <c r="H73" s="72"/>
      <c r="I73" s="72"/>
      <c r="J73" s="2">
        <v>1.1303999999999999E-3</v>
      </c>
    </row>
    <row r="74" spans="1:10" ht="16.7" customHeight="1">
      <c r="A74" s="31">
        <v>30600</v>
      </c>
      <c r="D74" s="70" t="s">
        <v>50</v>
      </c>
      <c r="E74" s="4"/>
      <c r="F74" s="71"/>
      <c r="G74" s="3">
        <v>149968080</v>
      </c>
      <c r="H74" s="72"/>
      <c r="I74" s="72"/>
      <c r="J74" s="2">
        <v>8.8069999999999999E-4</v>
      </c>
    </row>
    <row r="75" spans="1:10" ht="16.7" customHeight="1">
      <c r="A75" s="30">
        <v>30601</v>
      </c>
      <c r="B75" s="66"/>
      <c r="C75" s="66"/>
      <c r="D75" s="67" t="s">
        <v>51</v>
      </c>
      <c r="E75" s="6"/>
      <c r="F75" s="68"/>
      <c r="G75" s="7">
        <v>3758351</v>
      </c>
      <c r="H75" s="69"/>
      <c r="I75" s="69"/>
      <c r="J75" s="8">
        <v>2.2099999999999998E-5</v>
      </c>
    </row>
    <row r="76" spans="1:10" ht="16.7" customHeight="1">
      <c r="A76" s="30">
        <v>30700</v>
      </c>
      <c r="B76" s="66"/>
      <c r="C76" s="66"/>
      <c r="D76" s="67" t="s">
        <v>52</v>
      </c>
      <c r="E76" s="6"/>
      <c r="F76" s="68"/>
      <c r="G76" s="7">
        <v>384055889</v>
      </c>
      <c r="H76" s="69"/>
      <c r="I76" s="69"/>
      <c r="J76" s="8">
        <v>2.2553E-3</v>
      </c>
    </row>
    <row r="77" spans="1:10" ht="16.7" customHeight="1">
      <c r="A77" s="30">
        <v>30705</v>
      </c>
      <c r="B77" s="66"/>
      <c r="C77" s="66"/>
      <c r="D77" s="67" t="s">
        <v>53</v>
      </c>
      <c r="E77" s="6"/>
      <c r="F77" s="68"/>
      <c r="G77" s="7">
        <v>76342125</v>
      </c>
      <c r="H77" s="69"/>
      <c r="I77" s="69"/>
      <c r="J77" s="8">
        <v>4.483E-4</v>
      </c>
    </row>
    <row r="78" spans="1:10" ht="16.7" customHeight="1">
      <c r="A78" s="30">
        <v>30800</v>
      </c>
      <c r="B78" s="66"/>
      <c r="C78" s="66"/>
      <c r="D78" s="67" t="s">
        <v>54</v>
      </c>
      <c r="E78" s="6"/>
      <c r="F78" s="68"/>
      <c r="G78" s="7">
        <v>149249889</v>
      </c>
      <c r="H78" s="69"/>
      <c r="I78" s="69"/>
      <c r="J78" s="8">
        <v>8.7640000000000005E-4</v>
      </c>
    </row>
    <row r="79" spans="1:10" ht="16.7" customHeight="1">
      <c r="A79" s="30">
        <v>30900</v>
      </c>
      <c r="B79" s="66"/>
      <c r="C79" s="66"/>
      <c r="D79" s="67" t="s">
        <v>55</v>
      </c>
      <c r="E79" s="6"/>
      <c r="F79" s="68"/>
      <c r="G79" s="7">
        <v>249150663</v>
      </c>
      <c r="H79" s="69"/>
      <c r="I79" s="69"/>
      <c r="J79" s="8">
        <v>1.4630999999999999E-3</v>
      </c>
    </row>
    <row r="80" spans="1:10" ht="16.7" customHeight="1">
      <c r="A80" s="30">
        <v>30905</v>
      </c>
      <c r="B80" s="66"/>
      <c r="C80" s="66"/>
      <c r="D80" s="67" t="s">
        <v>56</v>
      </c>
      <c r="E80" s="6"/>
      <c r="F80" s="68"/>
      <c r="G80" s="7">
        <v>51575577</v>
      </c>
      <c r="H80" s="69"/>
      <c r="I80" s="69"/>
      <c r="J80" s="8">
        <v>3.0289999999999999E-4</v>
      </c>
    </row>
    <row r="81" spans="1:10" ht="16.7" customHeight="1">
      <c r="A81" s="31">
        <v>31000</v>
      </c>
      <c r="D81" s="70" t="s">
        <v>57</v>
      </c>
      <c r="E81" s="4"/>
      <c r="F81" s="71"/>
      <c r="G81" s="3">
        <v>709717633</v>
      </c>
      <c r="H81" s="72"/>
      <c r="I81" s="72"/>
      <c r="J81" s="2">
        <v>4.1676999999999999E-3</v>
      </c>
    </row>
    <row r="82" spans="1:10" ht="16.7" customHeight="1">
      <c r="A82" s="31">
        <v>31005</v>
      </c>
      <c r="D82" s="70" t="s">
        <v>58</v>
      </c>
      <c r="E82" s="4"/>
      <c r="F82" s="71"/>
      <c r="G82" s="3">
        <v>70495970</v>
      </c>
      <c r="H82" s="72"/>
      <c r="I82" s="72"/>
      <c r="J82" s="2">
        <v>4.1399999999999998E-4</v>
      </c>
    </row>
    <row r="83" spans="1:10" ht="16.7" customHeight="1">
      <c r="A83" s="31">
        <v>31100</v>
      </c>
      <c r="D83" s="70" t="s">
        <v>59</v>
      </c>
      <c r="E83" s="4"/>
      <c r="F83" s="71"/>
      <c r="G83" s="3">
        <v>1481539092</v>
      </c>
      <c r="H83" s="72"/>
      <c r="I83" s="72"/>
      <c r="J83" s="2">
        <v>8.6999999999999994E-3</v>
      </c>
    </row>
    <row r="84" spans="1:10" ht="16.7" customHeight="1">
      <c r="A84" s="31">
        <v>31101</v>
      </c>
      <c r="D84" s="70" t="s">
        <v>277</v>
      </c>
      <c r="E84" s="4"/>
      <c r="F84" s="71"/>
      <c r="G84" s="3">
        <v>10039091</v>
      </c>
      <c r="H84" s="72"/>
      <c r="I84" s="72"/>
      <c r="J84" s="2">
        <v>5.8999999999999998E-5</v>
      </c>
    </row>
    <row r="85" spans="1:10" ht="16.7" customHeight="1">
      <c r="A85" s="31">
        <v>31102</v>
      </c>
      <c r="D85" s="70" t="s">
        <v>60</v>
      </c>
      <c r="E85" s="4"/>
      <c r="F85" s="71"/>
      <c r="G85" s="3">
        <v>24905614</v>
      </c>
      <c r="H85" s="72"/>
      <c r="I85" s="72"/>
      <c r="J85" s="2">
        <v>1.4630000000000001E-4</v>
      </c>
    </row>
    <row r="86" spans="1:10" ht="16.7" customHeight="1">
      <c r="A86" s="31">
        <v>31105</v>
      </c>
      <c r="D86" s="70" t="s">
        <v>61</v>
      </c>
      <c r="E86" s="4"/>
      <c r="F86" s="71"/>
      <c r="G86" s="3">
        <v>236729179</v>
      </c>
      <c r="H86" s="72"/>
      <c r="I86" s="72"/>
      <c r="J86" s="2">
        <v>1.3901E-3</v>
      </c>
    </row>
    <row r="87" spans="1:10" ht="16.7" customHeight="1">
      <c r="A87" s="30">
        <v>31110</v>
      </c>
      <c r="B87" s="66"/>
      <c r="C87" s="66"/>
      <c r="D87" s="67" t="s">
        <v>62</v>
      </c>
      <c r="E87" s="6"/>
      <c r="F87" s="68"/>
      <c r="G87" s="7">
        <v>343947043</v>
      </c>
      <c r="H87" s="69"/>
      <c r="I87" s="69"/>
      <c r="J87" s="8">
        <v>2.0198E-3</v>
      </c>
    </row>
    <row r="88" spans="1:10" ht="16.7" customHeight="1">
      <c r="A88" s="30">
        <v>31200</v>
      </c>
      <c r="B88" s="66"/>
      <c r="C88" s="66"/>
      <c r="D88" s="67" t="s">
        <v>63</v>
      </c>
      <c r="E88" s="6"/>
      <c r="F88" s="68"/>
      <c r="G88" s="7">
        <v>700390399</v>
      </c>
      <c r="H88" s="69"/>
      <c r="I88" s="69"/>
      <c r="J88" s="8">
        <v>4.1129000000000001E-3</v>
      </c>
    </row>
    <row r="89" spans="1:10" ht="16.7" customHeight="1">
      <c r="A89" s="30">
        <v>31205</v>
      </c>
      <c r="B89" s="66"/>
      <c r="C89" s="66"/>
      <c r="D89" s="67" t="s">
        <v>278</v>
      </c>
      <c r="E89" s="6"/>
      <c r="F89" s="68"/>
      <c r="G89" s="7">
        <v>86113189</v>
      </c>
      <c r="H89" s="69"/>
      <c r="I89" s="69"/>
      <c r="J89" s="8">
        <v>5.0569999999999999E-4</v>
      </c>
    </row>
    <row r="90" spans="1:10" ht="16.7" customHeight="1">
      <c r="A90" s="30">
        <v>31300</v>
      </c>
      <c r="B90" s="66"/>
      <c r="C90" s="66"/>
      <c r="D90" s="67" t="s">
        <v>64</v>
      </c>
      <c r="E90" s="6"/>
      <c r="F90" s="68"/>
      <c r="G90" s="7">
        <v>1768462598</v>
      </c>
      <c r="H90" s="69"/>
      <c r="I90" s="69"/>
      <c r="J90" s="8">
        <v>1.0384900000000001E-2</v>
      </c>
    </row>
    <row r="91" spans="1:10" ht="16.7" customHeight="1">
      <c r="A91" s="30">
        <v>31301</v>
      </c>
      <c r="B91" s="66"/>
      <c r="C91" s="66"/>
      <c r="D91" s="67" t="s">
        <v>65</v>
      </c>
      <c r="E91" s="6"/>
      <c r="F91" s="68"/>
      <c r="G91" s="7">
        <v>34071367</v>
      </c>
      <c r="H91" s="69"/>
      <c r="I91" s="69"/>
      <c r="J91" s="8">
        <v>2.0010000000000001E-4</v>
      </c>
    </row>
    <row r="92" spans="1:10" ht="16.7" customHeight="1">
      <c r="A92" s="30">
        <v>31320</v>
      </c>
      <c r="B92" s="66"/>
      <c r="C92" s="66"/>
      <c r="D92" s="67" t="s">
        <v>66</v>
      </c>
      <c r="E92" s="6"/>
      <c r="F92" s="68"/>
      <c r="G92" s="7">
        <v>331389649</v>
      </c>
      <c r="H92" s="69"/>
      <c r="I92" s="69"/>
      <c r="J92" s="8">
        <v>1.946E-3</v>
      </c>
    </row>
    <row r="93" spans="1:10" ht="16.7" customHeight="1">
      <c r="A93" s="31">
        <v>31400</v>
      </c>
      <c r="D93" s="70" t="s">
        <v>67</v>
      </c>
      <c r="E93" s="4"/>
      <c r="F93" s="71"/>
      <c r="G93" s="3">
        <v>690951240</v>
      </c>
      <c r="H93" s="72"/>
      <c r="I93" s="72"/>
      <c r="J93" s="2">
        <v>4.0575000000000003E-3</v>
      </c>
    </row>
    <row r="94" spans="1:10" ht="16.7" customHeight="1">
      <c r="A94" s="31">
        <v>31405</v>
      </c>
      <c r="D94" s="70" t="s">
        <v>68</v>
      </c>
      <c r="E94" s="4"/>
      <c r="F94" s="71"/>
      <c r="G94" s="3">
        <v>139189351</v>
      </c>
      <c r="H94" s="72"/>
      <c r="I94" s="72"/>
      <c r="J94" s="2">
        <v>8.1740000000000003E-4</v>
      </c>
    </row>
    <row r="95" spans="1:10" ht="16.7" customHeight="1">
      <c r="A95" s="31">
        <v>31500</v>
      </c>
      <c r="D95" s="70" t="s">
        <v>69</v>
      </c>
      <c r="E95" s="4"/>
      <c r="F95" s="71"/>
      <c r="G95" s="3">
        <v>106680079</v>
      </c>
      <c r="H95" s="72"/>
      <c r="I95" s="72"/>
      <c r="J95" s="2">
        <v>6.265E-4</v>
      </c>
    </row>
    <row r="96" spans="1:10" ht="16.7" customHeight="1">
      <c r="A96" s="31">
        <v>31600</v>
      </c>
      <c r="D96" s="70" t="s">
        <v>70</v>
      </c>
      <c r="E96" s="4"/>
      <c r="F96" s="71"/>
      <c r="G96" s="3">
        <v>493095521</v>
      </c>
      <c r="H96" s="72"/>
      <c r="I96" s="72"/>
      <c r="J96" s="2">
        <v>2.8955999999999999E-3</v>
      </c>
    </row>
    <row r="97" spans="1:10" ht="16.7" customHeight="1">
      <c r="A97" s="31">
        <v>31605</v>
      </c>
      <c r="D97" s="70" t="s">
        <v>71</v>
      </c>
      <c r="E97" s="4"/>
      <c r="F97" s="71"/>
      <c r="G97" s="3">
        <v>67874026</v>
      </c>
      <c r="H97" s="72"/>
      <c r="I97" s="72"/>
      <c r="J97" s="2">
        <v>3.9859999999999999E-4</v>
      </c>
    </row>
    <row r="98" spans="1:10" ht="16.7" customHeight="1">
      <c r="A98" s="31">
        <v>31700</v>
      </c>
      <c r="D98" s="70" t="s">
        <v>72</v>
      </c>
      <c r="E98" s="4"/>
      <c r="F98" s="71"/>
      <c r="G98" s="3">
        <v>143096516</v>
      </c>
      <c r="H98" s="72"/>
      <c r="I98" s="72"/>
      <c r="J98" s="2">
        <v>8.4029999999999999E-4</v>
      </c>
    </row>
    <row r="99" spans="1:10" ht="16.7" customHeight="1">
      <c r="A99" s="30">
        <v>31800</v>
      </c>
      <c r="B99" s="66"/>
      <c r="C99" s="66"/>
      <c r="D99" s="67" t="s">
        <v>73</v>
      </c>
      <c r="E99" s="6"/>
      <c r="F99" s="68"/>
      <c r="G99" s="7">
        <v>907197435</v>
      </c>
      <c r="H99" s="69"/>
      <c r="I99" s="69"/>
      <c r="J99" s="8">
        <v>5.3273000000000001E-3</v>
      </c>
    </row>
    <row r="100" spans="1:10" ht="16.7" customHeight="1">
      <c r="A100" s="30">
        <v>31805</v>
      </c>
      <c r="B100" s="66"/>
      <c r="C100" s="66"/>
      <c r="D100" s="67" t="s">
        <v>74</v>
      </c>
      <c r="E100" s="6"/>
      <c r="F100" s="68"/>
      <c r="G100" s="7">
        <v>168763192</v>
      </c>
      <c r="H100" s="69"/>
      <c r="I100" s="69"/>
      <c r="J100" s="8">
        <v>9.9099999999999991E-4</v>
      </c>
    </row>
    <row r="101" spans="1:10" ht="16.7" customHeight="1">
      <c r="A101" s="30">
        <v>31810</v>
      </c>
      <c r="B101" s="66"/>
      <c r="C101" s="66"/>
      <c r="D101" s="67" t="s">
        <v>75</v>
      </c>
      <c r="E101" s="6"/>
      <c r="F101" s="68"/>
      <c r="G101" s="7">
        <v>225416660</v>
      </c>
      <c r="H101" s="69"/>
      <c r="I101" s="69"/>
      <c r="J101" s="8">
        <v>1.3236999999999999E-3</v>
      </c>
    </row>
    <row r="102" spans="1:10" ht="16.7" customHeight="1">
      <c r="A102" s="30">
        <v>31820</v>
      </c>
      <c r="B102" s="66"/>
      <c r="C102" s="66"/>
      <c r="D102" s="67" t="s">
        <v>76</v>
      </c>
      <c r="E102" s="6"/>
      <c r="F102" s="68"/>
      <c r="G102" s="7">
        <v>201114696</v>
      </c>
      <c r="H102" s="69"/>
      <c r="I102" s="69"/>
      <c r="J102" s="8">
        <v>1.181E-3</v>
      </c>
    </row>
    <row r="103" spans="1:10" ht="16.7" customHeight="1">
      <c r="A103" s="30">
        <v>31900</v>
      </c>
      <c r="B103" s="66"/>
      <c r="C103" s="66"/>
      <c r="D103" s="67" t="s">
        <v>77</v>
      </c>
      <c r="E103" s="6"/>
      <c r="F103" s="68"/>
      <c r="G103" s="7">
        <v>529647263</v>
      </c>
      <c r="H103" s="69"/>
      <c r="I103" s="69"/>
      <c r="J103" s="8">
        <v>3.1102E-3</v>
      </c>
    </row>
    <row r="104" spans="1:10" ht="16.7" customHeight="1">
      <c r="A104" s="30">
        <v>32000</v>
      </c>
      <c r="B104" s="66"/>
      <c r="C104" s="66"/>
      <c r="D104" s="67" t="s">
        <v>78</v>
      </c>
      <c r="E104" s="6"/>
      <c r="F104" s="68"/>
      <c r="G104" s="7">
        <v>212912479</v>
      </c>
      <c r="H104" s="69"/>
      <c r="I104" s="69"/>
      <c r="J104" s="8">
        <v>1.2503E-3</v>
      </c>
    </row>
    <row r="105" spans="1:10" ht="16.7" customHeight="1">
      <c r="A105" s="31">
        <v>32005</v>
      </c>
      <c r="D105" s="70" t="s">
        <v>79</v>
      </c>
      <c r="E105" s="4"/>
      <c r="F105" s="71"/>
      <c r="G105" s="3">
        <v>48015712</v>
      </c>
      <c r="H105" s="72"/>
      <c r="I105" s="72"/>
      <c r="J105" s="2">
        <v>2.8200000000000002E-4</v>
      </c>
    </row>
    <row r="106" spans="1:10" ht="16.7" customHeight="1">
      <c r="A106" s="31">
        <v>32100</v>
      </c>
      <c r="D106" s="70" t="s">
        <v>80</v>
      </c>
      <c r="E106" s="4"/>
      <c r="F106" s="71"/>
      <c r="G106" s="3">
        <v>132767746</v>
      </c>
      <c r="H106" s="72"/>
      <c r="I106" s="72"/>
      <c r="J106" s="2">
        <v>7.7970000000000003E-4</v>
      </c>
    </row>
    <row r="107" spans="1:10" ht="16.7" customHeight="1">
      <c r="A107" s="31">
        <v>32200</v>
      </c>
      <c r="D107" s="70" t="s">
        <v>81</v>
      </c>
      <c r="E107" s="4"/>
      <c r="F107" s="71"/>
      <c r="G107" s="3">
        <v>81734058</v>
      </c>
      <c r="H107" s="72"/>
      <c r="I107" s="72"/>
      <c r="J107" s="2">
        <v>4.8000000000000001E-4</v>
      </c>
    </row>
    <row r="108" spans="1:10" ht="16.7" customHeight="1">
      <c r="A108" s="31">
        <v>32300</v>
      </c>
      <c r="D108" s="70" t="s">
        <v>82</v>
      </c>
      <c r="E108" s="4"/>
      <c r="F108" s="71"/>
      <c r="G108" s="3">
        <v>929025133</v>
      </c>
      <c r="H108" s="72"/>
      <c r="I108" s="72"/>
      <c r="J108" s="2">
        <v>5.4555000000000003E-3</v>
      </c>
    </row>
    <row r="109" spans="1:10" ht="16.7" customHeight="1">
      <c r="A109" s="31">
        <v>32305</v>
      </c>
      <c r="D109" s="70" t="s">
        <v>300</v>
      </c>
      <c r="E109" s="4"/>
      <c r="F109" s="71"/>
      <c r="G109" s="3">
        <v>95464722</v>
      </c>
      <c r="H109" s="72"/>
      <c r="I109" s="72"/>
      <c r="J109" s="2">
        <v>5.6059999999999997E-4</v>
      </c>
    </row>
    <row r="110" spans="1:10" ht="16.7" customHeight="1">
      <c r="A110" s="31">
        <v>32400</v>
      </c>
      <c r="D110" s="70" t="s">
        <v>83</v>
      </c>
      <c r="E110" s="4"/>
      <c r="F110" s="71"/>
      <c r="G110" s="3">
        <v>329063472</v>
      </c>
      <c r="H110" s="72"/>
      <c r="I110" s="72"/>
      <c r="J110" s="2">
        <v>1.9323999999999999E-3</v>
      </c>
    </row>
    <row r="111" spans="1:10" ht="16.7" customHeight="1">
      <c r="A111" s="30">
        <v>32405</v>
      </c>
      <c r="B111" s="66"/>
      <c r="C111" s="66"/>
      <c r="D111" s="67" t="s">
        <v>84</v>
      </c>
      <c r="E111" s="6"/>
      <c r="F111" s="68"/>
      <c r="G111" s="7">
        <v>82246312</v>
      </c>
      <c r="H111" s="69"/>
      <c r="I111" s="69"/>
      <c r="J111" s="8">
        <v>4.8299999999999998E-4</v>
      </c>
    </row>
    <row r="112" spans="1:10" ht="16.7" customHeight="1">
      <c r="A112" s="30">
        <v>32410</v>
      </c>
      <c r="B112" s="66"/>
      <c r="C112" s="66"/>
      <c r="D112" s="67" t="s">
        <v>85</v>
      </c>
      <c r="E112" s="6"/>
      <c r="F112" s="68"/>
      <c r="G112" s="7">
        <v>131058988</v>
      </c>
      <c r="H112" s="69"/>
      <c r="I112" s="69"/>
      <c r="J112" s="8">
        <v>7.6959999999999995E-4</v>
      </c>
    </row>
    <row r="113" spans="1:10" ht="16.7" customHeight="1">
      <c r="A113" s="30">
        <v>32500</v>
      </c>
      <c r="B113" s="66"/>
      <c r="C113" s="66"/>
      <c r="D113" s="67" t="s">
        <v>301</v>
      </c>
      <c r="E113" s="6"/>
      <c r="F113" s="68"/>
      <c r="G113" s="7">
        <v>751463629</v>
      </c>
      <c r="H113" s="69"/>
      <c r="I113" s="69"/>
      <c r="J113" s="8">
        <v>4.4127999999999997E-3</v>
      </c>
    </row>
    <row r="114" spans="1:10" ht="16.7" customHeight="1">
      <c r="A114" s="30">
        <v>32505</v>
      </c>
      <c r="B114" s="66"/>
      <c r="C114" s="66"/>
      <c r="D114" s="67" t="s">
        <v>86</v>
      </c>
      <c r="E114" s="6"/>
      <c r="F114" s="68"/>
      <c r="G114" s="7">
        <v>109586342</v>
      </c>
      <c r="H114" s="69"/>
      <c r="I114" s="69"/>
      <c r="J114" s="8">
        <v>6.4349999999999997E-4</v>
      </c>
    </row>
    <row r="115" spans="1:10" ht="16.7" customHeight="1">
      <c r="A115" s="30">
        <v>32600</v>
      </c>
      <c r="B115" s="66"/>
      <c r="C115" s="66"/>
      <c r="D115" s="67" t="s">
        <v>87</v>
      </c>
      <c r="E115" s="6"/>
      <c r="F115" s="68"/>
      <c r="G115" s="7">
        <v>2698672923</v>
      </c>
      <c r="H115" s="69"/>
      <c r="I115" s="69"/>
      <c r="J115" s="8">
        <v>1.5847400000000001E-2</v>
      </c>
    </row>
    <row r="116" spans="1:10" ht="16.7" customHeight="1">
      <c r="A116" s="30">
        <v>32605</v>
      </c>
      <c r="B116" s="66"/>
      <c r="C116" s="66"/>
      <c r="D116" s="67" t="s">
        <v>88</v>
      </c>
      <c r="E116" s="6"/>
      <c r="F116" s="68"/>
      <c r="G116" s="7">
        <v>383772986</v>
      </c>
      <c r="H116" s="69"/>
      <c r="I116" s="69"/>
      <c r="J116" s="8">
        <v>2.2536000000000001E-3</v>
      </c>
    </row>
    <row r="117" spans="1:10" ht="16.7" customHeight="1">
      <c r="A117" s="30">
        <v>32700</v>
      </c>
      <c r="B117" s="66"/>
      <c r="C117" s="66"/>
      <c r="D117" s="67" t="s">
        <v>89</v>
      </c>
      <c r="E117" s="6"/>
      <c r="F117" s="68"/>
      <c r="G117" s="7">
        <v>229541841</v>
      </c>
      <c r="H117" s="69"/>
      <c r="I117" s="69"/>
      <c r="J117" s="8">
        <v>1.3479E-3</v>
      </c>
    </row>
    <row r="118" spans="1:10" ht="16.7" customHeight="1">
      <c r="A118" s="30">
        <v>32800</v>
      </c>
      <c r="B118" s="66"/>
      <c r="C118" s="66"/>
      <c r="D118" s="67" t="s">
        <v>90</v>
      </c>
      <c r="E118" s="6"/>
      <c r="F118" s="68"/>
      <c r="G118" s="7">
        <v>307712099</v>
      </c>
      <c r="H118" s="69"/>
      <c r="I118" s="69"/>
      <c r="J118" s="8">
        <v>1.807E-3</v>
      </c>
    </row>
    <row r="119" spans="1:10" ht="16.7" customHeight="1">
      <c r="A119" s="30">
        <v>32900</v>
      </c>
      <c r="B119" s="66"/>
      <c r="C119" s="66"/>
      <c r="D119" s="67" t="s">
        <v>91</v>
      </c>
      <c r="E119" s="6"/>
      <c r="F119" s="68"/>
      <c r="G119" s="7">
        <v>979338173</v>
      </c>
      <c r="H119" s="69"/>
      <c r="I119" s="69"/>
      <c r="J119" s="8">
        <v>5.751E-3</v>
      </c>
    </row>
    <row r="120" spans="1:10" ht="16.7" customHeight="1">
      <c r="A120" s="30">
        <v>32901</v>
      </c>
      <c r="B120" s="66"/>
      <c r="C120" s="66"/>
      <c r="D120" s="67" t="s">
        <v>252</v>
      </c>
      <c r="E120" s="6"/>
      <c r="F120" s="68"/>
      <c r="G120" s="7">
        <v>33655642</v>
      </c>
      <c r="H120" s="69"/>
      <c r="I120" s="69"/>
      <c r="J120" s="8">
        <v>1.9760000000000001E-4</v>
      </c>
    </row>
    <row r="121" spans="1:10" ht="16.7" customHeight="1">
      <c r="A121" s="30">
        <v>32905</v>
      </c>
      <c r="B121" s="66"/>
      <c r="C121" s="66"/>
      <c r="D121" s="67" t="s">
        <v>92</v>
      </c>
      <c r="E121" s="6"/>
      <c r="F121" s="68"/>
      <c r="G121" s="7">
        <v>141526663</v>
      </c>
      <c r="H121" s="69"/>
      <c r="I121" s="69"/>
      <c r="J121" s="8">
        <v>8.3109999999999998E-4</v>
      </c>
    </row>
    <row r="122" spans="1:10" ht="16.7" customHeight="1">
      <c r="A122" s="30">
        <v>32910</v>
      </c>
      <c r="B122" s="66"/>
      <c r="C122" s="66"/>
      <c r="D122" s="67" t="s">
        <v>93</v>
      </c>
      <c r="E122" s="6"/>
      <c r="F122" s="68"/>
      <c r="G122" s="7">
        <v>178247923</v>
      </c>
      <c r="H122" s="69"/>
      <c r="I122" s="69"/>
      <c r="J122" s="8">
        <v>1.0467E-3</v>
      </c>
    </row>
    <row r="123" spans="1:10" ht="16.7" customHeight="1">
      <c r="A123" s="31">
        <v>32920</v>
      </c>
      <c r="D123" s="70" t="s">
        <v>94</v>
      </c>
      <c r="E123" s="4"/>
      <c r="F123" s="71"/>
      <c r="G123" s="3">
        <v>146242904</v>
      </c>
      <c r="H123" s="72"/>
      <c r="I123" s="72"/>
      <c r="J123" s="2">
        <v>8.5879999999999995E-4</v>
      </c>
    </row>
    <row r="124" spans="1:10" ht="16.7" customHeight="1">
      <c r="A124" s="31">
        <v>33000</v>
      </c>
      <c r="D124" s="70" t="s">
        <v>95</v>
      </c>
      <c r="E124" s="4"/>
      <c r="F124" s="71"/>
      <c r="G124" s="3">
        <v>378285211</v>
      </c>
      <c r="H124" s="72"/>
      <c r="I124" s="72"/>
      <c r="J124" s="2">
        <v>2.2214000000000001E-3</v>
      </c>
    </row>
    <row r="125" spans="1:10" ht="16.7" customHeight="1">
      <c r="A125" s="31">
        <v>33001</v>
      </c>
      <c r="D125" s="70" t="s">
        <v>279</v>
      </c>
      <c r="E125" s="4"/>
      <c r="F125" s="71"/>
      <c r="G125" s="3">
        <v>10066611</v>
      </c>
      <c r="H125" s="72"/>
      <c r="I125" s="72"/>
      <c r="J125" s="2">
        <v>5.91E-5</v>
      </c>
    </row>
    <row r="126" spans="1:10" ht="16.7" customHeight="1">
      <c r="A126" s="31">
        <v>33027</v>
      </c>
      <c r="D126" s="70" t="s">
        <v>96</v>
      </c>
      <c r="E126" s="4"/>
      <c r="F126" s="71"/>
      <c r="G126" s="3">
        <v>38902117</v>
      </c>
      <c r="H126" s="72"/>
      <c r="I126" s="72"/>
      <c r="J126" s="2">
        <v>2.284E-4</v>
      </c>
    </row>
    <row r="127" spans="1:10" ht="16.7" customHeight="1">
      <c r="A127" s="31">
        <v>33100</v>
      </c>
      <c r="D127" s="70" t="s">
        <v>97</v>
      </c>
      <c r="E127" s="4"/>
      <c r="F127" s="71"/>
      <c r="G127" s="3">
        <v>540831654</v>
      </c>
      <c r="H127" s="72"/>
      <c r="I127" s="72"/>
      <c r="J127" s="2">
        <v>3.1759000000000002E-3</v>
      </c>
    </row>
    <row r="128" spans="1:10" ht="16.7" customHeight="1">
      <c r="A128" s="31">
        <v>33105</v>
      </c>
      <c r="D128" s="70" t="s">
        <v>98</v>
      </c>
      <c r="E128" s="4"/>
      <c r="F128" s="71"/>
      <c r="G128" s="3">
        <v>60795810</v>
      </c>
      <c r="H128" s="72"/>
      <c r="I128" s="72"/>
      <c r="J128" s="2">
        <v>3.57E-4</v>
      </c>
    </row>
    <row r="129" spans="1:10" ht="16.7" customHeight="1">
      <c r="A129" s="30">
        <v>33200</v>
      </c>
      <c r="B129" s="66"/>
      <c r="C129" s="66"/>
      <c r="D129" s="67" t="s">
        <v>99</v>
      </c>
      <c r="E129" s="6"/>
      <c r="F129" s="68"/>
      <c r="G129" s="7">
        <v>2360413439</v>
      </c>
      <c r="H129" s="69"/>
      <c r="I129" s="69"/>
      <c r="J129" s="8">
        <v>1.3861E-2</v>
      </c>
    </row>
    <row r="130" spans="1:10" ht="16.7" customHeight="1">
      <c r="A130" s="30">
        <v>33202</v>
      </c>
      <c r="B130" s="66"/>
      <c r="C130" s="66"/>
      <c r="D130" s="67" t="s">
        <v>280</v>
      </c>
      <c r="E130" s="6"/>
      <c r="F130" s="68"/>
      <c r="G130" s="7">
        <v>28241065</v>
      </c>
      <c r="H130" s="69"/>
      <c r="I130" s="69"/>
      <c r="J130" s="8">
        <v>1.6579999999999999E-4</v>
      </c>
    </row>
    <row r="131" spans="1:10" ht="16.7" customHeight="1">
      <c r="A131" s="30">
        <v>33203</v>
      </c>
      <c r="B131" s="66"/>
      <c r="C131" s="66"/>
      <c r="D131" s="67" t="s">
        <v>100</v>
      </c>
      <c r="E131" s="6"/>
      <c r="F131" s="68"/>
      <c r="G131" s="7">
        <v>19541159</v>
      </c>
      <c r="H131" s="69"/>
      <c r="I131" s="69"/>
      <c r="J131" s="8">
        <v>1.148E-4</v>
      </c>
    </row>
    <row r="132" spans="1:10" ht="16.7" customHeight="1">
      <c r="A132" s="30">
        <v>33204</v>
      </c>
      <c r="B132" s="66"/>
      <c r="C132" s="66"/>
      <c r="D132" s="67" t="s">
        <v>101</v>
      </c>
      <c r="E132" s="6"/>
      <c r="F132" s="68"/>
      <c r="G132" s="7">
        <v>68952111</v>
      </c>
      <c r="H132" s="69"/>
      <c r="I132" s="69"/>
      <c r="J132" s="8">
        <v>4.0489999999999998E-4</v>
      </c>
    </row>
    <row r="133" spans="1:10" ht="16.7" customHeight="1">
      <c r="A133" s="30">
        <v>33205</v>
      </c>
      <c r="B133" s="66"/>
      <c r="C133" s="66"/>
      <c r="D133" s="67" t="s">
        <v>102</v>
      </c>
      <c r="E133" s="6"/>
      <c r="F133" s="68"/>
      <c r="G133" s="7">
        <v>190436540</v>
      </c>
      <c r="H133" s="69"/>
      <c r="I133" s="69"/>
      <c r="J133" s="8">
        <v>1.1183E-3</v>
      </c>
    </row>
    <row r="134" spans="1:10" ht="16.7" customHeight="1">
      <c r="A134" s="30">
        <v>33206</v>
      </c>
      <c r="B134" s="66"/>
      <c r="C134" s="66"/>
      <c r="D134" s="67" t="s">
        <v>103</v>
      </c>
      <c r="E134" s="6"/>
      <c r="F134" s="68"/>
      <c r="G134" s="7">
        <v>15561725</v>
      </c>
      <c r="H134" s="69"/>
      <c r="I134" s="69"/>
      <c r="J134" s="8">
        <v>9.1399999999999999E-5</v>
      </c>
    </row>
    <row r="135" spans="1:10" ht="16.7" customHeight="1">
      <c r="A135" s="31">
        <v>33207</v>
      </c>
      <c r="D135" s="70" t="s">
        <v>104</v>
      </c>
      <c r="E135" s="4"/>
      <c r="F135" s="71"/>
      <c r="G135" s="3">
        <v>31930114</v>
      </c>
      <c r="H135" s="72"/>
      <c r="I135" s="72"/>
      <c r="J135" s="2">
        <v>1.875E-4</v>
      </c>
    </row>
    <row r="136" spans="1:10" ht="16.7" customHeight="1">
      <c r="A136" s="31">
        <v>33208</v>
      </c>
      <c r="D136" s="70" t="s">
        <v>105</v>
      </c>
      <c r="E136" s="4"/>
      <c r="F136" s="71"/>
      <c r="G136" s="3">
        <v>5103787</v>
      </c>
      <c r="H136" s="72"/>
      <c r="I136" s="72"/>
      <c r="J136" s="2">
        <v>3.0000000000000001E-5</v>
      </c>
    </row>
    <row r="137" spans="1:10" ht="16.7" customHeight="1">
      <c r="A137" s="31">
        <v>33209</v>
      </c>
      <c r="D137" s="70" t="s">
        <v>106</v>
      </c>
      <c r="E137" s="4"/>
      <c r="F137" s="71"/>
      <c r="G137" s="3">
        <v>11768698</v>
      </c>
      <c r="H137" s="72"/>
      <c r="I137" s="72"/>
      <c r="J137" s="2">
        <v>6.9099999999999999E-5</v>
      </c>
    </row>
    <row r="138" spans="1:10" ht="16.7" customHeight="1">
      <c r="A138" s="31">
        <v>33300</v>
      </c>
      <c r="D138" s="70" t="s">
        <v>107</v>
      </c>
      <c r="E138" s="4"/>
      <c r="F138" s="71"/>
      <c r="G138" s="3">
        <v>340240810</v>
      </c>
      <c r="H138" s="72"/>
      <c r="I138" s="72"/>
      <c r="J138" s="2">
        <v>1.9980000000000002E-3</v>
      </c>
    </row>
    <row r="139" spans="1:10" ht="16.7" customHeight="1">
      <c r="A139" s="31">
        <v>33305</v>
      </c>
      <c r="D139" s="70" t="s">
        <v>108</v>
      </c>
      <c r="E139" s="4"/>
      <c r="F139" s="71"/>
      <c r="G139" s="3">
        <v>86758747</v>
      </c>
      <c r="H139" s="72"/>
      <c r="I139" s="72"/>
      <c r="J139" s="2">
        <v>5.0949999999999997E-4</v>
      </c>
    </row>
    <row r="140" spans="1:10" ht="16.7" customHeight="1">
      <c r="A140" s="31">
        <v>33400</v>
      </c>
      <c r="D140" s="70" t="s">
        <v>109</v>
      </c>
      <c r="E140" s="4"/>
      <c r="F140" s="71"/>
      <c r="G140" s="3">
        <v>3025967619</v>
      </c>
      <c r="H140" s="72"/>
      <c r="I140" s="72"/>
      <c r="J140" s="2">
        <v>1.7769400000000001E-2</v>
      </c>
    </row>
    <row r="141" spans="1:10" ht="16.7" customHeight="1">
      <c r="A141" s="30">
        <v>33402</v>
      </c>
      <c r="B141" s="66"/>
      <c r="C141" s="66"/>
      <c r="D141" s="67" t="s">
        <v>110</v>
      </c>
      <c r="E141" s="6"/>
      <c r="F141" s="68"/>
      <c r="G141" s="7">
        <v>23937074</v>
      </c>
      <c r="H141" s="69"/>
      <c r="I141" s="69"/>
      <c r="J141" s="8">
        <v>1.406E-4</v>
      </c>
    </row>
    <row r="142" spans="1:10" ht="16.7" customHeight="1">
      <c r="A142" s="30">
        <v>33405</v>
      </c>
      <c r="B142" s="66"/>
      <c r="C142" s="66"/>
      <c r="D142" s="67" t="s">
        <v>111</v>
      </c>
      <c r="E142" s="6"/>
      <c r="F142" s="68"/>
      <c r="G142" s="7">
        <v>304144972</v>
      </c>
      <c r="H142" s="69"/>
      <c r="I142" s="69"/>
      <c r="J142" s="8">
        <v>1.786E-3</v>
      </c>
    </row>
    <row r="143" spans="1:10" ht="16.7" customHeight="1">
      <c r="A143" s="30">
        <v>33500</v>
      </c>
      <c r="B143" s="66"/>
      <c r="C143" s="66"/>
      <c r="D143" s="67" t="s">
        <v>112</v>
      </c>
      <c r="E143" s="6"/>
      <c r="F143" s="68"/>
      <c r="G143" s="7">
        <v>505844242</v>
      </c>
      <c r="H143" s="69"/>
      <c r="I143" s="69"/>
      <c r="J143" s="8">
        <v>2.9705000000000001E-3</v>
      </c>
    </row>
    <row r="144" spans="1:10" ht="16.7" customHeight="1">
      <c r="A144" s="30">
        <v>33501</v>
      </c>
      <c r="B144" s="66"/>
      <c r="C144" s="66"/>
      <c r="D144" s="67" t="s">
        <v>113</v>
      </c>
      <c r="E144" s="6"/>
      <c r="F144" s="68"/>
      <c r="G144" s="7">
        <v>10504364</v>
      </c>
      <c r="H144" s="69"/>
      <c r="I144" s="69"/>
      <c r="J144" s="8">
        <v>6.1699999999999995E-5</v>
      </c>
    </row>
    <row r="145" spans="1:10" ht="16.7" customHeight="1">
      <c r="A145" s="30">
        <v>33600</v>
      </c>
      <c r="B145" s="66"/>
      <c r="C145" s="66"/>
      <c r="D145" s="67" t="s">
        <v>114</v>
      </c>
      <c r="E145" s="6"/>
      <c r="F145" s="68"/>
      <c r="G145" s="7">
        <v>1603241986</v>
      </c>
      <c r="H145" s="69"/>
      <c r="I145" s="69"/>
      <c r="J145" s="8">
        <v>9.4146999999999998E-3</v>
      </c>
    </row>
    <row r="146" spans="1:10" ht="16.7" customHeight="1">
      <c r="A146" s="30">
        <v>33605</v>
      </c>
      <c r="B146" s="66"/>
      <c r="C146" s="66"/>
      <c r="D146" s="67" t="s">
        <v>115</v>
      </c>
      <c r="E146" s="6"/>
      <c r="F146" s="68"/>
      <c r="G146" s="7">
        <v>213443449</v>
      </c>
      <c r="H146" s="69"/>
      <c r="I146" s="69"/>
      <c r="J146" s="8">
        <v>1.2534E-3</v>
      </c>
    </row>
    <row r="147" spans="1:10" ht="16.7" customHeight="1">
      <c r="A147" s="31">
        <v>33700</v>
      </c>
      <c r="D147" s="70" t="s">
        <v>116</v>
      </c>
      <c r="E147" s="4"/>
      <c r="F147" s="71"/>
      <c r="G147" s="3">
        <v>113746970</v>
      </c>
      <c r="H147" s="72"/>
      <c r="I147" s="72"/>
      <c r="J147" s="2">
        <v>6.6799999999999997E-4</v>
      </c>
    </row>
    <row r="148" spans="1:10" ht="16.7" customHeight="1">
      <c r="A148" s="31">
        <v>33800</v>
      </c>
      <c r="D148" s="70" t="s">
        <v>117</v>
      </c>
      <c r="E148" s="4"/>
      <c r="F148" s="71"/>
      <c r="G148" s="3">
        <v>86004421</v>
      </c>
      <c r="H148" s="72"/>
      <c r="I148" s="72"/>
      <c r="J148" s="2">
        <v>5.0500000000000002E-4</v>
      </c>
    </row>
    <row r="149" spans="1:10" ht="16.7" customHeight="1">
      <c r="A149" s="31">
        <v>33900</v>
      </c>
      <c r="D149" s="70" t="s">
        <v>118</v>
      </c>
      <c r="E149" s="4"/>
      <c r="F149" s="71"/>
      <c r="G149" s="3">
        <v>448699530</v>
      </c>
      <c r="H149" s="72"/>
      <c r="I149" s="72"/>
      <c r="J149" s="2">
        <v>2.6348999999999999E-3</v>
      </c>
    </row>
    <row r="150" spans="1:10" ht="16.7" customHeight="1">
      <c r="A150" s="31">
        <v>34000</v>
      </c>
      <c r="D150" s="70" t="s">
        <v>119</v>
      </c>
      <c r="E150" s="4"/>
      <c r="F150" s="71"/>
      <c r="G150" s="3">
        <v>195735825</v>
      </c>
      <c r="H150" s="72"/>
      <c r="I150" s="72"/>
      <c r="J150" s="2">
        <v>1.1494000000000001E-3</v>
      </c>
    </row>
    <row r="151" spans="1:10" ht="16.7" customHeight="1">
      <c r="A151" s="31">
        <v>34100</v>
      </c>
      <c r="D151" s="70" t="s">
        <v>120</v>
      </c>
      <c r="E151" s="4"/>
      <c r="F151" s="71"/>
      <c r="G151" s="3">
        <v>4441086748</v>
      </c>
      <c r="H151" s="72"/>
      <c r="I151" s="72"/>
      <c r="J151" s="2">
        <v>2.60793E-2</v>
      </c>
    </row>
    <row r="152" spans="1:10" ht="16.7" customHeight="1">
      <c r="A152" s="31">
        <v>34105</v>
      </c>
      <c r="D152" s="70" t="s">
        <v>121</v>
      </c>
      <c r="E152" s="4"/>
      <c r="F152" s="71"/>
      <c r="G152" s="3">
        <v>372585536</v>
      </c>
      <c r="H152" s="72"/>
      <c r="I152" s="72"/>
      <c r="J152" s="2">
        <v>2.1879E-3</v>
      </c>
    </row>
    <row r="153" spans="1:10" ht="16.7" customHeight="1">
      <c r="A153" s="30">
        <v>34200</v>
      </c>
      <c r="B153" s="66"/>
      <c r="C153" s="66"/>
      <c r="D153" s="67" t="s">
        <v>122</v>
      </c>
      <c r="E153" s="6"/>
      <c r="F153" s="68"/>
      <c r="G153" s="7">
        <v>170585589</v>
      </c>
      <c r="H153" s="69"/>
      <c r="I153" s="69"/>
      <c r="J153" s="8">
        <v>1.0016999999999999E-3</v>
      </c>
    </row>
    <row r="154" spans="1:10" ht="16.7" customHeight="1">
      <c r="A154" s="30">
        <v>34205</v>
      </c>
      <c r="B154" s="66"/>
      <c r="C154" s="66"/>
      <c r="D154" s="67" t="s">
        <v>123</v>
      </c>
      <c r="E154" s="6"/>
      <c r="F154" s="68"/>
      <c r="G154" s="7">
        <v>69599224</v>
      </c>
      <c r="H154" s="69"/>
      <c r="I154" s="69"/>
      <c r="J154" s="8">
        <v>4.0870000000000001E-4</v>
      </c>
    </row>
    <row r="155" spans="1:10" ht="16.7" customHeight="1">
      <c r="A155" s="30">
        <v>34220</v>
      </c>
      <c r="B155" s="66"/>
      <c r="C155" s="66"/>
      <c r="D155" s="67" t="s">
        <v>124</v>
      </c>
      <c r="E155" s="6"/>
      <c r="F155" s="68"/>
      <c r="G155" s="7">
        <v>155206535</v>
      </c>
      <c r="H155" s="69"/>
      <c r="I155" s="69"/>
      <c r="J155" s="8">
        <v>9.1140000000000004E-4</v>
      </c>
    </row>
    <row r="156" spans="1:10" ht="16.7" customHeight="1">
      <c r="A156" s="30">
        <v>34230</v>
      </c>
      <c r="B156" s="66"/>
      <c r="C156" s="66"/>
      <c r="D156" s="67" t="s">
        <v>125</v>
      </c>
      <c r="E156" s="6"/>
      <c r="F156" s="68"/>
      <c r="G156" s="7">
        <v>73076508</v>
      </c>
      <c r="H156" s="69"/>
      <c r="I156" s="69"/>
      <c r="J156" s="8">
        <v>4.2910000000000002E-4</v>
      </c>
    </row>
    <row r="157" spans="1:10" ht="16.7" customHeight="1">
      <c r="A157" s="30">
        <v>34300</v>
      </c>
      <c r="B157" s="66"/>
      <c r="C157" s="66"/>
      <c r="D157" s="67" t="s">
        <v>126</v>
      </c>
      <c r="E157" s="6"/>
      <c r="F157" s="68"/>
      <c r="G157" s="7">
        <v>1049072210</v>
      </c>
      <c r="H157" s="69"/>
      <c r="I157" s="69"/>
      <c r="J157" s="8">
        <v>6.1605000000000002E-3</v>
      </c>
    </row>
    <row r="158" spans="1:10" ht="16.7" customHeight="1">
      <c r="A158" s="30">
        <v>34400</v>
      </c>
      <c r="B158" s="66"/>
      <c r="C158" s="66"/>
      <c r="D158" s="67" t="s">
        <v>127</v>
      </c>
      <c r="E158" s="6"/>
      <c r="F158" s="68"/>
      <c r="G158" s="7">
        <v>445321897</v>
      </c>
      <c r="H158" s="69"/>
      <c r="I158" s="69"/>
      <c r="J158" s="8">
        <v>2.6151E-3</v>
      </c>
    </row>
    <row r="159" spans="1:10" ht="16.7" customHeight="1">
      <c r="A159" s="31">
        <v>34405</v>
      </c>
      <c r="D159" s="70" t="s">
        <v>128</v>
      </c>
      <c r="E159" s="4"/>
      <c r="F159" s="71"/>
      <c r="G159" s="3">
        <v>93311472</v>
      </c>
      <c r="H159" s="72"/>
      <c r="I159" s="72"/>
      <c r="J159" s="2">
        <v>5.4799999999999998E-4</v>
      </c>
    </row>
    <row r="160" spans="1:10" ht="16.7" customHeight="1">
      <c r="A160" s="31">
        <v>34500</v>
      </c>
      <c r="D160" s="70" t="s">
        <v>129</v>
      </c>
      <c r="E160" s="4"/>
      <c r="F160" s="71"/>
      <c r="G160" s="3">
        <v>765261550</v>
      </c>
      <c r="H160" s="72"/>
      <c r="I160" s="72"/>
      <c r="J160" s="2">
        <v>4.4938000000000001E-3</v>
      </c>
    </row>
    <row r="161" spans="1:10" ht="16.7" customHeight="1">
      <c r="A161" s="31">
        <v>34501</v>
      </c>
      <c r="D161" s="70" t="s">
        <v>130</v>
      </c>
      <c r="E161" s="4"/>
      <c r="F161" s="71"/>
      <c r="G161" s="3">
        <v>8785161</v>
      </c>
      <c r="H161" s="72"/>
      <c r="I161" s="72"/>
      <c r="J161" s="2">
        <v>5.1600000000000001E-5</v>
      </c>
    </row>
    <row r="162" spans="1:10" ht="16.7" customHeight="1">
      <c r="A162" s="31">
        <v>34505</v>
      </c>
      <c r="D162" s="70" t="s">
        <v>131</v>
      </c>
      <c r="E162" s="4"/>
      <c r="F162" s="71"/>
      <c r="G162" s="3">
        <v>94589427</v>
      </c>
      <c r="H162" s="72"/>
      <c r="I162" s="72"/>
      <c r="J162" s="2">
        <v>5.555E-4</v>
      </c>
    </row>
    <row r="163" spans="1:10" ht="16.7" customHeight="1">
      <c r="A163" s="31">
        <v>34600</v>
      </c>
      <c r="D163" s="70" t="s">
        <v>132</v>
      </c>
      <c r="E163" s="4"/>
      <c r="F163" s="71"/>
      <c r="G163" s="3">
        <v>180240834</v>
      </c>
      <c r="H163" s="72"/>
      <c r="I163" s="72"/>
      <c r="J163" s="2">
        <v>1.0583999999999999E-3</v>
      </c>
    </row>
    <row r="164" spans="1:10" ht="16.7" customHeight="1">
      <c r="A164" s="31">
        <v>34605</v>
      </c>
      <c r="D164" s="70" t="s">
        <v>133</v>
      </c>
      <c r="E164" s="4"/>
      <c r="F164" s="71"/>
      <c r="G164" s="3">
        <v>42171666</v>
      </c>
      <c r="H164" s="72"/>
      <c r="I164" s="72"/>
      <c r="J164" s="2">
        <v>2.476E-4</v>
      </c>
    </row>
    <row r="165" spans="1:10" ht="16.7" customHeight="1">
      <c r="A165" s="30">
        <v>34700</v>
      </c>
      <c r="B165" s="66"/>
      <c r="C165" s="66"/>
      <c r="D165" s="67" t="s">
        <v>134</v>
      </c>
      <c r="E165" s="6"/>
      <c r="F165" s="68"/>
      <c r="G165" s="7">
        <v>502347260</v>
      </c>
      <c r="H165" s="69"/>
      <c r="I165" s="69"/>
      <c r="J165" s="8">
        <v>2.9499000000000001E-3</v>
      </c>
    </row>
    <row r="166" spans="1:10" ht="16.7" customHeight="1">
      <c r="A166" s="30">
        <v>34800</v>
      </c>
      <c r="B166" s="66"/>
      <c r="C166" s="66"/>
      <c r="D166" s="67" t="s">
        <v>135</v>
      </c>
      <c r="E166" s="6"/>
      <c r="F166" s="68"/>
      <c r="G166" s="7">
        <v>51423048</v>
      </c>
      <c r="H166" s="69"/>
      <c r="I166" s="69"/>
      <c r="J166" s="8">
        <v>3.0200000000000002E-4</v>
      </c>
    </row>
    <row r="167" spans="1:10" ht="16.7" customHeight="1">
      <c r="A167" s="30">
        <v>34900</v>
      </c>
      <c r="B167" s="66"/>
      <c r="C167" s="66"/>
      <c r="D167" s="67" t="s">
        <v>302</v>
      </c>
      <c r="E167" s="6"/>
      <c r="F167" s="68"/>
      <c r="G167" s="7">
        <v>1094443213</v>
      </c>
      <c r="H167" s="69"/>
      <c r="I167" s="69"/>
      <c r="J167" s="8">
        <v>6.4269000000000001E-3</v>
      </c>
    </row>
    <row r="168" spans="1:10" ht="16.7" customHeight="1">
      <c r="A168" s="30">
        <v>34901</v>
      </c>
      <c r="B168" s="66"/>
      <c r="C168" s="66"/>
      <c r="D168" s="67" t="s">
        <v>253</v>
      </c>
      <c r="E168" s="6"/>
      <c r="F168" s="68"/>
      <c r="G168" s="7">
        <v>27909202</v>
      </c>
      <c r="H168" s="69"/>
      <c r="I168" s="69"/>
      <c r="J168" s="8">
        <v>1.639E-4</v>
      </c>
    </row>
    <row r="169" spans="1:10" ht="16.7" customHeight="1">
      <c r="A169" s="30">
        <v>34903</v>
      </c>
      <c r="B169" s="66"/>
      <c r="C169" s="66"/>
      <c r="D169" s="67" t="s">
        <v>136</v>
      </c>
      <c r="E169" s="6"/>
      <c r="F169" s="68"/>
      <c r="G169" s="7">
        <v>1750220</v>
      </c>
      <c r="H169" s="69"/>
      <c r="I169" s="69"/>
      <c r="J169" s="8">
        <v>1.03E-5</v>
      </c>
    </row>
    <row r="170" spans="1:10" ht="16.7" customHeight="1">
      <c r="A170" s="30">
        <v>34905</v>
      </c>
      <c r="B170" s="66"/>
      <c r="C170" s="66"/>
      <c r="D170" s="67" t="s">
        <v>137</v>
      </c>
      <c r="E170" s="6"/>
      <c r="F170" s="68"/>
      <c r="G170" s="7">
        <v>110145219</v>
      </c>
      <c r="H170" s="69"/>
      <c r="I170" s="69"/>
      <c r="J170" s="8">
        <v>6.468E-4</v>
      </c>
    </row>
    <row r="171" spans="1:10" ht="16.7" customHeight="1">
      <c r="A171" s="30">
        <v>34910</v>
      </c>
      <c r="B171" s="66"/>
      <c r="C171" s="66"/>
      <c r="D171" s="67" t="s">
        <v>138</v>
      </c>
      <c r="E171" s="6"/>
      <c r="F171" s="68"/>
      <c r="G171" s="7">
        <v>344826539</v>
      </c>
      <c r="H171" s="69"/>
      <c r="I171" s="69"/>
      <c r="J171" s="8">
        <v>2.0249000000000001E-3</v>
      </c>
    </row>
    <row r="172" spans="1:10" ht="16.7" customHeight="1">
      <c r="A172" s="30">
        <v>35000</v>
      </c>
      <c r="B172" s="66"/>
      <c r="C172" s="66"/>
      <c r="D172" s="67" t="s">
        <v>139</v>
      </c>
      <c r="E172" s="6"/>
      <c r="F172" s="68"/>
      <c r="G172" s="7">
        <v>221604542</v>
      </c>
      <c r="H172" s="69"/>
      <c r="I172" s="69"/>
      <c r="J172" s="8">
        <v>1.3013E-3</v>
      </c>
    </row>
    <row r="173" spans="1:10" ht="16.7" customHeight="1">
      <c r="A173" s="30">
        <v>35005</v>
      </c>
      <c r="B173" s="66"/>
      <c r="C173" s="66"/>
      <c r="D173" s="67" t="s">
        <v>140</v>
      </c>
      <c r="E173" s="6"/>
      <c r="F173" s="68"/>
      <c r="G173" s="7">
        <v>104446844</v>
      </c>
      <c r="H173" s="69"/>
      <c r="I173" s="69"/>
      <c r="J173" s="8">
        <v>6.133E-4</v>
      </c>
    </row>
    <row r="174" spans="1:10" ht="16.7" customHeight="1">
      <c r="A174" s="30">
        <v>35100</v>
      </c>
      <c r="B174" s="66"/>
      <c r="C174" s="66"/>
      <c r="D174" s="67" t="s">
        <v>141</v>
      </c>
      <c r="E174" s="6"/>
      <c r="F174" s="68"/>
      <c r="G174" s="7">
        <v>1943610128</v>
      </c>
      <c r="H174" s="69"/>
      <c r="I174" s="69"/>
      <c r="J174" s="8">
        <v>1.1413400000000001E-2</v>
      </c>
    </row>
    <row r="175" spans="1:10" ht="16.7" customHeight="1">
      <c r="A175" s="30">
        <v>35105</v>
      </c>
      <c r="B175" s="66"/>
      <c r="C175" s="66"/>
      <c r="D175" s="67" t="s">
        <v>142</v>
      </c>
      <c r="E175" s="6"/>
      <c r="F175" s="68"/>
      <c r="G175" s="7">
        <v>180913688</v>
      </c>
      <c r="H175" s="69"/>
      <c r="I175" s="69"/>
      <c r="J175" s="8">
        <v>1.0624E-3</v>
      </c>
    </row>
    <row r="176" spans="1:10" ht="16.7" customHeight="1">
      <c r="A176" s="30">
        <v>35106</v>
      </c>
      <c r="B176" s="66"/>
      <c r="C176" s="66"/>
      <c r="D176" s="67" t="s">
        <v>143</v>
      </c>
      <c r="E176" s="6"/>
      <c r="F176" s="68"/>
      <c r="G176" s="7">
        <v>45347219</v>
      </c>
      <c r="H176" s="69"/>
      <c r="I176" s="69"/>
      <c r="J176" s="8">
        <v>2.6630000000000002E-4</v>
      </c>
    </row>
    <row r="177" spans="1:10" ht="16.7" customHeight="1">
      <c r="A177" s="31">
        <v>35200</v>
      </c>
      <c r="D177" s="70" t="s">
        <v>144</v>
      </c>
      <c r="E177" s="4"/>
      <c r="F177" s="71"/>
      <c r="G177" s="3">
        <v>83553046</v>
      </c>
      <c r="H177" s="72"/>
      <c r="I177" s="72"/>
      <c r="J177" s="2">
        <v>4.906E-4</v>
      </c>
    </row>
    <row r="178" spans="1:10" ht="16.7" customHeight="1">
      <c r="A178" s="31">
        <v>35300</v>
      </c>
      <c r="D178" s="70" t="s">
        <v>303</v>
      </c>
      <c r="E178" s="4"/>
      <c r="F178" s="71"/>
      <c r="G178" s="3">
        <v>569720739</v>
      </c>
      <c r="H178" s="72"/>
      <c r="I178" s="72"/>
      <c r="J178" s="2">
        <v>3.3455999999999998E-3</v>
      </c>
    </row>
    <row r="179" spans="1:10" ht="16.7" customHeight="1">
      <c r="A179" s="31">
        <v>35305</v>
      </c>
      <c r="D179" s="70" t="s">
        <v>145</v>
      </c>
      <c r="E179" s="4"/>
      <c r="F179" s="71"/>
      <c r="G179" s="3">
        <v>214516259</v>
      </c>
      <c r="H179" s="72"/>
      <c r="I179" s="72"/>
      <c r="J179" s="2">
        <v>1.2597000000000001E-3</v>
      </c>
    </row>
    <row r="180" spans="1:10" ht="16.7" customHeight="1">
      <c r="A180" s="31">
        <v>35400</v>
      </c>
      <c r="D180" s="70" t="s">
        <v>146</v>
      </c>
      <c r="E180" s="4"/>
      <c r="F180" s="71"/>
      <c r="G180" s="3">
        <v>455841642</v>
      </c>
      <c r="H180" s="72"/>
      <c r="I180" s="72"/>
      <c r="J180" s="2">
        <v>2.6768E-3</v>
      </c>
    </row>
    <row r="181" spans="1:10" ht="16.7" customHeight="1">
      <c r="A181" s="31">
        <v>35401</v>
      </c>
      <c r="D181" s="70" t="s">
        <v>147</v>
      </c>
      <c r="E181" s="4"/>
      <c r="F181" s="71"/>
      <c r="G181" s="3">
        <v>4197896</v>
      </c>
      <c r="H181" s="72"/>
      <c r="I181" s="72"/>
      <c r="J181" s="2">
        <v>2.4700000000000001E-5</v>
      </c>
    </row>
    <row r="182" spans="1:10" ht="16.7" customHeight="1">
      <c r="A182" s="31">
        <v>35405</v>
      </c>
      <c r="D182" s="70" t="s">
        <v>148</v>
      </c>
      <c r="E182" s="4"/>
      <c r="F182" s="71"/>
      <c r="G182" s="3">
        <v>158082424</v>
      </c>
      <c r="H182" s="72"/>
      <c r="I182" s="72"/>
      <c r="J182" s="2">
        <v>9.2829999999999996E-4</v>
      </c>
    </row>
    <row r="183" spans="1:10" ht="16.7" customHeight="1">
      <c r="A183" s="30">
        <v>35500</v>
      </c>
      <c r="B183" s="66"/>
      <c r="C183" s="66"/>
      <c r="D183" s="67" t="s">
        <v>149</v>
      </c>
      <c r="E183" s="6"/>
      <c r="F183" s="68"/>
      <c r="G183" s="7">
        <v>649863439</v>
      </c>
      <c r="H183" s="69"/>
      <c r="I183" s="69"/>
      <c r="J183" s="8">
        <v>3.8162000000000001E-3</v>
      </c>
    </row>
    <row r="184" spans="1:10" ht="16.7" customHeight="1">
      <c r="A184" s="30">
        <v>35600</v>
      </c>
      <c r="B184" s="66"/>
      <c r="C184" s="66"/>
      <c r="D184" s="67" t="s">
        <v>150</v>
      </c>
      <c r="E184" s="6"/>
      <c r="F184" s="68"/>
      <c r="G184" s="7">
        <v>249039964</v>
      </c>
      <c r="H184" s="69"/>
      <c r="I184" s="69"/>
      <c r="J184" s="8">
        <v>1.4624E-3</v>
      </c>
    </row>
    <row r="185" spans="1:10" ht="16.7" customHeight="1">
      <c r="A185" s="30">
        <v>35700</v>
      </c>
      <c r="B185" s="66"/>
      <c r="C185" s="66"/>
      <c r="D185" s="67" t="s">
        <v>151</v>
      </c>
      <c r="E185" s="6"/>
      <c r="F185" s="68"/>
      <c r="G185" s="7">
        <v>140294928</v>
      </c>
      <c r="H185" s="69"/>
      <c r="I185" s="69"/>
      <c r="J185" s="8">
        <v>8.2390000000000002E-4</v>
      </c>
    </row>
    <row r="186" spans="1:10" ht="16.7" customHeight="1">
      <c r="A186" s="30">
        <v>35800</v>
      </c>
      <c r="B186" s="66"/>
      <c r="C186" s="66"/>
      <c r="D186" s="67" t="s">
        <v>152</v>
      </c>
      <c r="E186" s="6"/>
      <c r="F186" s="68"/>
      <c r="G186" s="7">
        <v>202087906</v>
      </c>
      <c r="H186" s="69"/>
      <c r="I186" s="69"/>
      <c r="J186" s="8">
        <v>1.1867E-3</v>
      </c>
    </row>
    <row r="187" spans="1:10" ht="16.7" customHeight="1">
      <c r="A187" s="30">
        <v>35805</v>
      </c>
      <c r="B187" s="66"/>
      <c r="C187" s="66"/>
      <c r="D187" s="67" t="s">
        <v>153</v>
      </c>
      <c r="E187" s="6"/>
      <c r="F187" s="68"/>
      <c r="G187" s="7">
        <v>31612496</v>
      </c>
      <c r="H187" s="69"/>
      <c r="I187" s="69"/>
      <c r="J187" s="8">
        <v>1.8560000000000001E-4</v>
      </c>
    </row>
    <row r="188" spans="1:10" ht="16.7" customHeight="1">
      <c r="A188" s="30">
        <v>35900</v>
      </c>
      <c r="B188" s="66"/>
      <c r="C188" s="66"/>
      <c r="D188" s="67" t="s">
        <v>154</v>
      </c>
      <c r="E188" s="6"/>
      <c r="F188" s="68"/>
      <c r="G188" s="7">
        <v>379024722</v>
      </c>
      <c r="H188" s="69"/>
      <c r="I188" s="69"/>
      <c r="J188" s="8">
        <v>2.2257000000000002E-3</v>
      </c>
    </row>
    <row r="189" spans="1:10" ht="16.7" customHeight="1">
      <c r="A189" s="31">
        <v>35905</v>
      </c>
      <c r="D189" s="70" t="s">
        <v>155</v>
      </c>
      <c r="E189" s="4"/>
      <c r="F189" s="71"/>
      <c r="G189" s="3">
        <v>49838385</v>
      </c>
      <c r="H189" s="72"/>
      <c r="I189" s="72"/>
      <c r="J189" s="2">
        <v>2.9270000000000001E-4</v>
      </c>
    </row>
    <row r="190" spans="1:10" ht="16.7" customHeight="1">
      <c r="A190" s="31">
        <v>36000</v>
      </c>
      <c r="D190" s="70" t="s">
        <v>156</v>
      </c>
      <c r="E190" s="4"/>
      <c r="F190" s="71"/>
      <c r="G190" s="3">
        <v>8895219969</v>
      </c>
      <c r="H190" s="72"/>
      <c r="I190" s="72"/>
      <c r="J190" s="2">
        <v>5.2235299999999998E-2</v>
      </c>
    </row>
    <row r="191" spans="1:10" ht="16.7" customHeight="1">
      <c r="A191" s="31">
        <v>36001</v>
      </c>
      <c r="D191" s="70" t="s">
        <v>157</v>
      </c>
      <c r="E191" s="4"/>
      <c r="F191" s="71"/>
      <c r="G191" s="3">
        <v>4542279</v>
      </c>
      <c r="H191" s="72"/>
      <c r="I191" s="72"/>
      <c r="J191" s="2">
        <v>2.6699999999999998E-5</v>
      </c>
    </row>
    <row r="192" spans="1:10" ht="16.7" customHeight="1">
      <c r="A192" s="31">
        <v>36002</v>
      </c>
      <c r="D192" s="70" t="s">
        <v>158</v>
      </c>
      <c r="E192" s="4"/>
      <c r="F192" s="71"/>
      <c r="G192" s="3">
        <v>24992531</v>
      </c>
      <c r="H192" s="72"/>
      <c r="I192" s="72"/>
      <c r="J192" s="2">
        <v>1.4679999999999999E-4</v>
      </c>
    </row>
    <row r="193" spans="1:10" ht="16.7" customHeight="1">
      <c r="A193" s="31">
        <v>36003</v>
      </c>
      <c r="D193" s="70" t="s">
        <v>159</v>
      </c>
      <c r="E193" s="4"/>
      <c r="F193" s="71"/>
      <c r="G193" s="3">
        <v>66010446</v>
      </c>
      <c r="H193" s="72"/>
      <c r="I193" s="72"/>
      <c r="J193" s="2">
        <v>3.8759999999999999E-4</v>
      </c>
    </row>
    <row r="194" spans="1:10" ht="16.7" customHeight="1">
      <c r="A194" s="31">
        <v>36004</v>
      </c>
      <c r="D194" s="70" t="s">
        <v>304</v>
      </c>
      <c r="E194" s="4"/>
      <c r="F194" s="71"/>
      <c r="G194" s="3">
        <v>33599580</v>
      </c>
      <c r="H194" s="72"/>
      <c r="I194" s="72"/>
      <c r="J194" s="2">
        <v>1.973E-4</v>
      </c>
    </row>
    <row r="195" spans="1:10" ht="16.7" customHeight="1">
      <c r="A195" s="30">
        <v>36005</v>
      </c>
      <c r="B195" s="66"/>
      <c r="C195" s="66"/>
      <c r="D195" s="67" t="s">
        <v>160</v>
      </c>
      <c r="E195" s="6"/>
      <c r="F195" s="68"/>
      <c r="G195" s="7">
        <v>756899608</v>
      </c>
      <c r="H195" s="69"/>
      <c r="I195" s="69"/>
      <c r="J195" s="8">
        <v>4.4447000000000002E-3</v>
      </c>
    </row>
    <row r="196" spans="1:10" ht="16.7" customHeight="1">
      <c r="A196" s="30">
        <v>36006</v>
      </c>
      <c r="B196" s="66"/>
      <c r="C196" s="66"/>
      <c r="D196" s="67" t="s">
        <v>161</v>
      </c>
      <c r="E196" s="6"/>
      <c r="F196" s="68"/>
      <c r="G196" s="7">
        <v>82296269</v>
      </c>
      <c r="H196" s="69"/>
      <c r="I196" s="69"/>
      <c r="J196" s="8">
        <v>4.8329999999999998E-4</v>
      </c>
    </row>
    <row r="197" spans="1:10" ht="16.7" customHeight="1">
      <c r="A197" s="30">
        <v>36007</v>
      </c>
      <c r="B197" s="66"/>
      <c r="C197" s="66"/>
      <c r="D197" s="67" t="s">
        <v>162</v>
      </c>
      <c r="E197" s="6"/>
      <c r="F197" s="68"/>
      <c r="G197" s="7">
        <v>27996669</v>
      </c>
      <c r="H197" s="69"/>
      <c r="I197" s="69"/>
      <c r="J197" s="8">
        <v>1.6440000000000001E-4</v>
      </c>
    </row>
    <row r="198" spans="1:10" ht="16.7" customHeight="1">
      <c r="A198" s="30">
        <v>36008</v>
      </c>
      <c r="B198" s="66"/>
      <c r="C198" s="66"/>
      <c r="D198" s="67" t="s">
        <v>163</v>
      </c>
      <c r="E198" s="6"/>
      <c r="F198" s="68"/>
      <c r="G198" s="7">
        <v>87251733</v>
      </c>
      <c r="H198" s="69"/>
      <c r="I198" s="69"/>
      <c r="J198" s="8">
        <v>5.1239999999999999E-4</v>
      </c>
    </row>
    <row r="199" spans="1:10" ht="16.7" customHeight="1">
      <c r="A199" s="30">
        <v>36009</v>
      </c>
      <c r="B199" s="66"/>
      <c r="C199" s="66"/>
      <c r="D199" s="67" t="s">
        <v>164</v>
      </c>
      <c r="E199" s="6"/>
      <c r="F199" s="68"/>
      <c r="G199" s="7">
        <v>27122899</v>
      </c>
      <c r="H199" s="69"/>
      <c r="I199" s="69"/>
      <c r="J199" s="8">
        <v>1.593E-4</v>
      </c>
    </row>
    <row r="200" spans="1:10" ht="16.7" customHeight="1">
      <c r="A200" s="30">
        <v>36100</v>
      </c>
      <c r="B200" s="66"/>
      <c r="C200" s="66"/>
      <c r="D200" s="67" t="s">
        <v>165</v>
      </c>
      <c r="E200" s="6"/>
      <c r="F200" s="68"/>
      <c r="G200" s="7">
        <v>114527190</v>
      </c>
      <c r="H200" s="69"/>
      <c r="I200" s="69"/>
      <c r="J200" s="8">
        <v>6.7250000000000003E-4</v>
      </c>
    </row>
    <row r="201" spans="1:10" ht="16.7" customHeight="1">
      <c r="A201" s="31">
        <v>36102</v>
      </c>
      <c r="D201" s="70" t="s">
        <v>166</v>
      </c>
      <c r="E201" s="4"/>
      <c r="F201" s="71"/>
      <c r="G201" s="3">
        <v>27713089</v>
      </c>
      <c r="H201" s="72"/>
      <c r="I201" s="72"/>
      <c r="J201" s="2">
        <v>1.627E-4</v>
      </c>
    </row>
    <row r="202" spans="1:10" ht="16.7" customHeight="1">
      <c r="A202" s="31">
        <v>36105</v>
      </c>
      <c r="D202" s="70" t="s">
        <v>167</v>
      </c>
      <c r="E202" s="4"/>
      <c r="F202" s="71"/>
      <c r="G202" s="3">
        <v>58669980</v>
      </c>
      <c r="H202" s="72"/>
      <c r="I202" s="72"/>
      <c r="J202" s="2">
        <v>3.4450000000000003E-4</v>
      </c>
    </row>
    <row r="203" spans="1:10" ht="16.7" customHeight="1">
      <c r="A203" s="31">
        <v>36200</v>
      </c>
      <c r="D203" s="70" t="s">
        <v>168</v>
      </c>
      <c r="E203" s="4"/>
      <c r="F203" s="71"/>
      <c r="G203" s="3">
        <v>235217460</v>
      </c>
      <c r="H203" s="72"/>
      <c r="I203" s="72"/>
      <c r="J203" s="2">
        <v>1.3813E-3</v>
      </c>
    </row>
    <row r="204" spans="1:10" ht="16.7" customHeight="1">
      <c r="A204" s="31">
        <v>36205</v>
      </c>
      <c r="D204" s="70" t="s">
        <v>169</v>
      </c>
      <c r="E204" s="4"/>
      <c r="F204" s="71"/>
      <c r="G204" s="3">
        <v>41496389</v>
      </c>
      <c r="H204" s="72"/>
      <c r="I204" s="72"/>
      <c r="J204" s="2">
        <v>2.4369999999999999E-4</v>
      </c>
    </row>
    <row r="205" spans="1:10" ht="16.7" customHeight="1">
      <c r="A205" s="31">
        <v>36300</v>
      </c>
      <c r="D205" s="70" t="s">
        <v>170</v>
      </c>
      <c r="E205" s="4"/>
      <c r="F205" s="71"/>
      <c r="G205" s="3">
        <v>743835092</v>
      </c>
      <c r="H205" s="72"/>
      <c r="I205" s="72"/>
      <c r="J205" s="2">
        <v>4.3680000000000004E-3</v>
      </c>
    </row>
    <row r="206" spans="1:10" ht="16.7" customHeight="1">
      <c r="A206" s="31">
        <v>36301</v>
      </c>
      <c r="D206" s="70" t="s">
        <v>171</v>
      </c>
      <c r="E206" s="4"/>
      <c r="F206" s="71"/>
      <c r="G206" s="3">
        <v>9600363</v>
      </c>
      <c r="H206" s="72"/>
      <c r="I206" s="72"/>
      <c r="J206" s="2">
        <v>5.6400000000000002E-5</v>
      </c>
    </row>
    <row r="207" spans="1:10" ht="16.7" customHeight="1">
      <c r="A207" s="30">
        <v>36302</v>
      </c>
      <c r="B207" s="66"/>
      <c r="C207" s="66"/>
      <c r="D207" s="67" t="s">
        <v>172</v>
      </c>
      <c r="E207" s="6"/>
      <c r="F207" s="68"/>
      <c r="G207" s="7">
        <v>18896300</v>
      </c>
      <c r="H207" s="69"/>
      <c r="I207" s="69"/>
      <c r="J207" s="8">
        <v>1.11E-4</v>
      </c>
    </row>
    <row r="208" spans="1:10" ht="16.7" customHeight="1">
      <c r="A208" s="30">
        <v>36305</v>
      </c>
      <c r="B208" s="66"/>
      <c r="C208" s="66"/>
      <c r="D208" s="67" t="s">
        <v>173</v>
      </c>
      <c r="E208" s="6"/>
      <c r="F208" s="68"/>
      <c r="G208" s="7">
        <v>149767205</v>
      </c>
      <c r="H208" s="69"/>
      <c r="I208" s="69"/>
      <c r="J208" s="8">
        <v>8.7949999999999996E-4</v>
      </c>
    </row>
    <row r="209" spans="1:10" ht="16.7" customHeight="1">
      <c r="A209" s="30">
        <v>36310</v>
      </c>
      <c r="B209" s="66"/>
      <c r="C209" s="66"/>
      <c r="D209" s="67" t="s">
        <v>281</v>
      </c>
      <c r="E209" s="6"/>
      <c r="F209" s="68"/>
      <c r="G209" s="7">
        <v>0</v>
      </c>
      <c r="H209" s="69"/>
      <c r="I209" s="69"/>
      <c r="J209" s="8">
        <v>0</v>
      </c>
    </row>
    <row r="210" spans="1:10" ht="16.7" customHeight="1">
      <c r="A210" s="30">
        <v>36400</v>
      </c>
      <c r="B210" s="66"/>
      <c r="C210" s="66"/>
      <c r="D210" s="67" t="s">
        <v>174</v>
      </c>
      <c r="E210" s="6"/>
      <c r="F210" s="68"/>
      <c r="G210" s="7">
        <v>798178935</v>
      </c>
      <c r="H210" s="69"/>
      <c r="I210" s="69"/>
      <c r="J210" s="8">
        <v>4.6870999999999996E-3</v>
      </c>
    </row>
    <row r="211" spans="1:10" ht="16.7" customHeight="1">
      <c r="A211" s="30">
        <v>36405</v>
      </c>
      <c r="B211" s="66"/>
      <c r="C211" s="66"/>
      <c r="D211" s="67" t="s">
        <v>305</v>
      </c>
      <c r="E211" s="6"/>
      <c r="F211" s="68"/>
      <c r="G211" s="7">
        <v>135739118</v>
      </c>
      <c r="H211" s="69"/>
      <c r="I211" s="69"/>
      <c r="J211" s="8">
        <v>7.9710000000000002E-4</v>
      </c>
    </row>
    <row r="212" spans="1:10" ht="16.7" customHeight="1">
      <c r="A212" s="30">
        <v>36500</v>
      </c>
      <c r="B212" s="66"/>
      <c r="C212" s="66"/>
      <c r="D212" s="67" t="s">
        <v>175</v>
      </c>
      <c r="E212" s="6"/>
      <c r="F212" s="68"/>
      <c r="G212" s="7">
        <v>1576913736</v>
      </c>
      <c r="H212" s="69"/>
      <c r="I212" s="69"/>
      <c r="J212" s="8">
        <v>9.2601000000000003E-3</v>
      </c>
    </row>
    <row r="213" spans="1:10" ht="16.7" customHeight="1">
      <c r="A213" s="31">
        <v>36501</v>
      </c>
      <c r="D213" s="70" t="s">
        <v>282</v>
      </c>
      <c r="E213" s="4"/>
      <c r="F213" s="71"/>
      <c r="G213" s="3">
        <v>18846349</v>
      </c>
      <c r="H213" s="72"/>
      <c r="I213" s="72"/>
      <c r="J213" s="2">
        <v>1.1069999999999999E-4</v>
      </c>
    </row>
    <row r="214" spans="1:10" ht="16.7" customHeight="1">
      <c r="A214" s="31">
        <v>36502</v>
      </c>
      <c r="D214" s="70" t="s">
        <v>306</v>
      </c>
      <c r="E214" s="4"/>
      <c r="F214" s="71"/>
      <c r="G214" s="3">
        <v>7778712</v>
      </c>
      <c r="H214" s="72"/>
      <c r="I214" s="72"/>
      <c r="J214" s="2">
        <v>4.57E-5</v>
      </c>
    </row>
    <row r="215" spans="1:10" ht="16.7" customHeight="1">
      <c r="A215" s="31">
        <v>36505</v>
      </c>
      <c r="D215" s="70" t="s">
        <v>176</v>
      </c>
      <c r="E215" s="4"/>
      <c r="F215" s="71"/>
      <c r="G215" s="3">
        <v>314693107</v>
      </c>
      <c r="H215" s="72"/>
      <c r="I215" s="72"/>
      <c r="J215" s="2">
        <v>1.848E-3</v>
      </c>
    </row>
    <row r="216" spans="1:10" ht="16.7" customHeight="1">
      <c r="A216" s="31">
        <v>36600</v>
      </c>
      <c r="D216" s="70" t="s">
        <v>177</v>
      </c>
      <c r="E216" s="4"/>
      <c r="F216" s="71"/>
      <c r="G216" s="3">
        <v>116482565</v>
      </c>
      <c r="H216" s="72"/>
      <c r="I216" s="72"/>
      <c r="J216" s="2">
        <v>6.8400000000000004E-4</v>
      </c>
    </row>
    <row r="217" spans="1:10" ht="16.7" customHeight="1">
      <c r="A217" s="31">
        <v>36601</v>
      </c>
      <c r="D217" s="70" t="s">
        <v>178</v>
      </c>
      <c r="E217" s="4"/>
      <c r="F217" s="71"/>
      <c r="G217" s="3">
        <v>62609066</v>
      </c>
      <c r="H217" s="72"/>
      <c r="I217" s="72"/>
      <c r="J217" s="2">
        <v>3.6769999999999999E-4</v>
      </c>
    </row>
    <row r="218" spans="1:10" ht="16.7" customHeight="1">
      <c r="A218" s="31">
        <v>36700</v>
      </c>
      <c r="D218" s="70" t="s">
        <v>179</v>
      </c>
      <c r="E218" s="4"/>
      <c r="F218" s="71"/>
      <c r="G218" s="3">
        <v>1363004321</v>
      </c>
      <c r="H218" s="72"/>
      <c r="I218" s="72"/>
      <c r="J218" s="2">
        <v>8.0040000000000007E-3</v>
      </c>
    </row>
    <row r="219" spans="1:10" ht="16.7" customHeight="1">
      <c r="A219" s="30">
        <v>36701</v>
      </c>
      <c r="B219" s="66"/>
      <c r="C219" s="66"/>
      <c r="D219" s="67" t="s">
        <v>180</v>
      </c>
      <c r="E219" s="6"/>
      <c r="F219" s="68"/>
      <c r="G219" s="7">
        <v>6984671</v>
      </c>
      <c r="H219" s="69"/>
      <c r="I219" s="69"/>
      <c r="J219" s="8">
        <v>4.1E-5</v>
      </c>
    </row>
    <row r="220" spans="1:10" ht="16.7" customHeight="1">
      <c r="A220" s="30">
        <v>36705</v>
      </c>
      <c r="B220" s="66"/>
      <c r="C220" s="66"/>
      <c r="D220" s="67" t="s">
        <v>181</v>
      </c>
      <c r="E220" s="6"/>
      <c r="F220" s="68"/>
      <c r="G220" s="7">
        <v>158358736</v>
      </c>
      <c r="H220" s="69"/>
      <c r="I220" s="69"/>
      <c r="J220" s="8">
        <v>9.299E-4</v>
      </c>
    </row>
    <row r="221" spans="1:10" ht="16.7" customHeight="1">
      <c r="A221" s="30">
        <v>36800</v>
      </c>
      <c r="B221" s="66"/>
      <c r="C221" s="66"/>
      <c r="D221" s="67" t="s">
        <v>182</v>
      </c>
      <c r="E221" s="6"/>
      <c r="F221" s="68"/>
      <c r="G221" s="7">
        <v>515808783</v>
      </c>
      <c r="H221" s="69"/>
      <c r="I221" s="69"/>
      <c r="J221" s="8">
        <v>3.029E-3</v>
      </c>
    </row>
    <row r="222" spans="1:10" ht="16.7" customHeight="1">
      <c r="A222" s="30">
        <v>36802</v>
      </c>
      <c r="B222" s="66"/>
      <c r="C222" s="66"/>
      <c r="D222" s="67" t="s">
        <v>183</v>
      </c>
      <c r="E222" s="6"/>
      <c r="F222" s="68"/>
      <c r="G222" s="7">
        <v>13835151</v>
      </c>
      <c r="H222" s="69"/>
      <c r="I222" s="69"/>
      <c r="J222" s="8">
        <v>8.1199999999999995E-5</v>
      </c>
    </row>
    <row r="223" spans="1:10" ht="16.7" customHeight="1">
      <c r="A223" s="30">
        <v>36810</v>
      </c>
      <c r="B223" s="66"/>
      <c r="C223" s="66"/>
      <c r="D223" s="67" t="s">
        <v>307</v>
      </c>
      <c r="E223" s="6"/>
      <c r="F223" s="68"/>
      <c r="G223" s="7">
        <v>1009278392</v>
      </c>
      <c r="H223" s="69"/>
      <c r="I223" s="69"/>
      <c r="J223" s="8">
        <v>5.9268000000000003E-3</v>
      </c>
    </row>
    <row r="224" spans="1:10" ht="16.7" customHeight="1">
      <c r="A224" s="30">
        <v>36900</v>
      </c>
      <c r="B224" s="66"/>
      <c r="C224" s="66"/>
      <c r="D224" s="67" t="s">
        <v>184</v>
      </c>
      <c r="E224" s="6"/>
      <c r="F224" s="68"/>
      <c r="G224" s="7">
        <v>96356129</v>
      </c>
      <c r="H224" s="69"/>
      <c r="I224" s="69"/>
      <c r="J224" s="8">
        <v>5.6579999999999998E-4</v>
      </c>
    </row>
    <row r="225" spans="1:10" ht="16.7" customHeight="1">
      <c r="A225" s="30">
        <v>36901</v>
      </c>
      <c r="B225" s="66"/>
      <c r="C225" s="66"/>
      <c r="D225" s="67" t="s">
        <v>185</v>
      </c>
      <c r="E225" s="6"/>
      <c r="F225" s="68"/>
      <c r="G225" s="7">
        <v>31532940</v>
      </c>
      <c r="H225" s="69"/>
      <c r="I225" s="69"/>
      <c r="J225" s="8">
        <v>1.852E-4</v>
      </c>
    </row>
    <row r="226" spans="1:10" ht="16.7" customHeight="1">
      <c r="A226" s="30">
        <v>36905</v>
      </c>
      <c r="B226" s="66"/>
      <c r="C226" s="66"/>
      <c r="D226" s="67" t="s">
        <v>186</v>
      </c>
      <c r="E226" s="6"/>
      <c r="F226" s="68"/>
      <c r="G226" s="7">
        <v>28863283</v>
      </c>
      <c r="H226" s="69"/>
      <c r="I226" s="69"/>
      <c r="J226" s="8">
        <v>1.695E-4</v>
      </c>
    </row>
    <row r="227" spans="1:10" ht="16.7" customHeight="1">
      <c r="A227" s="30">
        <v>37000</v>
      </c>
      <c r="B227" s="66"/>
      <c r="C227" s="66"/>
      <c r="D227" s="67" t="s">
        <v>187</v>
      </c>
      <c r="E227" s="6"/>
      <c r="F227" s="68"/>
      <c r="G227" s="7">
        <v>332757912</v>
      </c>
      <c r="H227" s="69"/>
      <c r="I227" s="69"/>
      <c r="J227" s="8">
        <v>1.9540999999999998E-3</v>
      </c>
    </row>
    <row r="228" spans="1:10" ht="16.7" customHeight="1">
      <c r="A228" s="30">
        <v>37001</v>
      </c>
      <c r="B228" s="66"/>
      <c r="C228" s="66"/>
      <c r="D228" s="67" t="s">
        <v>283</v>
      </c>
      <c r="E228" s="6"/>
      <c r="F228" s="68"/>
      <c r="G228" s="7">
        <v>5375081</v>
      </c>
      <c r="H228" s="69"/>
      <c r="I228" s="69"/>
      <c r="J228" s="8">
        <v>3.1600000000000002E-5</v>
      </c>
    </row>
    <row r="229" spans="1:10" ht="16.7" customHeight="1">
      <c r="A229" s="30">
        <v>37005</v>
      </c>
      <c r="B229" s="66"/>
      <c r="C229" s="66"/>
      <c r="D229" s="67" t="s">
        <v>188</v>
      </c>
      <c r="E229" s="6"/>
      <c r="F229" s="68"/>
      <c r="G229" s="7">
        <v>78274982</v>
      </c>
      <c r="H229" s="69"/>
      <c r="I229" s="69"/>
      <c r="J229" s="8">
        <v>4.5970000000000001E-4</v>
      </c>
    </row>
    <row r="230" spans="1:10" ht="16.7" customHeight="1">
      <c r="A230" s="30">
        <v>37100</v>
      </c>
      <c r="B230" s="66"/>
      <c r="C230" s="66"/>
      <c r="D230" s="67" t="s">
        <v>189</v>
      </c>
      <c r="E230" s="6"/>
      <c r="F230" s="68"/>
      <c r="G230" s="7">
        <v>469086413</v>
      </c>
      <c r="H230" s="69"/>
      <c r="I230" s="69"/>
      <c r="J230" s="8">
        <v>2.7545999999999998E-3</v>
      </c>
    </row>
    <row r="231" spans="1:10" ht="16.7" customHeight="1">
      <c r="A231" s="31">
        <v>37200</v>
      </c>
      <c r="D231" s="70" t="s">
        <v>190</v>
      </c>
      <c r="E231" s="4"/>
      <c r="F231" s="71"/>
      <c r="G231" s="3">
        <v>106077822</v>
      </c>
      <c r="H231" s="72"/>
      <c r="I231" s="72"/>
      <c r="J231" s="2">
        <v>6.2290000000000002E-4</v>
      </c>
    </row>
    <row r="232" spans="1:10" ht="16.7" customHeight="1">
      <c r="A232" s="31">
        <v>37300</v>
      </c>
      <c r="D232" s="70" t="s">
        <v>191</v>
      </c>
      <c r="E232" s="4"/>
      <c r="F232" s="71"/>
      <c r="G232" s="3">
        <v>278889168</v>
      </c>
      <c r="H232" s="72"/>
      <c r="I232" s="72"/>
      <c r="J232" s="2">
        <v>1.6377E-3</v>
      </c>
    </row>
    <row r="233" spans="1:10" ht="16.7" customHeight="1">
      <c r="A233" s="31">
        <v>37301</v>
      </c>
      <c r="D233" s="70" t="s">
        <v>192</v>
      </c>
      <c r="E233" s="4"/>
      <c r="F233" s="71"/>
      <c r="G233" s="3">
        <v>30536192</v>
      </c>
      <c r="H233" s="72"/>
      <c r="I233" s="72"/>
      <c r="J233" s="2">
        <v>1.7929999999999999E-4</v>
      </c>
    </row>
    <row r="234" spans="1:10" ht="16.7" customHeight="1">
      <c r="A234" s="31">
        <v>37305</v>
      </c>
      <c r="D234" s="70" t="s">
        <v>193</v>
      </c>
      <c r="E234" s="4"/>
      <c r="F234" s="71"/>
      <c r="G234" s="3">
        <v>81814080</v>
      </c>
      <c r="H234" s="72"/>
      <c r="I234" s="72"/>
      <c r="J234" s="2">
        <v>4.8040000000000002E-4</v>
      </c>
    </row>
    <row r="235" spans="1:10" ht="16.7" customHeight="1">
      <c r="A235" s="31">
        <v>37400</v>
      </c>
      <c r="D235" s="70" t="s">
        <v>194</v>
      </c>
      <c r="E235" s="4"/>
      <c r="F235" s="71"/>
      <c r="G235" s="3">
        <v>1375046115</v>
      </c>
      <c r="H235" s="72"/>
      <c r="I235" s="72"/>
      <c r="J235" s="2">
        <v>8.0747000000000006E-3</v>
      </c>
    </row>
    <row r="236" spans="1:10" ht="16.7" customHeight="1">
      <c r="A236" s="31">
        <v>37405</v>
      </c>
      <c r="D236" s="70" t="s">
        <v>195</v>
      </c>
      <c r="E236" s="4"/>
      <c r="F236" s="71"/>
      <c r="G236" s="3">
        <v>305333633</v>
      </c>
      <c r="H236" s="72"/>
      <c r="I236" s="72"/>
      <c r="J236" s="2">
        <v>1.7930000000000001E-3</v>
      </c>
    </row>
    <row r="237" spans="1:10" ht="16.7" customHeight="1">
      <c r="A237" s="30">
        <v>37500</v>
      </c>
      <c r="B237" s="66"/>
      <c r="C237" s="66"/>
      <c r="D237" s="67" t="s">
        <v>196</v>
      </c>
      <c r="E237" s="6"/>
      <c r="F237" s="68"/>
      <c r="G237" s="7">
        <v>155277061</v>
      </c>
      <c r="H237" s="69"/>
      <c r="I237" s="69"/>
      <c r="J237" s="8">
        <v>9.1180000000000005E-4</v>
      </c>
    </row>
    <row r="238" spans="1:10" ht="16.7" customHeight="1">
      <c r="A238" s="30">
        <v>37600</v>
      </c>
      <c r="B238" s="66"/>
      <c r="C238" s="66"/>
      <c r="D238" s="67" t="s">
        <v>197</v>
      </c>
      <c r="E238" s="6"/>
      <c r="F238" s="68"/>
      <c r="G238" s="7">
        <v>949215822</v>
      </c>
      <c r="H238" s="69"/>
      <c r="I238" s="69"/>
      <c r="J238" s="8">
        <v>5.5741000000000002E-3</v>
      </c>
    </row>
    <row r="239" spans="1:10" ht="16.7" customHeight="1">
      <c r="A239" s="30">
        <v>37601</v>
      </c>
      <c r="B239" s="66"/>
      <c r="C239" s="66"/>
      <c r="D239" s="67" t="s">
        <v>198</v>
      </c>
      <c r="E239" s="6"/>
      <c r="F239" s="68"/>
      <c r="G239" s="7">
        <v>30084825</v>
      </c>
      <c r="H239" s="69"/>
      <c r="I239" s="69"/>
      <c r="J239" s="8">
        <v>1.7670000000000001E-4</v>
      </c>
    </row>
    <row r="240" spans="1:10" ht="16.7" customHeight="1">
      <c r="A240" s="30">
        <v>37605</v>
      </c>
      <c r="B240" s="66"/>
      <c r="C240" s="66"/>
      <c r="D240" s="67" t="s">
        <v>199</v>
      </c>
      <c r="E240" s="6"/>
      <c r="F240" s="68"/>
      <c r="G240" s="7">
        <v>114348177</v>
      </c>
      <c r="H240" s="69"/>
      <c r="I240" s="69"/>
      <c r="J240" s="8">
        <v>6.715E-4</v>
      </c>
    </row>
    <row r="241" spans="1:10" ht="16.7" customHeight="1">
      <c r="A241" s="30">
        <v>37610</v>
      </c>
      <c r="B241" s="66"/>
      <c r="C241" s="66"/>
      <c r="D241" s="67" t="s">
        <v>200</v>
      </c>
      <c r="E241" s="6"/>
      <c r="F241" s="68"/>
      <c r="G241" s="7">
        <v>290741739</v>
      </c>
      <c r="H241" s="69"/>
      <c r="I241" s="69"/>
      <c r="J241" s="8">
        <v>1.7072999999999999E-3</v>
      </c>
    </row>
    <row r="242" spans="1:10" ht="16.7" customHeight="1">
      <c r="A242" s="30">
        <v>37700</v>
      </c>
      <c r="B242" s="66"/>
      <c r="C242" s="66"/>
      <c r="D242" s="67" t="s">
        <v>201</v>
      </c>
      <c r="E242" s="6"/>
      <c r="F242" s="68"/>
      <c r="G242" s="7">
        <v>405573251</v>
      </c>
      <c r="H242" s="69"/>
      <c r="I242" s="69"/>
      <c r="J242" s="8">
        <v>2.3816000000000002E-3</v>
      </c>
    </row>
    <row r="243" spans="1:10" ht="16.7" customHeight="1">
      <c r="A243" s="31">
        <v>37705</v>
      </c>
      <c r="D243" s="70" t="s">
        <v>202</v>
      </c>
      <c r="E243" s="4"/>
      <c r="F243" s="71"/>
      <c r="G243" s="3">
        <v>117724140</v>
      </c>
      <c r="H243" s="72"/>
      <c r="I243" s="72"/>
      <c r="J243" s="2">
        <v>6.9130000000000005E-4</v>
      </c>
    </row>
    <row r="244" spans="1:10" ht="16.7" customHeight="1">
      <c r="A244" s="31">
        <v>37800</v>
      </c>
      <c r="D244" s="70" t="s">
        <v>203</v>
      </c>
      <c r="E244" s="4"/>
      <c r="F244" s="71"/>
      <c r="G244" s="3">
        <v>1221532959</v>
      </c>
      <c r="H244" s="72"/>
      <c r="I244" s="72"/>
      <c r="J244" s="2">
        <v>7.1732000000000002E-3</v>
      </c>
    </row>
    <row r="245" spans="1:10" ht="16.7" customHeight="1">
      <c r="A245" s="31">
        <v>37801</v>
      </c>
      <c r="D245" s="70" t="s">
        <v>204</v>
      </c>
      <c r="E245" s="4"/>
      <c r="F245" s="71"/>
      <c r="G245" s="3">
        <v>7657241</v>
      </c>
      <c r="H245" s="72"/>
      <c r="I245" s="72"/>
      <c r="J245" s="2">
        <v>4.5000000000000003E-5</v>
      </c>
    </row>
    <row r="246" spans="1:10" ht="16.7" customHeight="1">
      <c r="A246" s="31">
        <v>37805</v>
      </c>
      <c r="D246" s="70" t="s">
        <v>205</v>
      </c>
      <c r="E246" s="4"/>
      <c r="F246" s="71"/>
      <c r="G246" s="3">
        <v>100100336</v>
      </c>
      <c r="H246" s="72"/>
      <c r="I246" s="72"/>
      <c r="J246" s="2">
        <v>5.8779999999999998E-4</v>
      </c>
    </row>
    <row r="247" spans="1:10" ht="16.7" customHeight="1">
      <c r="A247" s="31">
        <v>37900</v>
      </c>
      <c r="D247" s="70" t="s">
        <v>206</v>
      </c>
      <c r="E247" s="4"/>
      <c r="F247" s="71"/>
      <c r="G247" s="3">
        <v>664846029</v>
      </c>
      <c r="H247" s="72"/>
      <c r="I247" s="72"/>
      <c r="J247" s="2">
        <v>3.9042E-3</v>
      </c>
    </row>
    <row r="248" spans="1:10" ht="16.7" customHeight="1">
      <c r="A248" s="31">
        <v>37901</v>
      </c>
      <c r="D248" s="70" t="s">
        <v>207</v>
      </c>
      <c r="E248" s="4"/>
      <c r="F248" s="71"/>
      <c r="G248" s="3">
        <v>9814331</v>
      </c>
      <c r="H248" s="72"/>
      <c r="I248" s="72"/>
      <c r="J248" s="2">
        <v>5.7599999999999997E-5</v>
      </c>
    </row>
    <row r="249" spans="1:10" ht="16.7" customHeight="1">
      <c r="A249" s="30">
        <v>37905</v>
      </c>
      <c r="B249" s="66"/>
      <c r="C249" s="66"/>
      <c r="D249" s="67" t="s">
        <v>208</v>
      </c>
      <c r="E249" s="6"/>
      <c r="F249" s="68"/>
      <c r="G249" s="7">
        <v>75719522</v>
      </c>
      <c r="H249" s="69"/>
      <c r="I249" s="69"/>
      <c r="J249" s="8">
        <v>4.4460000000000002E-4</v>
      </c>
    </row>
    <row r="250" spans="1:10" ht="16.7" customHeight="1">
      <c r="A250" s="30">
        <v>38000</v>
      </c>
      <c r="B250" s="66"/>
      <c r="C250" s="66"/>
      <c r="D250" s="67" t="s">
        <v>209</v>
      </c>
      <c r="E250" s="6"/>
      <c r="F250" s="68"/>
      <c r="G250" s="7">
        <v>1063827736</v>
      </c>
      <c r="H250" s="69"/>
      <c r="I250" s="69"/>
      <c r="J250" s="8">
        <v>6.2471000000000002E-3</v>
      </c>
    </row>
    <row r="251" spans="1:10" ht="16.7" customHeight="1">
      <c r="A251" s="30">
        <v>38005</v>
      </c>
      <c r="B251" s="66"/>
      <c r="C251" s="66"/>
      <c r="D251" s="67" t="s">
        <v>210</v>
      </c>
      <c r="E251" s="6"/>
      <c r="F251" s="68"/>
      <c r="G251" s="7">
        <v>226478137</v>
      </c>
      <c r="H251" s="69"/>
      <c r="I251" s="69"/>
      <c r="J251" s="8">
        <v>1.3299E-3</v>
      </c>
    </row>
    <row r="252" spans="1:10" ht="16.7" customHeight="1">
      <c r="A252" s="30">
        <v>38100</v>
      </c>
      <c r="B252" s="66"/>
      <c r="C252" s="66"/>
      <c r="D252" s="67" t="s">
        <v>211</v>
      </c>
      <c r="E252" s="6"/>
      <c r="F252" s="68"/>
      <c r="G252" s="7">
        <v>483787441</v>
      </c>
      <c r="H252" s="69"/>
      <c r="I252" s="69"/>
      <c r="J252" s="8">
        <v>2.8408999999999999E-3</v>
      </c>
    </row>
    <row r="253" spans="1:10" ht="16.7" customHeight="1">
      <c r="A253" s="30">
        <v>38105</v>
      </c>
      <c r="B253" s="66"/>
      <c r="C253" s="66"/>
      <c r="D253" s="67" t="s">
        <v>212</v>
      </c>
      <c r="E253" s="6"/>
      <c r="F253" s="68"/>
      <c r="G253" s="7">
        <v>102012226</v>
      </c>
      <c r="H253" s="69"/>
      <c r="I253" s="69"/>
      <c r="J253" s="8">
        <v>5.9900000000000003E-4</v>
      </c>
    </row>
    <row r="254" spans="1:10" ht="16.7" customHeight="1">
      <c r="A254" s="30">
        <v>38200</v>
      </c>
      <c r="B254" s="66"/>
      <c r="C254" s="66"/>
      <c r="D254" s="67" t="s">
        <v>213</v>
      </c>
      <c r="E254" s="6"/>
      <c r="F254" s="68"/>
      <c r="G254" s="7">
        <v>476345202</v>
      </c>
      <c r="H254" s="69"/>
      <c r="I254" s="69"/>
      <c r="J254" s="8">
        <v>2.7972000000000001E-3</v>
      </c>
    </row>
    <row r="255" spans="1:10" ht="16.7" customHeight="1">
      <c r="A255" s="31">
        <v>38205</v>
      </c>
      <c r="D255" s="70" t="s">
        <v>214</v>
      </c>
      <c r="E255" s="4"/>
      <c r="F255" s="71"/>
      <c r="G255" s="3">
        <v>65200643</v>
      </c>
      <c r="H255" s="72"/>
      <c r="I255" s="72"/>
      <c r="J255" s="2">
        <v>3.8289999999999998E-4</v>
      </c>
    </row>
    <row r="256" spans="1:10" ht="16.7" customHeight="1">
      <c r="A256" s="31">
        <v>38210</v>
      </c>
      <c r="D256" s="70" t="s">
        <v>215</v>
      </c>
      <c r="E256" s="4"/>
      <c r="F256" s="71"/>
      <c r="G256" s="3">
        <v>174115814</v>
      </c>
      <c r="H256" s="72"/>
      <c r="I256" s="72"/>
      <c r="J256" s="2">
        <v>1.0225E-3</v>
      </c>
    </row>
    <row r="257" spans="1:10" ht="16.7" customHeight="1">
      <c r="A257" s="31">
        <v>38300</v>
      </c>
      <c r="D257" s="70" t="s">
        <v>216</v>
      </c>
      <c r="E257" s="4"/>
      <c r="F257" s="71"/>
      <c r="G257" s="3">
        <v>369430243</v>
      </c>
      <c r="H257" s="72"/>
      <c r="I257" s="72"/>
      <c r="J257" s="2">
        <v>2.1694000000000001E-3</v>
      </c>
    </row>
    <row r="258" spans="1:10" ht="16.7" customHeight="1">
      <c r="A258" s="31">
        <v>38400</v>
      </c>
      <c r="D258" s="70" t="s">
        <v>217</v>
      </c>
      <c r="E258" s="4"/>
      <c r="F258" s="71"/>
      <c r="G258" s="3">
        <v>458713322</v>
      </c>
      <c r="H258" s="72"/>
      <c r="I258" s="72"/>
      <c r="J258" s="2">
        <v>2.6936999999999998E-3</v>
      </c>
    </row>
    <row r="259" spans="1:10" ht="16.7" customHeight="1">
      <c r="A259" s="31">
        <v>38402</v>
      </c>
      <c r="D259" s="70" t="s">
        <v>218</v>
      </c>
      <c r="E259" s="4"/>
      <c r="F259" s="71"/>
      <c r="G259" s="3">
        <v>16404846</v>
      </c>
      <c r="H259" s="72"/>
      <c r="I259" s="72"/>
      <c r="J259" s="2">
        <v>9.6299999999999996E-5</v>
      </c>
    </row>
    <row r="260" spans="1:10" ht="16.7" customHeight="1">
      <c r="A260" s="31">
        <v>38405</v>
      </c>
      <c r="D260" s="70" t="s">
        <v>219</v>
      </c>
      <c r="E260" s="4"/>
      <c r="F260" s="71"/>
      <c r="G260" s="3">
        <v>117070467</v>
      </c>
      <c r="H260" s="72"/>
      <c r="I260" s="72"/>
      <c r="J260" s="2">
        <v>6.8749999999999996E-4</v>
      </c>
    </row>
    <row r="261" spans="1:10" ht="16.7" customHeight="1">
      <c r="A261" s="30">
        <v>38500</v>
      </c>
      <c r="B261" s="66"/>
      <c r="C261" s="66"/>
      <c r="D261" s="67" t="s">
        <v>220</v>
      </c>
      <c r="E261" s="6"/>
      <c r="F261" s="68"/>
      <c r="G261" s="7">
        <v>367779268</v>
      </c>
      <c r="H261" s="69"/>
      <c r="I261" s="69"/>
      <c r="J261" s="8">
        <v>2.1597000000000001E-3</v>
      </c>
    </row>
    <row r="262" spans="1:10" ht="16.7" customHeight="1">
      <c r="A262" s="30">
        <v>38600</v>
      </c>
      <c r="B262" s="66"/>
      <c r="C262" s="66"/>
      <c r="D262" s="67" t="s">
        <v>221</v>
      </c>
      <c r="E262" s="6"/>
      <c r="F262" s="68"/>
      <c r="G262" s="7">
        <v>450038630</v>
      </c>
      <c r="H262" s="69"/>
      <c r="I262" s="69"/>
      <c r="J262" s="8">
        <v>2.6427999999999998E-3</v>
      </c>
    </row>
    <row r="263" spans="1:10" ht="16.7" customHeight="1">
      <c r="A263" s="30">
        <v>38601</v>
      </c>
      <c r="B263" s="66"/>
      <c r="C263" s="66"/>
      <c r="D263" s="67" t="s">
        <v>222</v>
      </c>
      <c r="E263" s="6"/>
      <c r="F263" s="68"/>
      <c r="G263" s="7">
        <v>6343045</v>
      </c>
      <c r="H263" s="69"/>
      <c r="I263" s="69"/>
      <c r="J263" s="8">
        <v>3.7200000000000003E-5</v>
      </c>
    </row>
    <row r="264" spans="1:10" ht="16.7" customHeight="1">
      <c r="A264" s="30">
        <v>38602</v>
      </c>
      <c r="B264" s="66"/>
      <c r="C264" s="66"/>
      <c r="D264" s="67" t="s">
        <v>223</v>
      </c>
      <c r="E264" s="6"/>
      <c r="F264" s="68"/>
      <c r="G264" s="7">
        <v>28381714</v>
      </c>
      <c r="H264" s="69"/>
      <c r="I264" s="69"/>
      <c r="J264" s="8">
        <v>1.6670000000000001E-4</v>
      </c>
    </row>
    <row r="265" spans="1:10" ht="16.7" customHeight="1">
      <c r="A265" s="30">
        <v>38605</v>
      </c>
      <c r="B265" s="66"/>
      <c r="C265" s="66"/>
      <c r="D265" s="67" t="s">
        <v>224</v>
      </c>
      <c r="E265" s="6"/>
      <c r="F265" s="68"/>
      <c r="G265" s="7">
        <v>126935358</v>
      </c>
      <c r="H265" s="69"/>
      <c r="I265" s="69"/>
      <c r="J265" s="8">
        <v>7.4540000000000001E-4</v>
      </c>
    </row>
    <row r="266" spans="1:10" ht="16.7" customHeight="1">
      <c r="A266" s="30">
        <v>38610</v>
      </c>
      <c r="B266" s="66"/>
      <c r="C266" s="66"/>
      <c r="D266" s="67" t="s">
        <v>225</v>
      </c>
      <c r="E266" s="6"/>
      <c r="F266" s="68"/>
      <c r="G266" s="7">
        <v>94146474</v>
      </c>
      <c r="H266" s="69"/>
      <c r="I266" s="69"/>
      <c r="J266" s="8">
        <v>5.5290000000000005E-4</v>
      </c>
    </row>
    <row r="267" spans="1:10" ht="16.7" customHeight="1">
      <c r="A267" s="31">
        <v>38620</v>
      </c>
      <c r="D267" s="70" t="s">
        <v>226</v>
      </c>
      <c r="E267" s="4"/>
      <c r="F267" s="71"/>
      <c r="G267" s="3">
        <v>78110918</v>
      </c>
      <c r="H267" s="72"/>
      <c r="I267" s="72"/>
      <c r="J267" s="2">
        <v>4.5869999999999998E-4</v>
      </c>
    </row>
    <row r="268" spans="1:10" ht="16.7" customHeight="1">
      <c r="A268" s="31">
        <v>38700</v>
      </c>
      <c r="D268" s="70" t="s">
        <v>227</v>
      </c>
      <c r="E268" s="4"/>
      <c r="F268" s="71"/>
      <c r="G268" s="3">
        <v>134614575</v>
      </c>
      <c r="H268" s="72"/>
      <c r="I268" s="72"/>
      <c r="J268" s="2">
        <v>7.9049999999999997E-4</v>
      </c>
    </row>
    <row r="269" spans="1:10" ht="16.7" customHeight="1">
      <c r="A269" s="31">
        <v>38701</v>
      </c>
      <c r="D269" s="70" t="s">
        <v>284</v>
      </c>
      <c r="E269" s="4"/>
      <c r="F269" s="71"/>
      <c r="G269" s="3">
        <v>8612914</v>
      </c>
      <c r="H269" s="72"/>
      <c r="I269" s="72"/>
      <c r="J269" s="2">
        <v>5.0599999999999997E-5</v>
      </c>
    </row>
    <row r="270" spans="1:10" ht="16.7" customHeight="1">
      <c r="A270" s="31">
        <v>38800</v>
      </c>
      <c r="D270" s="70" t="s">
        <v>228</v>
      </c>
      <c r="E270" s="4"/>
      <c r="F270" s="71"/>
      <c r="G270" s="3">
        <v>234270875</v>
      </c>
      <c r="H270" s="72"/>
      <c r="I270" s="72"/>
      <c r="J270" s="2">
        <v>1.3757000000000001E-3</v>
      </c>
    </row>
    <row r="271" spans="1:10" ht="16.7" customHeight="1">
      <c r="A271" s="31">
        <v>38801</v>
      </c>
      <c r="D271" s="70" t="s">
        <v>229</v>
      </c>
      <c r="E271" s="4"/>
      <c r="F271" s="71"/>
      <c r="G271" s="3">
        <v>15967794</v>
      </c>
      <c r="H271" s="72"/>
      <c r="I271" s="72"/>
      <c r="J271" s="2">
        <v>9.3800000000000003E-5</v>
      </c>
    </row>
    <row r="272" spans="1:10" ht="16.7" customHeight="1">
      <c r="A272" s="31">
        <v>38900</v>
      </c>
      <c r="D272" s="70" t="s">
        <v>230</v>
      </c>
      <c r="E272" s="4"/>
      <c r="F272" s="71"/>
      <c r="G272" s="3">
        <v>52229111</v>
      </c>
      <c r="H272" s="72"/>
      <c r="I272" s="72"/>
      <c r="J272" s="2">
        <v>3.0669999999999997E-4</v>
      </c>
    </row>
    <row r="273" spans="1:10" ht="16.7" customHeight="1">
      <c r="A273" s="30">
        <v>39000</v>
      </c>
      <c r="B273" s="66"/>
      <c r="C273" s="66"/>
      <c r="D273" s="67" t="s">
        <v>231</v>
      </c>
      <c r="E273" s="6"/>
      <c r="F273" s="68"/>
      <c r="G273" s="7">
        <v>2369137247</v>
      </c>
      <c r="H273" s="69"/>
      <c r="I273" s="69"/>
      <c r="J273" s="8">
        <v>1.3912300000000001E-2</v>
      </c>
    </row>
    <row r="274" spans="1:10" ht="16.7" customHeight="1">
      <c r="A274" s="30">
        <v>39100</v>
      </c>
      <c r="B274" s="66"/>
      <c r="C274" s="66"/>
      <c r="D274" s="67" t="s">
        <v>232</v>
      </c>
      <c r="E274" s="6"/>
      <c r="F274" s="68"/>
      <c r="G274" s="7">
        <v>363455088</v>
      </c>
      <c r="H274" s="69"/>
      <c r="I274" s="69"/>
      <c r="J274" s="8">
        <v>2.1343E-3</v>
      </c>
    </row>
    <row r="275" spans="1:10" ht="16.7" customHeight="1">
      <c r="A275" s="30">
        <v>39101</v>
      </c>
      <c r="B275" s="66"/>
      <c r="C275" s="66"/>
      <c r="D275" s="67" t="s">
        <v>233</v>
      </c>
      <c r="E275" s="6"/>
      <c r="F275" s="68"/>
      <c r="G275" s="7">
        <v>25911098</v>
      </c>
      <c r="H275" s="69"/>
      <c r="I275" s="69"/>
      <c r="J275" s="8">
        <v>1.5220000000000001E-4</v>
      </c>
    </row>
    <row r="276" spans="1:10" ht="16.7" customHeight="1">
      <c r="A276" s="30">
        <v>39105</v>
      </c>
      <c r="B276" s="66"/>
      <c r="C276" s="66"/>
      <c r="D276" s="67" t="s">
        <v>234</v>
      </c>
      <c r="E276" s="6"/>
      <c r="F276" s="68"/>
      <c r="G276" s="7">
        <v>150078304</v>
      </c>
      <c r="H276" s="69"/>
      <c r="I276" s="69"/>
      <c r="J276" s="8">
        <v>8.8130000000000001E-4</v>
      </c>
    </row>
    <row r="277" spans="1:10" ht="16.7" customHeight="1">
      <c r="A277" s="30">
        <v>39200</v>
      </c>
      <c r="B277" s="66"/>
      <c r="C277" s="66"/>
      <c r="D277" s="67" t="s">
        <v>308</v>
      </c>
      <c r="E277" s="6"/>
      <c r="F277" s="68"/>
      <c r="G277" s="7">
        <v>9571225636</v>
      </c>
      <c r="H277" s="69"/>
      <c r="I277" s="69"/>
      <c r="J277" s="8">
        <v>5.6204999999999998E-2</v>
      </c>
    </row>
    <row r="278" spans="1:10" ht="16.7" customHeight="1">
      <c r="A278" s="30">
        <v>39201</v>
      </c>
      <c r="B278" s="66"/>
      <c r="C278" s="66"/>
      <c r="D278" s="67" t="s">
        <v>235</v>
      </c>
      <c r="E278" s="6"/>
      <c r="F278" s="68"/>
      <c r="G278" s="7">
        <v>30491248</v>
      </c>
      <c r="H278" s="69"/>
      <c r="I278" s="69"/>
      <c r="J278" s="8">
        <v>1.7909999999999999E-4</v>
      </c>
    </row>
    <row r="279" spans="1:10" ht="16.7" customHeight="1">
      <c r="A279" s="30">
        <v>39204</v>
      </c>
      <c r="B279" s="66"/>
      <c r="C279" s="66"/>
      <c r="D279" s="67" t="s">
        <v>236</v>
      </c>
      <c r="E279" s="6"/>
      <c r="F279" s="68"/>
      <c r="G279" s="7">
        <v>19834744</v>
      </c>
      <c r="H279" s="69"/>
      <c r="I279" s="69"/>
      <c r="J279" s="8">
        <v>1.165E-4</v>
      </c>
    </row>
    <row r="280" spans="1:10" ht="16.7" customHeight="1">
      <c r="A280" s="30">
        <v>39205</v>
      </c>
      <c r="B280" s="66"/>
      <c r="C280" s="66"/>
      <c r="D280" s="67" t="s">
        <v>237</v>
      </c>
      <c r="E280" s="6"/>
      <c r="F280" s="68"/>
      <c r="G280" s="7">
        <v>745561687</v>
      </c>
      <c r="H280" s="69"/>
      <c r="I280" s="69"/>
      <c r="J280" s="8">
        <v>4.3781999999999996E-3</v>
      </c>
    </row>
    <row r="281" spans="1:10" ht="16.7" customHeight="1">
      <c r="A281" s="30">
        <v>39208</v>
      </c>
      <c r="B281" s="66"/>
      <c r="C281" s="66"/>
      <c r="D281" s="67" t="s">
        <v>309</v>
      </c>
      <c r="E281" s="6"/>
      <c r="F281" s="68"/>
      <c r="G281" s="7">
        <v>61438280</v>
      </c>
      <c r="H281" s="69"/>
      <c r="I281" s="69"/>
      <c r="J281" s="8">
        <v>3.6079999999999999E-4</v>
      </c>
    </row>
    <row r="282" spans="1:10" ht="16.7" customHeight="1">
      <c r="A282" s="30">
        <v>39209</v>
      </c>
      <c r="B282" s="66"/>
      <c r="C282" s="66"/>
      <c r="D282" s="67" t="s">
        <v>238</v>
      </c>
      <c r="E282" s="6"/>
      <c r="F282" s="68"/>
      <c r="G282" s="7">
        <v>30282722</v>
      </c>
      <c r="H282" s="69"/>
      <c r="I282" s="69"/>
      <c r="J282" s="8">
        <v>1.7780000000000001E-4</v>
      </c>
    </row>
    <row r="283" spans="1:10" ht="16.7" customHeight="1">
      <c r="A283" s="30">
        <v>39300</v>
      </c>
      <c r="B283" s="66"/>
      <c r="C283" s="66"/>
      <c r="D283" s="67" t="s">
        <v>239</v>
      </c>
      <c r="E283" s="6"/>
      <c r="F283" s="68"/>
      <c r="G283" s="7">
        <v>143888381</v>
      </c>
      <c r="H283" s="69"/>
      <c r="I283" s="69"/>
      <c r="J283" s="8">
        <v>8.4500000000000005E-4</v>
      </c>
    </row>
    <row r="284" spans="1:10" ht="16.7" customHeight="1">
      <c r="A284" s="30">
        <v>39301</v>
      </c>
      <c r="B284" s="66"/>
      <c r="C284" s="66"/>
      <c r="D284" s="67" t="s">
        <v>240</v>
      </c>
      <c r="E284" s="6"/>
      <c r="F284" s="68"/>
      <c r="G284" s="7">
        <v>8247478</v>
      </c>
      <c r="H284" s="69"/>
      <c r="I284" s="69"/>
      <c r="J284" s="8">
        <v>4.8399999999999997E-5</v>
      </c>
    </row>
    <row r="285" spans="1:10" ht="16.7" customHeight="1">
      <c r="A285" s="31">
        <v>39400</v>
      </c>
      <c r="D285" s="70" t="s">
        <v>241</v>
      </c>
      <c r="E285" s="4"/>
      <c r="F285" s="71"/>
      <c r="G285" s="3">
        <v>96844541</v>
      </c>
      <c r="H285" s="72"/>
      <c r="I285" s="72"/>
      <c r="J285" s="2">
        <v>5.687E-4</v>
      </c>
    </row>
    <row r="286" spans="1:10" ht="16.7" customHeight="1">
      <c r="A286" s="31">
        <v>39401</v>
      </c>
      <c r="D286" s="70" t="s">
        <v>242</v>
      </c>
      <c r="E286" s="4"/>
      <c r="F286" s="71"/>
      <c r="G286" s="3">
        <v>33551727</v>
      </c>
      <c r="H286" s="72"/>
      <c r="I286" s="72"/>
      <c r="J286" s="2">
        <v>1.9699999999999999E-4</v>
      </c>
    </row>
    <row r="287" spans="1:10" ht="16.7" customHeight="1">
      <c r="A287" s="31">
        <v>39500</v>
      </c>
      <c r="D287" s="70" t="s">
        <v>243</v>
      </c>
      <c r="E287" s="4"/>
      <c r="F287" s="71"/>
      <c r="G287" s="3">
        <v>293719127</v>
      </c>
      <c r="H287" s="72"/>
      <c r="I287" s="72"/>
      <c r="J287" s="2">
        <v>1.7248000000000001E-3</v>
      </c>
    </row>
    <row r="288" spans="1:10" ht="16.7" customHeight="1">
      <c r="A288" s="31">
        <v>39501</v>
      </c>
      <c r="D288" s="70" t="s">
        <v>285</v>
      </c>
      <c r="E288" s="4"/>
      <c r="F288" s="71"/>
      <c r="G288" s="3">
        <v>9666636</v>
      </c>
      <c r="H288" s="72"/>
      <c r="I288" s="72"/>
      <c r="J288" s="2">
        <v>5.6799999999999998E-5</v>
      </c>
    </row>
    <row r="289" spans="1:10" ht="16.7" customHeight="1">
      <c r="A289" s="31">
        <v>39600</v>
      </c>
      <c r="D289" s="70" t="s">
        <v>244</v>
      </c>
      <c r="E289" s="4"/>
      <c r="F289" s="71"/>
      <c r="G289" s="3">
        <v>949163876</v>
      </c>
      <c r="H289" s="72"/>
      <c r="I289" s="72"/>
      <c r="J289" s="2">
        <v>5.5738000000000003E-3</v>
      </c>
    </row>
    <row r="290" spans="1:10" ht="16.7" customHeight="1">
      <c r="A290" s="31">
        <v>39605</v>
      </c>
      <c r="D290" s="70" t="s">
        <v>245</v>
      </c>
      <c r="E290" s="4"/>
      <c r="F290" s="71"/>
      <c r="G290" s="3">
        <v>136584894</v>
      </c>
      <c r="H290" s="72"/>
      <c r="I290" s="72"/>
      <c r="J290" s="2">
        <v>8.0210000000000004E-4</v>
      </c>
    </row>
    <row r="291" spans="1:10" ht="16.7" customHeight="1">
      <c r="A291" s="30">
        <v>39700</v>
      </c>
      <c r="B291" s="66"/>
      <c r="C291" s="66"/>
      <c r="D291" s="67" t="s">
        <v>246</v>
      </c>
      <c r="E291" s="6"/>
      <c r="F291" s="68"/>
      <c r="G291" s="7">
        <v>575175662</v>
      </c>
      <c r="H291" s="69"/>
      <c r="I291" s="69"/>
      <c r="J291" s="8">
        <v>3.3776000000000001E-3</v>
      </c>
    </row>
    <row r="292" spans="1:10" ht="16.7" customHeight="1">
      <c r="A292" s="30">
        <v>39703</v>
      </c>
      <c r="B292" s="66"/>
      <c r="C292" s="66"/>
      <c r="D292" s="67" t="s">
        <v>247</v>
      </c>
      <c r="E292" s="6"/>
      <c r="F292" s="68"/>
      <c r="G292" s="7">
        <v>17925343</v>
      </c>
      <c r="H292" s="69"/>
      <c r="I292" s="69"/>
      <c r="J292" s="8">
        <v>1.053E-4</v>
      </c>
    </row>
    <row r="293" spans="1:10" ht="16.7" customHeight="1">
      <c r="A293" s="30">
        <v>39705</v>
      </c>
      <c r="B293" s="66"/>
      <c r="C293" s="66"/>
      <c r="D293" s="67" t="s">
        <v>248</v>
      </c>
      <c r="E293" s="6"/>
      <c r="F293" s="68"/>
      <c r="G293" s="7">
        <v>134980748</v>
      </c>
      <c r="H293" s="69"/>
      <c r="I293" s="69"/>
      <c r="J293" s="8">
        <v>7.9259999999999997E-4</v>
      </c>
    </row>
    <row r="294" spans="1:10" ht="16.7" customHeight="1">
      <c r="A294" s="30">
        <v>39800</v>
      </c>
      <c r="B294" s="66"/>
      <c r="C294" s="66"/>
      <c r="D294" s="67" t="s">
        <v>249</v>
      </c>
      <c r="E294" s="6"/>
      <c r="F294" s="68"/>
      <c r="G294" s="7">
        <v>636552998</v>
      </c>
      <c r="H294" s="69"/>
      <c r="I294" s="69"/>
      <c r="J294" s="8">
        <v>3.738E-3</v>
      </c>
    </row>
    <row r="295" spans="1:10" ht="16.7" customHeight="1">
      <c r="A295" s="30">
        <v>39805</v>
      </c>
      <c r="B295" s="66"/>
      <c r="C295" s="66"/>
      <c r="D295" s="67" t="s">
        <v>250</v>
      </c>
      <c r="E295" s="6"/>
      <c r="F295" s="68"/>
      <c r="G295" s="7">
        <v>71594492</v>
      </c>
      <c r="H295" s="69"/>
      <c r="I295" s="69"/>
      <c r="J295" s="8">
        <v>4.2039999999999997E-4</v>
      </c>
    </row>
    <row r="296" spans="1:10" ht="16.7" customHeight="1">
      <c r="A296" s="30">
        <v>39900</v>
      </c>
      <c r="B296" s="66"/>
      <c r="C296" s="66"/>
      <c r="D296" s="67" t="s">
        <v>251</v>
      </c>
      <c r="E296" s="6"/>
      <c r="F296" s="68"/>
      <c r="G296" s="7">
        <v>314396250</v>
      </c>
      <c r="H296" s="69"/>
      <c r="I296" s="69"/>
      <c r="J296" s="8">
        <v>1.8462000000000001E-3</v>
      </c>
    </row>
    <row r="297" spans="1:10" ht="16.7" customHeight="1">
      <c r="A297" s="31">
        <v>40000</v>
      </c>
      <c r="D297" s="70" t="s">
        <v>310</v>
      </c>
      <c r="E297" s="4"/>
      <c r="F297" s="71"/>
      <c r="G297" s="3">
        <v>509405989</v>
      </c>
      <c r="H297" s="72"/>
      <c r="I297" s="72"/>
      <c r="J297" s="2">
        <v>2.9914E-3</v>
      </c>
    </row>
    <row r="298" spans="1:10" ht="16.7" customHeight="1">
      <c r="A298" s="31">
        <v>51000</v>
      </c>
      <c r="D298" s="70" t="s">
        <v>331</v>
      </c>
      <c r="E298" s="4"/>
      <c r="F298" s="71"/>
      <c r="G298" s="3">
        <v>4795804738</v>
      </c>
      <c r="H298" s="72"/>
      <c r="I298" s="72"/>
      <c r="J298" s="2">
        <v>2.8162400000000001E-2</v>
      </c>
    </row>
    <row r="299" spans="1:10" ht="16.7" customHeight="1">
      <c r="A299" s="31">
        <v>51000.2</v>
      </c>
      <c r="D299" s="70" t="s">
        <v>332</v>
      </c>
      <c r="E299" s="4"/>
      <c r="F299" s="71"/>
      <c r="G299" s="3">
        <v>2592523</v>
      </c>
      <c r="H299" s="72"/>
      <c r="I299" s="72"/>
      <c r="J299" s="2">
        <v>1.52E-5</v>
      </c>
    </row>
    <row r="300" spans="1:10" ht="16.7" customHeight="1">
      <c r="A300" s="31">
        <v>51000.3</v>
      </c>
      <c r="D300" s="70" t="s">
        <v>333</v>
      </c>
      <c r="E300" s="4"/>
      <c r="F300" s="71"/>
      <c r="G300" s="3">
        <v>103182162</v>
      </c>
      <c r="H300" s="72"/>
      <c r="I300" s="72"/>
      <c r="J300" s="2">
        <v>6.0590000000000004E-4</v>
      </c>
    </row>
    <row r="301" spans="1:10" ht="16.5" customHeight="1">
      <c r="A301" s="31">
        <v>60000</v>
      </c>
      <c r="D301" s="70" t="s">
        <v>311</v>
      </c>
      <c r="E301" s="4"/>
      <c r="F301" s="71"/>
      <c r="G301" s="3">
        <v>24436427</v>
      </c>
      <c r="H301" s="72"/>
      <c r="I301" s="72"/>
      <c r="J301" s="2">
        <v>1.4349999999999999E-4</v>
      </c>
    </row>
    <row r="302" spans="1:10" ht="16.7" customHeight="1">
      <c r="A302" s="31">
        <v>90901</v>
      </c>
      <c r="D302" s="70" t="s">
        <v>312</v>
      </c>
      <c r="E302" s="4"/>
      <c r="F302" s="71"/>
      <c r="G302" s="3">
        <v>121726806</v>
      </c>
      <c r="H302" s="72"/>
      <c r="I302" s="72"/>
      <c r="J302" s="2">
        <v>7.1480000000000003E-4</v>
      </c>
    </row>
    <row r="303" spans="1:10" ht="16.7" customHeight="1">
      <c r="A303" s="30">
        <v>91041</v>
      </c>
      <c r="B303" s="66"/>
      <c r="C303" s="66"/>
      <c r="D303" s="67" t="s">
        <v>313</v>
      </c>
      <c r="E303" s="6"/>
      <c r="F303" s="68"/>
      <c r="G303" s="7">
        <v>22076591</v>
      </c>
      <c r="H303" s="69"/>
      <c r="I303" s="69"/>
      <c r="J303" s="8">
        <v>1.2960000000000001E-4</v>
      </c>
    </row>
    <row r="304" spans="1:10" ht="16.7" customHeight="1">
      <c r="A304" s="30">
        <v>91111</v>
      </c>
      <c r="B304" s="66"/>
      <c r="C304" s="66"/>
      <c r="D304" s="67" t="s">
        <v>314</v>
      </c>
      <c r="E304" s="6"/>
      <c r="F304" s="68"/>
      <c r="G304" s="7">
        <v>11927688</v>
      </c>
      <c r="H304" s="69"/>
      <c r="I304" s="69"/>
      <c r="J304" s="8">
        <v>6.9999999999999994E-5</v>
      </c>
    </row>
    <row r="305" spans="1:10" ht="16.7" customHeight="1">
      <c r="A305" s="30">
        <v>91151</v>
      </c>
      <c r="B305" s="66"/>
      <c r="C305" s="66"/>
      <c r="D305" s="67" t="s">
        <v>315</v>
      </c>
      <c r="E305" s="6"/>
      <c r="F305" s="68"/>
      <c r="G305" s="7">
        <v>34714499</v>
      </c>
      <c r="H305" s="69"/>
      <c r="I305" s="69"/>
      <c r="J305" s="8">
        <v>2.039E-4</v>
      </c>
    </row>
    <row r="306" spans="1:10" ht="16.7" customHeight="1">
      <c r="A306" s="30">
        <v>98101</v>
      </c>
      <c r="B306" s="66"/>
      <c r="C306" s="66"/>
      <c r="D306" s="67" t="s">
        <v>316</v>
      </c>
      <c r="E306" s="6"/>
      <c r="F306" s="68"/>
      <c r="G306" s="7">
        <v>157660588</v>
      </c>
      <c r="H306" s="69"/>
      <c r="I306" s="69"/>
      <c r="J306" s="8">
        <v>9.2579999999999995E-4</v>
      </c>
    </row>
    <row r="307" spans="1:10" ht="16.7" customHeight="1">
      <c r="A307" s="30">
        <v>98103</v>
      </c>
      <c r="B307" s="66"/>
      <c r="C307" s="66"/>
      <c r="D307" s="67" t="s">
        <v>317</v>
      </c>
      <c r="E307" s="6"/>
      <c r="F307" s="68"/>
      <c r="G307" s="7">
        <v>31727401</v>
      </c>
      <c r="H307" s="69"/>
      <c r="I307" s="69"/>
      <c r="J307" s="8">
        <v>1.862E-4</v>
      </c>
    </row>
    <row r="308" spans="1:10" ht="16.7" customHeight="1">
      <c r="A308" s="30">
        <v>98111</v>
      </c>
      <c r="B308" s="66"/>
      <c r="C308" s="66"/>
      <c r="D308" s="67" t="s">
        <v>318</v>
      </c>
      <c r="E308" s="6"/>
      <c r="F308" s="68"/>
      <c r="G308" s="7">
        <v>60001729</v>
      </c>
      <c r="H308" s="69"/>
      <c r="I308" s="69"/>
      <c r="J308" s="8">
        <v>3.522E-4</v>
      </c>
    </row>
    <row r="309" spans="1:10" ht="16.7" customHeight="1">
      <c r="A309" s="31">
        <v>98131</v>
      </c>
      <c r="D309" s="70" t="s">
        <v>319</v>
      </c>
      <c r="E309" s="4"/>
      <c r="F309" s="71"/>
      <c r="G309" s="3">
        <v>16897172</v>
      </c>
      <c r="H309" s="72"/>
      <c r="I309" s="72"/>
      <c r="J309" s="2">
        <v>9.9099999999999996E-5</v>
      </c>
    </row>
    <row r="310" spans="1:10" ht="16.7" customHeight="1">
      <c r="A310" s="31">
        <v>99401</v>
      </c>
      <c r="D310" s="70" t="s">
        <v>320</v>
      </c>
      <c r="E310" s="4"/>
      <c r="F310" s="71"/>
      <c r="G310" s="3">
        <v>51757331</v>
      </c>
      <c r="H310" s="72"/>
      <c r="I310" s="72"/>
      <c r="J310" s="2">
        <v>3.0380000000000001E-4</v>
      </c>
    </row>
    <row r="311" spans="1:10" ht="16.7" customHeight="1">
      <c r="A311" s="31">
        <v>99521</v>
      </c>
      <c r="D311" s="70" t="s">
        <v>321</v>
      </c>
      <c r="E311" s="4"/>
      <c r="F311" s="71"/>
      <c r="G311" s="3">
        <v>23032821</v>
      </c>
      <c r="H311" s="72"/>
      <c r="I311" s="72"/>
      <c r="J311" s="2">
        <v>1.3520000000000001E-4</v>
      </c>
    </row>
    <row r="312" spans="1:10" ht="16.7" customHeight="1">
      <c r="A312" s="31">
        <v>99831</v>
      </c>
      <c r="D312" s="70" t="s">
        <v>322</v>
      </c>
      <c r="E312" s="4"/>
      <c r="F312" s="116"/>
      <c r="G312" s="115">
        <v>2935521</v>
      </c>
      <c r="H312" s="72"/>
      <c r="I312" s="117"/>
      <c r="J312" s="118">
        <v>1.7099999999999999E-5</v>
      </c>
    </row>
    <row r="313" spans="1:10" ht="16.7" customHeight="1">
      <c r="A313" s="5"/>
      <c r="B313" s="70"/>
      <c r="C313" s="70"/>
      <c r="D313" s="73"/>
      <c r="E313" s="73"/>
      <c r="F313" s="98"/>
      <c r="G313" s="73"/>
      <c r="H313" s="73"/>
      <c r="I313" s="73"/>
      <c r="J313" s="99"/>
    </row>
    <row r="314" spans="1:10" ht="16.7" customHeight="1" thickBot="1">
      <c r="A314" s="5" t="s">
        <v>0</v>
      </c>
      <c r="C314" s="70"/>
      <c r="E314" s="72"/>
      <c r="F314" s="74" t="s">
        <v>4</v>
      </c>
      <c r="G314" s="75">
        <f>SUM(G9:G312)</f>
        <v>170291338295</v>
      </c>
      <c r="H314" s="76"/>
      <c r="I314" s="75"/>
      <c r="J314" s="77">
        <f>SUM(J9:J312)</f>
        <v>1</v>
      </c>
    </row>
    <row r="315" spans="1:10" ht="16.7" customHeight="1" thickTop="1">
      <c r="A315" s="5"/>
      <c r="B315" s="70"/>
      <c r="C315" s="70"/>
    </row>
    <row r="316" spans="1:10" ht="16.7" customHeight="1">
      <c r="A316" s="5"/>
    </row>
    <row r="317" spans="1:10" ht="16.7" customHeight="1">
      <c r="A317" s="1" t="s">
        <v>3</v>
      </c>
      <c r="G317" s="73"/>
    </row>
  </sheetData>
  <mergeCells count="6">
    <mergeCell ref="C7:D7"/>
    <mergeCell ref="F7:G7"/>
    <mergeCell ref="F6:G6"/>
    <mergeCell ref="I5:J5"/>
    <mergeCell ref="I6:J6"/>
    <mergeCell ref="I7:J7"/>
  </mergeCells>
  <conditionalFormatting sqref="A9:A284 A291:A310">
    <cfRule type="duplicateValues" dxfId="3" priority="6"/>
  </conditionalFormatting>
  <conditionalFormatting sqref="A311:A312">
    <cfRule type="duplicateValues" dxfId="2" priority="2"/>
  </conditionalFormatting>
  <conditionalFormatting sqref="A285:A290">
    <cfRule type="duplicateValues" dxfId="1" priority="1"/>
  </conditionalFormatting>
  <pageMargins left="0.75" right="0.5" top="0.5" bottom="0.5" header="0.5" footer="0.5"/>
  <pageSetup scale="70" fitToHeight="17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316"/>
  <sheetViews>
    <sheetView defaultGridColor="0" colorId="22" zoomScale="85" zoomScaleNormal="85" zoomScaleSheetLayoutView="100" workbookViewId="0"/>
  </sheetViews>
  <sheetFormatPr defaultColWidth="16.7109375" defaultRowHeight="12.75"/>
  <cols>
    <col min="1" max="1" width="18.7109375" style="35" customWidth="1"/>
    <col min="2" max="3" width="1.7109375" style="35" customWidth="1"/>
    <col min="4" max="4" width="57.85546875" style="35" customWidth="1"/>
    <col min="5" max="5" width="1.7109375" style="35" customWidth="1"/>
    <col min="6" max="6" width="1.85546875" style="78" customWidth="1"/>
    <col min="7" max="7" width="22.140625" style="35" customWidth="1"/>
    <col min="8" max="8" width="1.7109375" style="35" customWidth="1"/>
    <col min="9" max="9" width="2" style="35" customWidth="1"/>
    <col min="10" max="10" width="20.7109375" style="39" customWidth="1"/>
    <col min="11" max="12" width="16.7109375" style="35"/>
    <col min="13" max="13" width="16.7109375" style="79"/>
    <col min="14" max="16384" width="16.7109375" style="35"/>
  </cols>
  <sheetData>
    <row r="1" spans="1:11" ht="18" customHeight="1">
      <c r="A1" s="34" t="s">
        <v>294</v>
      </c>
      <c r="D1" s="36"/>
      <c r="E1" s="37"/>
      <c r="F1" s="38"/>
      <c r="G1" s="37" t="s">
        <v>9</v>
      </c>
      <c r="H1" s="37"/>
      <c r="I1" s="37"/>
      <c r="K1" s="40"/>
    </row>
    <row r="2" spans="1:11" ht="18" customHeight="1">
      <c r="A2" s="34" t="s">
        <v>2</v>
      </c>
      <c r="D2" s="36"/>
      <c r="E2" s="37"/>
      <c r="F2" s="38"/>
    </row>
    <row r="3" spans="1:11" ht="18" customHeight="1" thickBot="1">
      <c r="A3" s="41" t="s">
        <v>260</v>
      </c>
      <c r="B3" s="42"/>
      <c r="C3" s="42"/>
      <c r="D3" s="42"/>
      <c r="E3" s="43"/>
      <c r="F3" s="44"/>
      <c r="G3" s="45"/>
      <c r="H3" s="45"/>
      <c r="I3" s="45"/>
      <c r="J3" s="46" t="s">
        <v>10</v>
      </c>
    </row>
    <row r="4" spans="1:11" ht="18" customHeight="1">
      <c r="B4" s="47"/>
      <c r="C4" s="48"/>
      <c r="D4" s="48"/>
      <c r="E4" s="49"/>
      <c r="F4" s="50"/>
      <c r="G4" s="51"/>
      <c r="H4" s="51"/>
      <c r="I4" s="51"/>
      <c r="J4" s="52"/>
    </row>
    <row r="5" spans="1:11" ht="18" customHeight="1">
      <c r="A5" s="53"/>
      <c r="B5" s="54"/>
      <c r="C5" s="55"/>
      <c r="D5" s="55"/>
      <c r="E5" s="56"/>
      <c r="F5" s="57"/>
      <c r="G5" s="58" t="s">
        <v>9</v>
      </c>
      <c r="H5" s="58"/>
      <c r="I5" s="126" t="s">
        <v>8</v>
      </c>
      <c r="J5" s="126"/>
    </row>
    <row r="6" spans="1:11" ht="18" customHeight="1">
      <c r="A6" s="59" t="s">
        <v>1</v>
      </c>
      <c r="B6" s="60"/>
      <c r="C6" s="60"/>
      <c r="D6" s="61"/>
      <c r="E6" s="58"/>
      <c r="F6" s="125" t="s">
        <v>8</v>
      </c>
      <c r="G6" s="125"/>
      <c r="H6" s="59"/>
      <c r="I6" s="126" t="s">
        <v>6</v>
      </c>
      <c r="J6" s="126"/>
    </row>
    <row r="7" spans="1:11" ht="18" customHeight="1">
      <c r="A7" s="62" t="s">
        <v>7</v>
      </c>
      <c r="B7" s="53"/>
      <c r="C7" s="124" t="s">
        <v>1</v>
      </c>
      <c r="D7" s="124"/>
      <c r="E7" s="58"/>
      <c r="F7" s="124" t="s">
        <v>6</v>
      </c>
      <c r="G7" s="124"/>
      <c r="H7" s="59"/>
      <c r="I7" s="127" t="s">
        <v>5</v>
      </c>
      <c r="J7" s="127"/>
    </row>
    <row r="8" spans="1:11" ht="12" customHeight="1">
      <c r="B8" s="63"/>
      <c r="C8" s="63"/>
      <c r="D8" s="63"/>
      <c r="E8" s="64"/>
      <c r="F8" s="65"/>
      <c r="G8" s="64"/>
      <c r="H8" s="64"/>
      <c r="I8" s="64"/>
    </row>
    <row r="9" spans="1:11" ht="16.7" customHeight="1">
      <c r="A9" s="30">
        <v>10200</v>
      </c>
      <c r="B9" s="66"/>
      <c r="C9" s="66"/>
      <c r="D9" s="67" t="s">
        <v>16</v>
      </c>
      <c r="E9" s="6"/>
      <c r="F9" s="100" t="s">
        <v>4</v>
      </c>
      <c r="G9" s="106">
        <v>151278761</v>
      </c>
      <c r="H9" s="69"/>
      <c r="I9" s="69"/>
      <c r="J9" s="8">
        <v>9.6690000000000003E-4</v>
      </c>
    </row>
    <row r="10" spans="1:11" ht="16.7" customHeight="1">
      <c r="A10" s="30">
        <v>10400</v>
      </c>
      <c r="B10" s="66"/>
      <c r="C10" s="66"/>
      <c r="D10" s="67" t="s">
        <v>17</v>
      </c>
      <c r="E10" s="6"/>
      <c r="F10" s="68"/>
      <c r="G10" s="7">
        <v>444204789</v>
      </c>
      <c r="H10" s="69"/>
      <c r="I10" s="69"/>
      <c r="J10" s="8">
        <v>2.8390999999999998E-3</v>
      </c>
    </row>
    <row r="11" spans="1:11" ht="16.7" customHeight="1">
      <c r="A11" s="30">
        <v>10500</v>
      </c>
      <c r="B11" s="66"/>
      <c r="C11" s="66"/>
      <c r="D11" s="67" t="s">
        <v>261</v>
      </c>
      <c r="E11" s="6"/>
      <c r="F11" s="68"/>
      <c r="G11" s="7">
        <v>108596288</v>
      </c>
      <c r="H11" s="69"/>
      <c r="I11" s="69"/>
      <c r="J11" s="8">
        <v>6.9410000000000001E-4</v>
      </c>
    </row>
    <row r="12" spans="1:11" ht="16.7" customHeight="1">
      <c r="A12" s="30">
        <v>10700</v>
      </c>
      <c r="B12" s="66"/>
      <c r="C12" s="66"/>
      <c r="D12" s="67" t="s">
        <v>18</v>
      </c>
      <c r="E12" s="6"/>
      <c r="F12" s="68"/>
      <c r="G12" s="7">
        <v>632811246</v>
      </c>
      <c r="H12" s="69"/>
      <c r="I12" s="69"/>
      <c r="J12" s="8">
        <v>4.0445999999999998E-3</v>
      </c>
    </row>
    <row r="13" spans="1:11" ht="16.7" customHeight="1">
      <c r="A13" s="30">
        <v>10800</v>
      </c>
      <c r="B13" s="66"/>
      <c r="C13" s="66"/>
      <c r="D13" s="67" t="s">
        <v>19</v>
      </c>
      <c r="E13" s="6"/>
      <c r="F13" s="68"/>
      <c r="G13" s="7">
        <v>2759371410</v>
      </c>
      <c r="H13" s="69"/>
      <c r="I13" s="69"/>
      <c r="J13" s="8">
        <v>1.76364E-2</v>
      </c>
    </row>
    <row r="14" spans="1:11" ht="16.7" customHeight="1">
      <c r="A14" s="30">
        <v>10850</v>
      </c>
      <c r="B14" s="66"/>
      <c r="C14" s="66"/>
      <c r="D14" s="67" t="s">
        <v>262</v>
      </c>
      <c r="E14" s="6"/>
      <c r="F14" s="68"/>
      <c r="G14" s="7">
        <v>19455667</v>
      </c>
      <c r="H14" s="69"/>
      <c r="I14" s="69"/>
      <c r="J14" s="8">
        <v>1.2430000000000001E-4</v>
      </c>
    </row>
    <row r="15" spans="1:11" ht="16.7" customHeight="1">
      <c r="A15" s="31">
        <v>10900</v>
      </c>
      <c r="D15" s="70" t="s">
        <v>20</v>
      </c>
      <c r="E15" s="4"/>
      <c r="F15" s="71"/>
      <c r="G15" s="3">
        <v>241548866</v>
      </c>
      <c r="H15" s="72"/>
      <c r="I15" s="72"/>
      <c r="J15" s="2">
        <v>1.5437999999999999E-3</v>
      </c>
    </row>
    <row r="16" spans="1:11" ht="16.7" customHeight="1">
      <c r="A16" s="31">
        <v>10910</v>
      </c>
      <c r="D16" s="70" t="s">
        <v>334</v>
      </c>
      <c r="E16" s="4"/>
      <c r="F16" s="71"/>
      <c r="G16" s="3">
        <v>39725871</v>
      </c>
      <c r="H16" s="72"/>
      <c r="I16" s="72"/>
      <c r="J16" s="2">
        <v>2.5389999999999999E-4</v>
      </c>
    </row>
    <row r="17" spans="1:10" ht="16.7" customHeight="1">
      <c r="A17" s="31">
        <v>10930</v>
      </c>
      <c r="D17" s="70" t="s">
        <v>295</v>
      </c>
      <c r="E17" s="4"/>
      <c r="F17" s="71"/>
      <c r="G17" s="3">
        <v>374889331</v>
      </c>
      <c r="H17" s="72"/>
      <c r="I17" s="72"/>
      <c r="J17" s="2">
        <v>2.3961E-3</v>
      </c>
    </row>
    <row r="18" spans="1:10" ht="16.7" customHeight="1">
      <c r="A18" s="31">
        <v>10940</v>
      </c>
      <c r="D18" s="70" t="s">
        <v>263</v>
      </c>
      <c r="E18" s="4"/>
      <c r="F18" s="71"/>
      <c r="G18" s="3">
        <v>94706182</v>
      </c>
      <c r="H18" s="72"/>
      <c r="I18" s="72"/>
      <c r="J18" s="2">
        <v>6.0530000000000002E-4</v>
      </c>
    </row>
    <row r="19" spans="1:10" ht="16.7" customHeight="1">
      <c r="A19" s="31">
        <v>10950</v>
      </c>
      <c r="D19" s="70" t="s">
        <v>335</v>
      </c>
      <c r="E19" s="4"/>
      <c r="F19" s="71"/>
      <c r="G19" s="3">
        <v>113049748</v>
      </c>
      <c r="H19" s="72"/>
      <c r="I19" s="72"/>
      <c r="J19" s="2">
        <v>7.226E-4</v>
      </c>
    </row>
    <row r="20" spans="1:10" ht="16.7" customHeight="1">
      <c r="A20" s="31">
        <v>11300</v>
      </c>
      <c r="D20" s="70" t="s">
        <v>296</v>
      </c>
      <c r="E20" s="4"/>
      <c r="F20" s="71"/>
      <c r="G20" s="3">
        <v>656458330</v>
      </c>
      <c r="H20" s="72"/>
      <c r="I20" s="72"/>
      <c r="J20" s="2">
        <v>4.1957000000000001E-3</v>
      </c>
    </row>
    <row r="21" spans="1:10" ht="16.7" customHeight="1">
      <c r="A21" s="30">
        <v>11310</v>
      </c>
      <c r="B21" s="66"/>
      <c r="C21" s="66"/>
      <c r="D21" s="67" t="s">
        <v>264</v>
      </c>
      <c r="E21" s="6"/>
      <c r="F21" s="68"/>
      <c r="G21" s="7">
        <v>69037818</v>
      </c>
      <c r="H21" s="69"/>
      <c r="I21" s="69"/>
      <c r="J21" s="8">
        <v>4.4129999999999999E-4</v>
      </c>
    </row>
    <row r="22" spans="1:10" ht="16.7" customHeight="1">
      <c r="A22" s="30">
        <v>11600</v>
      </c>
      <c r="B22" s="66"/>
      <c r="C22" s="66"/>
      <c r="D22" s="67" t="s">
        <v>21</v>
      </c>
      <c r="E22" s="6"/>
      <c r="F22" s="68"/>
      <c r="G22" s="7">
        <v>298796434</v>
      </c>
      <c r="H22" s="69"/>
      <c r="I22" s="69"/>
      <c r="J22" s="8">
        <v>1.9097000000000001E-3</v>
      </c>
    </row>
    <row r="23" spans="1:10" ht="16.7" customHeight="1">
      <c r="A23" s="30">
        <v>11900</v>
      </c>
      <c r="B23" s="66"/>
      <c r="C23" s="66"/>
      <c r="D23" s="67" t="s">
        <v>22</v>
      </c>
      <c r="E23" s="6"/>
      <c r="F23" s="68"/>
      <c r="G23" s="7">
        <v>31083791</v>
      </c>
      <c r="H23" s="69"/>
      <c r="I23" s="69"/>
      <c r="J23" s="8">
        <v>1.9870000000000001E-4</v>
      </c>
    </row>
    <row r="24" spans="1:10" ht="16.7" customHeight="1">
      <c r="A24" s="30">
        <v>12100</v>
      </c>
      <c r="B24" s="66"/>
      <c r="C24" s="66"/>
      <c r="D24" s="67" t="s">
        <v>265</v>
      </c>
      <c r="E24" s="6"/>
      <c r="F24" s="68"/>
      <c r="G24" s="7">
        <v>38584652</v>
      </c>
      <c r="H24" s="69"/>
      <c r="I24" s="69"/>
      <c r="J24" s="8">
        <v>2.4659999999999998E-4</v>
      </c>
    </row>
    <row r="25" spans="1:10" ht="16.7" customHeight="1">
      <c r="A25" s="30">
        <v>12150</v>
      </c>
      <c r="B25" s="66"/>
      <c r="C25" s="66"/>
      <c r="D25" s="67" t="s">
        <v>266</v>
      </c>
      <c r="E25" s="6"/>
      <c r="F25" s="68"/>
      <c r="G25" s="7">
        <v>5747250</v>
      </c>
      <c r="H25" s="69"/>
      <c r="I25" s="69"/>
      <c r="J25" s="8">
        <v>3.6699999999999998E-5</v>
      </c>
    </row>
    <row r="26" spans="1:10" ht="16.7" customHeight="1">
      <c r="A26" s="30">
        <v>12160</v>
      </c>
      <c r="B26" s="66"/>
      <c r="C26" s="66"/>
      <c r="D26" s="67" t="s">
        <v>23</v>
      </c>
      <c r="E26" s="6"/>
      <c r="F26" s="68"/>
      <c r="G26" s="7">
        <v>253684136</v>
      </c>
      <c r="H26" s="69"/>
      <c r="I26" s="69"/>
      <c r="J26" s="8">
        <v>1.6214000000000001E-3</v>
      </c>
    </row>
    <row r="27" spans="1:10" ht="16.7" customHeight="1">
      <c r="A27" s="31">
        <v>12220</v>
      </c>
      <c r="D27" s="70" t="s">
        <v>336</v>
      </c>
      <c r="E27" s="4"/>
      <c r="F27" s="71"/>
      <c r="G27" s="3">
        <v>6496161497</v>
      </c>
      <c r="H27" s="72"/>
      <c r="I27" s="72"/>
      <c r="J27" s="2">
        <v>4.1519899999999998E-2</v>
      </c>
    </row>
    <row r="28" spans="1:10" ht="16.7" customHeight="1">
      <c r="A28" s="31">
        <v>12510</v>
      </c>
      <c r="D28" s="70" t="s">
        <v>24</v>
      </c>
      <c r="E28" s="4"/>
      <c r="F28" s="71"/>
      <c r="G28" s="3">
        <v>711960958</v>
      </c>
      <c r="H28" s="72"/>
      <c r="I28" s="72"/>
      <c r="J28" s="2">
        <v>4.5504999999999999E-3</v>
      </c>
    </row>
    <row r="29" spans="1:10" ht="16.7" customHeight="1">
      <c r="A29" s="31">
        <v>12600</v>
      </c>
      <c r="D29" s="70" t="s">
        <v>267</v>
      </c>
      <c r="E29" s="4"/>
      <c r="F29" s="71"/>
      <c r="G29" s="3">
        <v>195618822</v>
      </c>
      <c r="H29" s="72"/>
      <c r="I29" s="72"/>
      <c r="J29" s="2">
        <v>1.2503E-3</v>
      </c>
    </row>
    <row r="30" spans="1:10" ht="16.7" customHeight="1">
      <c r="A30" s="31">
        <v>12700</v>
      </c>
      <c r="D30" s="70" t="s">
        <v>288</v>
      </c>
      <c r="E30" s="4"/>
      <c r="F30" s="71"/>
      <c r="G30" s="3">
        <v>149482887</v>
      </c>
      <c r="H30" s="72"/>
      <c r="I30" s="72"/>
      <c r="J30" s="2">
        <v>9.5540000000000002E-4</v>
      </c>
    </row>
    <row r="31" spans="1:10" ht="16.7" customHeight="1">
      <c r="A31" s="31">
        <v>13500</v>
      </c>
      <c r="D31" s="70" t="s">
        <v>289</v>
      </c>
      <c r="E31" s="4"/>
      <c r="F31" s="71"/>
      <c r="G31" s="3">
        <v>611760614</v>
      </c>
      <c r="H31" s="72"/>
      <c r="I31" s="72"/>
      <c r="J31" s="2">
        <v>3.9100000000000003E-3</v>
      </c>
    </row>
    <row r="32" spans="1:10" ht="16.7" customHeight="1">
      <c r="A32" s="31">
        <v>13700</v>
      </c>
      <c r="D32" s="70" t="s">
        <v>268</v>
      </c>
      <c r="E32" s="4"/>
      <c r="F32" s="71"/>
      <c r="G32" s="3">
        <v>64846348</v>
      </c>
      <c r="H32" s="72"/>
      <c r="I32" s="72"/>
      <c r="J32" s="2">
        <v>4.1449999999999999E-4</v>
      </c>
    </row>
    <row r="33" spans="1:10" ht="16.7" customHeight="1">
      <c r="A33" s="30">
        <v>14300</v>
      </c>
      <c r="B33" s="66"/>
      <c r="C33" s="66"/>
      <c r="D33" s="67" t="s">
        <v>327</v>
      </c>
      <c r="E33" s="6"/>
      <c r="F33" s="68"/>
      <c r="G33" s="7">
        <v>224564202</v>
      </c>
      <c r="H33" s="69"/>
      <c r="I33" s="69"/>
      <c r="J33" s="8">
        <v>1.4353E-3</v>
      </c>
    </row>
    <row r="34" spans="1:10" ht="16.7" customHeight="1">
      <c r="A34" s="30">
        <v>14300.2</v>
      </c>
      <c r="B34" s="66"/>
      <c r="C34" s="66"/>
      <c r="D34" s="67" t="s">
        <v>328</v>
      </c>
      <c r="E34" s="6"/>
      <c r="F34" s="68"/>
      <c r="G34" s="7">
        <v>26444048</v>
      </c>
      <c r="H34" s="69"/>
      <c r="I34" s="69"/>
      <c r="J34" s="8">
        <v>1.6899999999999999E-4</v>
      </c>
    </row>
    <row r="35" spans="1:10" ht="16.7" customHeight="1">
      <c r="A35" s="30">
        <v>18400</v>
      </c>
      <c r="B35" s="66"/>
      <c r="C35" s="66"/>
      <c r="D35" s="67" t="s">
        <v>297</v>
      </c>
      <c r="E35" s="6"/>
      <c r="F35" s="68"/>
      <c r="G35" s="7">
        <v>762848436</v>
      </c>
      <c r="H35" s="69"/>
      <c r="I35" s="69"/>
      <c r="J35" s="8">
        <v>4.8757000000000002E-3</v>
      </c>
    </row>
    <row r="36" spans="1:10" ht="16.7" customHeight="1">
      <c r="A36" s="30">
        <v>18600</v>
      </c>
      <c r="B36" s="66"/>
      <c r="C36" s="66"/>
      <c r="D36" s="67" t="s">
        <v>269</v>
      </c>
      <c r="E36" s="6"/>
      <c r="F36" s="68"/>
      <c r="G36" s="7">
        <v>2285169</v>
      </c>
      <c r="H36" s="69"/>
      <c r="I36" s="69"/>
      <c r="J36" s="8">
        <v>1.4600000000000001E-5</v>
      </c>
    </row>
    <row r="37" spans="1:10" ht="16.7" customHeight="1">
      <c r="A37" s="30">
        <v>18740</v>
      </c>
      <c r="B37" s="66"/>
      <c r="C37" s="66"/>
      <c r="D37" s="67" t="s">
        <v>271</v>
      </c>
      <c r="E37" s="6"/>
      <c r="F37" s="68"/>
      <c r="G37" s="7">
        <v>1057612</v>
      </c>
      <c r="H37" s="69"/>
      <c r="I37" s="69"/>
      <c r="J37" s="8">
        <v>6.8000000000000001E-6</v>
      </c>
    </row>
    <row r="38" spans="1:10" ht="16.7" customHeight="1">
      <c r="A38" s="30">
        <v>18780</v>
      </c>
      <c r="B38" s="66"/>
      <c r="C38" s="66"/>
      <c r="D38" s="67" t="s">
        <v>272</v>
      </c>
      <c r="E38" s="6"/>
      <c r="F38" s="68"/>
      <c r="G38" s="7">
        <v>1857368</v>
      </c>
      <c r="H38" s="69"/>
      <c r="I38" s="69"/>
      <c r="J38" s="8">
        <v>1.19E-5</v>
      </c>
    </row>
    <row r="39" spans="1:10" ht="16.7" customHeight="1">
      <c r="A39" s="31">
        <v>19005</v>
      </c>
      <c r="D39" s="70" t="s">
        <v>298</v>
      </c>
      <c r="E39" s="4"/>
      <c r="F39" s="71"/>
      <c r="G39" s="3">
        <v>104259328</v>
      </c>
      <c r="H39" s="72"/>
      <c r="I39" s="72"/>
      <c r="J39" s="2">
        <v>6.6640000000000004E-4</v>
      </c>
    </row>
    <row r="40" spans="1:10" ht="16.7" customHeight="1">
      <c r="A40" s="31">
        <v>19100</v>
      </c>
      <c r="D40" s="70" t="s">
        <v>25</v>
      </c>
      <c r="E40" s="4"/>
      <c r="F40" s="71"/>
      <c r="G40" s="3">
        <v>9531318506</v>
      </c>
      <c r="H40" s="72"/>
      <c r="I40" s="72"/>
      <c r="J40" s="2">
        <v>6.0918899999999998E-2</v>
      </c>
    </row>
    <row r="41" spans="1:10" ht="16.7" customHeight="1">
      <c r="A41" s="31">
        <v>20100</v>
      </c>
      <c r="D41" s="70" t="s">
        <v>26</v>
      </c>
      <c r="E41" s="4"/>
      <c r="F41" s="71"/>
      <c r="G41" s="3">
        <v>1511114283</v>
      </c>
      <c r="H41" s="72"/>
      <c r="I41" s="72"/>
      <c r="J41" s="2">
        <v>9.6582000000000005E-3</v>
      </c>
    </row>
    <row r="42" spans="1:10" ht="16.7" customHeight="1">
      <c r="A42" s="31">
        <v>20200</v>
      </c>
      <c r="D42" s="70" t="s">
        <v>273</v>
      </c>
      <c r="E42" s="4"/>
      <c r="F42" s="71"/>
      <c r="G42" s="3">
        <v>212535882</v>
      </c>
      <c r="H42" s="72"/>
      <c r="I42" s="72"/>
      <c r="J42" s="2">
        <v>1.3584000000000001E-3</v>
      </c>
    </row>
    <row r="43" spans="1:10" ht="16.7" customHeight="1">
      <c r="A43" s="31">
        <v>20300</v>
      </c>
      <c r="D43" s="70" t="s">
        <v>27</v>
      </c>
      <c r="E43" s="4"/>
      <c r="F43" s="71"/>
      <c r="G43" s="3">
        <v>3565610629</v>
      </c>
      <c r="H43" s="72"/>
      <c r="I43" s="72"/>
      <c r="J43" s="2">
        <v>2.2789400000000001E-2</v>
      </c>
    </row>
    <row r="44" spans="1:10" ht="16.7" customHeight="1">
      <c r="A44" s="31">
        <v>20400</v>
      </c>
      <c r="D44" s="70" t="s">
        <v>28</v>
      </c>
      <c r="E44" s="4"/>
      <c r="F44" s="71"/>
      <c r="G44" s="3">
        <v>172168069</v>
      </c>
      <c r="H44" s="72"/>
      <c r="I44" s="72"/>
      <c r="J44" s="2">
        <v>1.1004000000000001E-3</v>
      </c>
    </row>
    <row r="45" spans="1:10" ht="16.7" customHeight="1">
      <c r="A45" s="30">
        <v>20600</v>
      </c>
      <c r="B45" s="66"/>
      <c r="C45" s="66"/>
      <c r="D45" s="67" t="s">
        <v>29</v>
      </c>
      <c r="E45" s="6"/>
      <c r="F45" s="68"/>
      <c r="G45" s="7">
        <v>405730168</v>
      </c>
      <c r="H45" s="69"/>
      <c r="I45" s="69"/>
      <c r="J45" s="8">
        <v>2.5931999999999999E-3</v>
      </c>
    </row>
    <row r="46" spans="1:10" ht="16.7" customHeight="1">
      <c r="A46" s="30">
        <v>20700</v>
      </c>
      <c r="B46" s="66"/>
      <c r="C46" s="66"/>
      <c r="D46" s="67" t="s">
        <v>274</v>
      </c>
      <c r="E46" s="6"/>
      <c r="F46" s="68"/>
      <c r="G46" s="7">
        <v>853811837</v>
      </c>
      <c r="H46" s="69"/>
      <c r="I46" s="69"/>
      <c r="J46" s="8">
        <v>5.4571000000000003E-3</v>
      </c>
    </row>
    <row r="47" spans="1:10" ht="16.7" customHeight="1">
      <c r="A47" s="30">
        <v>20800</v>
      </c>
      <c r="B47" s="66"/>
      <c r="C47" s="66"/>
      <c r="D47" s="67" t="s">
        <v>275</v>
      </c>
      <c r="E47" s="6"/>
      <c r="F47" s="68"/>
      <c r="G47" s="7">
        <v>685096769</v>
      </c>
      <c r="H47" s="69"/>
      <c r="I47" s="69"/>
      <c r="J47" s="8">
        <v>4.3788000000000004E-3</v>
      </c>
    </row>
    <row r="48" spans="1:10" ht="16.7" customHeight="1">
      <c r="A48" s="30">
        <v>20900</v>
      </c>
      <c r="B48" s="66"/>
      <c r="C48" s="66"/>
      <c r="D48" s="67" t="s">
        <v>30</v>
      </c>
      <c r="E48" s="6"/>
      <c r="F48" s="68"/>
      <c r="G48" s="7">
        <v>1399944073</v>
      </c>
      <c r="H48" s="69"/>
      <c r="I48" s="69"/>
      <c r="J48" s="8">
        <v>8.9476999999999994E-3</v>
      </c>
    </row>
    <row r="49" spans="1:10" ht="16.7" customHeight="1">
      <c r="A49" s="30">
        <v>21200</v>
      </c>
      <c r="B49" s="66"/>
      <c r="C49" s="66"/>
      <c r="D49" s="67" t="s">
        <v>337</v>
      </c>
      <c r="E49" s="6"/>
      <c r="F49" s="68"/>
      <c r="G49" s="7">
        <v>446235487</v>
      </c>
      <c r="H49" s="69"/>
      <c r="I49" s="69"/>
      <c r="J49" s="8">
        <v>2.8521000000000002E-3</v>
      </c>
    </row>
    <row r="50" spans="1:10" ht="16.7" customHeight="1">
      <c r="A50" s="30">
        <v>21300</v>
      </c>
      <c r="B50" s="66"/>
      <c r="C50" s="66"/>
      <c r="D50" s="67" t="s">
        <v>276</v>
      </c>
      <c r="E50" s="6"/>
      <c r="F50" s="68"/>
      <c r="G50" s="7">
        <v>5542245011</v>
      </c>
      <c r="H50" s="69"/>
      <c r="I50" s="69"/>
      <c r="J50" s="8">
        <v>3.5423000000000003E-2</v>
      </c>
    </row>
    <row r="51" spans="1:10" ht="16.7" customHeight="1">
      <c r="A51" s="31">
        <v>21520</v>
      </c>
      <c r="D51" s="70" t="s">
        <v>299</v>
      </c>
      <c r="E51" s="4"/>
      <c r="F51" s="71"/>
      <c r="G51" s="3">
        <v>9951875404</v>
      </c>
      <c r="H51" s="72"/>
      <c r="I51" s="72"/>
      <c r="J51" s="2">
        <v>6.3606899999999994E-2</v>
      </c>
    </row>
    <row r="52" spans="1:10" ht="16.7" customHeight="1">
      <c r="A52" s="31">
        <v>21525</v>
      </c>
      <c r="D52" s="70" t="s">
        <v>329</v>
      </c>
      <c r="E52" s="4"/>
      <c r="F52" s="71"/>
      <c r="G52" s="3">
        <v>261341214</v>
      </c>
      <c r="H52" s="72"/>
      <c r="I52" s="72"/>
      <c r="J52" s="2">
        <v>1.6703E-3</v>
      </c>
    </row>
    <row r="53" spans="1:10" ht="16.7" customHeight="1">
      <c r="A53" s="31">
        <v>21525.200000000001</v>
      </c>
      <c r="D53" s="70" t="s">
        <v>330</v>
      </c>
      <c r="E53" s="4"/>
      <c r="F53" s="71"/>
      <c r="G53" s="3">
        <v>18275592</v>
      </c>
      <c r="H53" s="72"/>
      <c r="I53" s="72"/>
      <c r="J53" s="2">
        <v>1.1680000000000001E-4</v>
      </c>
    </row>
    <row r="54" spans="1:10" ht="16.7" customHeight="1">
      <c r="A54" s="31">
        <v>21550</v>
      </c>
      <c r="D54" s="70" t="s">
        <v>31</v>
      </c>
      <c r="E54" s="4"/>
      <c r="F54" s="71"/>
      <c r="G54" s="3">
        <v>6046851325</v>
      </c>
      <c r="H54" s="72"/>
      <c r="I54" s="72"/>
      <c r="J54" s="2">
        <v>3.8648099999999998E-2</v>
      </c>
    </row>
    <row r="55" spans="1:10" ht="16.7" customHeight="1">
      <c r="A55" s="31">
        <v>21570</v>
      </c>
      <c r="D55" s="70" t="s">
        <v>32</v>
      </c>
      <c r="E55" s="4"/>
      <c r="F55" s="71"/>
      <c r="G55" s="3">
        <v>25655364</v>
      </c>
      <c r="H55" s="72"/>
      <c r="I55" s="72"/>
      <c r="J55" s="2">
        <v>1.64E-4</v>
      </c>
    </row>
    <row r="56" spans="1:10" ht="16.7" customHeight="1">
      <c r="A56" s="31">
        <v>21800</v>
      </c>
      <c r="D56" s="70" t="s">
        <v>33</v>
      </c>
      <c r="E56" s="4"/>
      <c r="F56" s="71"/>
      <c r="G56" s="3">
        <v>814072661</v>
      </c>
      <c r="H56" s="72"/>
      <c r="I56" s="72"/>
      <c r="J56" s="2">
        <v>5.2031000000000004E-3</v>
      </c>
    </row>
    <row r="57" spans="1:10" ht="16.7" customHeight="1">
      <c r="A57" s="30">
        <v>21900</v>
      </c>
      <c r="B57" s="66"/>
      <c r="C57" s="66"/>
      <c r="D57" s="67" t="s">
        <v>34</v>
      </c>
      <c r="E57" s="6"/>
      <c r="F57" s="68"/>
      <c r="G57" s="7">
        <v>474166441</v>
      </c>
      <c r="H57" s="69"/>
      <c r="I57" s="69"/>
      <c r="J57" s="8">
        <v>3.0306E-3</v>
      </c>
    </row>
    <row r="58" spans="1:10" ht="16.7" customHeight="1">
      <c r="A58" s="30">
        <v>22000</v>
      </c>
      <c r="B58" s="66"/>
      <c r="C58" s="66"/>
      <c r="D58" s="67" t="s">
        <v>35</v>
      </c>
      <c r="E58" s="6"/>
      <c r="F58" s="68"/>
      <c r="G58" s="7">
        <v>508784706</v>
      </c>
      <c r="H58" s="69"/>
      <c r="I58" s="69"/>
      <c r="J58" s="8">
        <v>3.2518999999999998E-3</v>
      </c>
    </row>
    <row r="59" spans="1:10" ht="16.7" customHeight="1">
      <c r="A59" s="30">
        <v>23000</v>
      </c>
      <c r="B59" s="66"/>
      <c r="C59" s="66"/>
      <c r="D59" s="67" t="s">
        <v>36</v>
      </c>
      <c r="E59" s="6"/>
      <c r="F59" s="68"/>
      <c r="G59" s="7">
        <v>372002162</v>
      </c>
      <c r="H59" s="69"/>
      <c r="I59" s="69"/>
      <c r="J59" s="8">
        <v>2.3776000000000001E-3</v>
      </c>
    </row>
    <row r="60" spans="1:10" ht="16.7" customHeight="1">
      <c r="A60" s="30">
        <v>23100</v>
      </c>
      <c r="B60" s="66"/>
      <c r="C60" s="66"/>
      <c r="D60" s="67" t="s">
        <v>37</v>
      </c>
      <c r="E60" s="6"/>
      <c r="F60" s="68"/>
      <c r="G60" s="7">
        <v>2152717793</v>
      </c>
      <c r="H60" s="69"/>
      <c r="I60" s="69"/>
      <c r="J60" s="8">
        <v>1.3759E-2</v>
      </c>
    </row>
    <row r="61" spans="1:10" ht="16.7" customHeight="1">
      <c r="A61" s="30">
        <v>23200</v>
      </c>
      <c r="B61" s="66"/>
      <c r="C61" s="66"/>
      <c r="D61" s="67" t="s">
        <v>38</v>
      </c>
      <c r="E61" s="6"/>
      <c r="F61" s="68"/>
      <c r="G61" s="7">
        <v>1099391540</v>
      </c>
      <c r="H61" s="69"/>
      <c r="I61" s="69"/>
      <c r="J61" s="8">
        <v>7.0267000000000003E-3</v>
      </c>
    </row>
    <row r="62" spans="1:10" ht="16.7" customHeight="1">
      <c r="A62" s="30">
        <v>30000</v>
      </c>
      <c r="B62" s="66"/>
      <c r="C62" s="66"/>
      <c r="D62" s="67" t="s">
        <v>39</v>
      </c>
      <c r="E62" s="6"/>
      <c r="F62" s="68"/>
      <c r="G62" s="7">
        <v>141275940</v>
      </c>
      <c r="H62" s="69"/>
      <c r="I62" s="69"/>
      <c r="J62" s="8">
        <v>9.0300000000000005E-4</v>
      </c>
    </row>
    <row r="63" spans="1:10" ht="16.7" customHeight="1">
      <c r="A63" s="30">
        <v>30100</v>
      </c>
      <c r="B63" s="66"/>
      <c r="C63" s="66"/>
      <c r="D63" s="67" t="s">
        <v>40</v>
      </c>
      <c r="E63" s="6"/>
      <c r="F63" s="68"/>
      <c r="G63" s="7">
        <v>1230734158</v>
      </c>
      <c r="H63" s="69"/>
      <c r="I63" s="69"/>
      <c r="J63" s="8">
        <v>7.8662000000000003E-3</v>
      </c>
    </row>
    <row r="64" spans="1:10" ht="16.7" customHeight="1">
      <c r="A64" s="30">
        <v>30102</v>
      </c>
      <c r="B64" s="66"/>
      <c r="C64" s="66"/>
      <c r="D64" s="67" t="s">
        <v>41</v>
      </c>
      <c r="E64" s="6"/>
      <c r="F64" s="68"/>
      <c r="G64" s="7">
        <v>22891996</v>
      </c>
      <c r="H64" s="69"/>
      <c r="I64" s="69"/>
      <c r="J64" s="8">
        <v>1.4630000000000001E-4</v>
      </c>
    </row>
    <row r="65" spans="1:10" ht="16.7" customHeight="1">
      <c r="A65" s="30">
        <v>30103</v>
      </c>
      <c r="B65" s="66"/>
      <c r="C65" s="66"/>
      <c r="D65" s="67" t="s">
        <v>42</v>
      </c>
      <c r="E65" s="6"/>
      <c r="F65" s="68"/>
      <c r="G65" s="7">
        <v>30824704</v>
      </c>
      <c r="H65" s="69"/>
      <c r="I65" s="69"/>
      <c r="J65" s="8">
        <v>1.9699999999999999E-4</v>
      </c>
    </row>
    <row r="66" spans="1:10" ht="16.7" customHeight="1">
      <c r="A66" s="30">
        <v>30104</v>
      </c>
      <c r="B66" s="66"/>
      <c r="C66" s="66"/>
      <c r="D66" s="67" t="s">
        <v>43</v>
      </c>
      <c r="E66" s="6"/>
      <c r="F66" s="68"/>
      <c r="G66" s="7">
        <v>18299991</v>
      </c>
      <c r="H66" s="69"/>
      <c r="I66" s="69"/>
      <c r="J66" s="8">
        <v>1.17E-4</v>
      </c>
    </row>
    <row r="67" spans="1:10" ht="16.7" customHeight="1">
      <c r="A67" s="30">
        <v>30105</v>
      </c>
      <c r="B67" s="66"/>
      <c r="C67" s="66"/>
      <c r="D67" s="67" t="s">
        <v>44</v>
      </c>
      <c r="E67" s="6"/>
      <c r="F67" s="68"/>
      <c r="G67" s="7">
        <v>114402694</v>
      </c>
      <c r="H67" s="69"/>
      <c r="I67" s="69"/>
      <c r="J67" s="8">
        <v>7.3119999999999999E-4</v>
      </c>
    </row>
    <row r="68" spans="1:10" ht="16.7" customHeight="1">
      <c r="A68" s="30">
        <v>30200</v>
      </c>
      <c r="B68" s="66"/>
      <c r="C68" s="66"/>
      <c r="D68" s="67" t="s">
        <v>45</v>
      </c>
      <c r="E68" s="6"/>
      <c r="F68" s="68"/>
      <c r="G68" s="7">
        <v>281518404</v>
      </c>
      <c r="H68" s="69"/>
      <c r="I68" s="69"/>
      <c r="J68" s="8">
        <v>1.7993E-3</v>
      </c>
    </row>
    <row r="69" spans="1:10" ht="16.7" customHeight="1">
      <c r="A69" s="31">
        <v>30300</v>
      </c>
      <c r="D69" s="70" t="s">
        <v>46</v>
      </c>
      <c r="E69" s="4"/>
      <c r="F69" s="71"/>
      <c r="G69" s="3">
        <v>89075107</v>
      </c>
      <c r="H69" s="72"/>
      <c r="I69" s="72"/>
      <c r="J69" s="2">
        <v>5.6930000000000001E-4</v>
      </c>
    </row>
    <row r="70" spans="1:10" ht="16.7" customHeight="1">
      <c r="A70" s="31">
        <v>30400</v>
      </c>
      <c r="D70" s="70" t="s">
        <v>47</v>
      </c>
      <c r="E70" s="4"/>
      <c r="F70" s="71"/>
      <c r="G70" s="3">
        <v>168912081</v>
      </c>
      <c r="H70" s="72"/>
      <c r="I70" s="72"/>
      <c r="J70" s="2">
        <v>1.0796E-3</v>
      </c>
    </row>
    <row r="71" spans="1:10" ht="16.7" customHeight="1">
      <c r="A71" s="31">
        <v>30405</v>
      </c>
      <c r="D71" s="70" t="s">
        <v>48</v>
      </c>
      <c r="E71" s="4"/>
      <c r="F71" s="71"/>
      <c r="G71" s="3">
        <v>108397593</v>
      </c>
      <c r="H71" s="72"/>
      <c r="I71" s="72"/>
      <c r="J71" s="2">
        <v>6.9280000000000003E-4</v>
      </c>
    </row>
    <row r="72" spans="1:10" ht="16.7" customHeight="1">
      <c r="A72" s="31">
        <v>30500</v>
      </c>
      <c r="D72" s="70" t="s">
        <v>49</v>
      </c>
      <c r="E72" s="4"/>
      <c r="F72" s="71"/>
      <c r="G72" s="3">
        <v>181681532</v>
      </c>
      <c r="H72" s="72"/>
      <c r="I72" s="72"/>
      <c r="J72" s="2">
        <v>1.1612E-3</v>
      </c>
    </row>
    <row r="73" spans="1:10" ht="16.7" customHeight="1">
      <c r="A73" s="31">
        <v>30600</v>
      </c>
      <c r="D73" s="70" t="s">
        <v>50</v>
      </c>
      <c r="E73" s="4"/>
      <c r="F73" s="71"/>
      <c r="G73" s="3">
        <v>141523147</v>
      </c>
      <c r="H73" s="72"/>
      <c r="I73" s="72"/>
      <c r="J73" s="2">
        <v>9.0450000000000003E-4</v>
      </c>
    </row>
    <row r="74" spans="1:10" ht="16.7" customHeight="1">
      <c r="A74" s="31">
        <v>30601</v>
      </c>
      <c r="D74" s="70" t="s">
        <v>51</v>
      </c>
      <c r="E74" s="4"/>
      <c r="F74" s="71"/>
      <c r="G74" s="3">
        <v>2857973</v>
      </c>
      <c r="H74" s="72"/>
      <c r="I74" s="72"/>
      <c r="J74" s="2">
        <v>1.8300000000000001E-5</v>
      </c>
    </row>
    <row r="75" spans="1:10" ht="16.7" customHeight="1">
      <c r="A75" s="30">
        <v>30700</v>
      </c>
      <c r="B75" s="66"/>
      <c r="C75" s="66"/>
      <c r="D75" s="67" t="s">
        <v>52</v>
      </c>
      <c r="E75" s="6"/>
      <c r="F75" s="68"/>
      <c r="G75" s="7">
        <v>363350314</v>
      </c>
      <c r="H75" s="69"/>
      <c r="I75" s="69"/>
      <c r="J75" s="8">
        <v>2.3222999999999998E-3</v>
      </c>
    </row>
    <row r="76" spans="1:10" ht="16.7" customHeight="1">
      <c r="A76" s="30">
        <v>30705</v>
      </c>
      <c r="B76" s="66"/>
      <c r="C76" s="66"/>
      <c r="D76" s="67" t="s">
        <v>53</v>
      </c>
      <c r="E76" s="6"/>
      <c r="F76" s="68"/>
      <c r="G76" s="7">
        <v>64233805</v>
      </c>
      <c r="H76" s="69"/>
      <c r="I76" s="69"/>
      <c r="J76" s="8">
        <v>4.105E-4</v>
      </c>
    </row>
    <row r="77" spans="1:10" ht="16.7" customHeight="1">
      <c r="A77" s="30">
        <v>30800</v>
      </c>
      <c r="B77" s="66"/>
      <c r="C77" s="66"/>
      <c r="D77" s="67" t="s">
        <v>54</v>
      </c>
      <c r="E77" s="6"/>
      <c r="F77" s="68"/>
      <c r="G77" s="7">
        <v>133935453</v>
      </c>
      <c r="H77" s="69"/>
      <c r="I77" s="69"/>
      <c r="J77" s="8">
        <v>8.5599999999999999E-4</v>
      </c>
    </row>
    <row r="78" spans="1:10" ht="16.7" customHeight="1">
      <c r="A78" s="30">
        <v>30900</v>
      </c>
      <c r="B78" s="66"/>
      <c r="C78" s="66"/>
      <c r="D78" s="67" t="s">
        <v>55</v>
      </c>
      <c r="E78" s="6"/>
      <c r="F78" s="68"/>
      <c r="G78" s="7">
        <v>226443680</v>
      </c>
      <c r="H78" s="69"/>
      <c r="I78" s="69"/>
      <c r="J78" s="8">
        <v>1.4473000000000001E-3</v>
      </c>
    </row>
    <row r="79" spans="1:10" ht="16.7" customHeight="1">
      <c r="A79" s="30">
        <v>30905</v>
      </c>
      <c r="B79" s="66"/>
      <c r="C79" s="66"/>
      <c r="D79" s="67" t="s">
        <v>56</v>
      </c>
      <c r="E79" s="6"/>
      <c r="F79" s="68"/>
      <c r="G79" s="7">
        <v>40532802</v>
      </c>
      <c r="H79" s="69"/>
      <c r="I79" s="69"/>
      <c r="J79" s="8">
        <v>2.5910000000000001E-4</v>
      </c>
    </row>
    <row r="80" spans="1:10" ht="16.7" customHeight="1">
      <c r="A80" s="30">
        <v>31000</v>
      </c>
      <c r="B80" s="66"/>
      <c r="C80" s="66"/>
      <c r="D80" s="67" t="s">
        <v>57</v>
      </c>
      <c r="E80" s="6"/>
      <c r="F80" s="68"/>
      <c r="G80" s="7">
        <v>682218461</v>
      </c>
      <c r="H80" s="69"/>
      <c r="I80" s="69"/>
      <c r="J80" s="8">
        <v>4.3604000000000004E-3</v>
      </c>
    </row>
    <row r="81" spans="1:10" ht="16.7" customHeight="1">
      <c r="A81" s="31">
        <v>31005</v>
      </c>
      <c r="D81" s="70" t="s">
        <v>58</v>
      </c>
      <c r="E81" s="4"/>
      <c r="F81" s="71"/>
      <c r="G81" s="3">
        <v>60438273</v>
      </c>
      <c r="H81" s="72"/>
      <c r="I81" s="72"/>
      <c r="J81" s="2">
        <v>3.8630000000000001E-4</v>
      </c>
    </row>
    <row r="82" spans="1:10" ht="16.7" customHeight="1">
      <c r="A82" s="31">
        <v>31100</v>
      </c>
      <c r="D82" s="70" t="s">
        <v>59</v>
      </c>
      <c r="E82" s="4"/>
      <c r="F82" s="71"/>
      <c r="G82" s="3">
        <v>1413504560</v>
      </c>
      <c r="H82" s="72"/>
      <c r="I82" s="72"/>
      <c r="J82" s="2">
        <v>9.0343000000000003E-3</v>
      </c>
    </row>
    <row r="83" spans="1:10" ht="16.7" customHeight="1">
      <c r="A83" s="31">
        <v>31101</v>
      </c>
      <c r="D83" s="70" t="s">
        <v>277</v>
      </c>
      <c r="E83" s="4"/>
      <c r="F83" s="71"/>
      <c r="G83" s="3">
        <v>9676667</v>
      </c>
      <c r="H83" s="72"/>
      <c r="I83" s="72"/>
      <c r="J83" s="2">
        <v>6.1799999999999998E-5</v>
      </c>
    </row>
    <row r="84" spans="1:10" ht="16.7" customHeight="1">
      <c r="A84" s="31">
        <v>31102</v>
      </c>
      <c r="D84" s="70" t="s">
        <v>60</v>
      </c>
      <c r="E84" s="4"/>
      <c r="F84" s="71"/>
      <c r="G84" s="3">
        <v>24134167</v>
      </c>
      <c r="H84" s="72"/>
      <c r="I84" s="72"/>
      <c r="J84" s="2">
        <v>1.5430000000000001E-4</v>
      </c>
    </row>
    <row r="85" spans="1:10" ht="16.7" customHeight="1">
      <c r="A85" s="31">
        <v>31105</v>
      </c>
      <c r="D85" s="70" t="s">
        <v>61</v>
      </c>
      <c r="E85" s="4"/>
      <c r="F85" s="71"/>
      <c r="G85" s="3">
        <v>203151781</v>
      </c>
      <c r="H85" s="72"/>
      <c r="I85" s="72"/>
      <c r="J85" s="2">
        <v>1.2983999999999999E-3</v>
      </c>
    </row>
    <row r="86" spans="1:10" ht="16.7" customHeight="1">
      <c r="A86" s="31">
        <v>31110</v>
      </c>
      <c r="D86" s="70" t="s">
        <v>62</v>
      </c>
      <c r="E86" s="4"/>
      <c r="F86" s="71"/>
      <c r="G86" s="3">
        <v>325165843</v>
      </c>
      <c r="H86" s="72"/>
      <c r="I86" s="72"/>
      <c r="J86" s="2">
        <v>2.0782999999999999E-3</v>
      </c>
    </row>
    <row r="87" spans="1:10" ht="16.7" customHeight="1">
      <c r="A87" s="30">
        <v>31200</v>
      </c>
      <c r="B87" s="66"/>
      <c r="C87" s="66"/>
      <c r="D87" s="67" t="s">
        <v>63</v>
      </c>
      <c r="E87" s="6"/>
      <c r="F87" s="68"/>
      <c r="G87" s="7">
        <v>637239465</v>
      </c>
      <c r="H87" s="69"/>
      <c r="I87" s="69"/>
      <c r="J87" s="8">
        <v>4.0729E-3</v>
      </c>
    </row>
    <row r="88" spans="1:10" ht="16.7" customHeight="1">
      <c r="A88" s="30">
        <v>31205</v>
      </c>
      <c r="B88" s="66"/>
      <c r="C88" s="66"/>
      <c r="D88" s="67" t="s">
        <v>278</v>
      </c>
      <c r="E88" s="6"/>
      <c r="F88" s="68"/>
      <c r="G88" s="7">
        <v>70722363</v>
      </c>
      <c r="H88" s="69"/>
      <c r="I88" s="69"/>
      <c r="J88" s="8">
        <v>4.5199999999999998E-4</v>
      </c>
    </row>
    <row r="89" spans="1:10" ht="16.7" customHeight="1">
      <c r="A89" s="30">
        <v>31300</v>
      </c>
      <c r="B89" s="66"/>
      <c r="C89" s="66"/>
      <c r="D89" s="67" t="s">
        <v>64</v>
      </c>
      <c r="E89" s="6"/>
      <c r="F89" s="68"/>
      <c r="G89" s="7">
        <v>1736483398</v>
      </c>
      <c r="H89" s="69"/>
      <c r="I89" s="69"/>
      <c r="J89" s="8">
        <v>1.10986E-2</v>
      </c>
    </row>
    <row r="90" spans="1:10" ht="16.7" customHeight="1">
      <c r="A90" s="30">
        <v>31301</v>
      </c>
      <c r="B90" s="66"/>
      <c r="C90" s="66"/>
      <c r="D90" s="67" t="s">
        <v>65</v>
      </c>
      <c r="E90" s="6"/>
      <c r="F90" s="68"/>
      <c r="G90" s="7">
        <v>39930991</v>
      </c>
      <c r="H90" s="69"/>
      <c r="I90" s="69"/>
      <c r="J90" s="8">
        <v>2.5520000000000002E-4</v>
      </c>
    </row>
    <row r="91" spans="1:10" ht="16.7" customHeight="1">
      <c r="A91" s="30">
        <v>31320</v>
      </c>
      <c r="B91" s="66"/>
      <c r="C91" s="66"/>
      <c r="D91" s="67" t="s">
        <v>66</v>
      </c>
      <c r="E91" s="6"/>
      <c r="F91" s="68"/>
      <c r="G91" s="7">
        <v>312044267</v>
      </c>
      <c r="H91" s="69"/>
      <c r="I91" s="69"/>
      <c r="J91" s="8">
        <v>1.9943999999999999E-3</v>
      </c>
    </row>
    <row r="92" spans="1:10" ht="16.7" customHeight="1">
      <c r="A92" s="30">
        <v>31400</v>
      </c>
      <c r="B92" s="66"/>
      <c r="C92" s="66"/>
      <c r="D92" s="67" t="s">
        <v>67</v>
      </c>
      <c r="E92" s="6"/>
      <c r="F92" s="68"/>
      <c r="G92" s="7">
        <v>655349365</v>
      </c>
      <c r="H92" s="69"/>
      <c r="I92" s="69"/>
      <c r="J92" s="8">
        <v>4.1885999999999998E-3</v>
      </c>
    </row>
    <row r="93" spans="1:10" ht="16.7" customHeight="1">
      <c r="A93" s="31">
        <v>31405</v>
      </c>
      <c r="D93" s="70" t="s">
        <v>68</v>
      </c>
      <c r="E93" s="4"/>
      <c r="F93" s="71"/>
      <c r="G93" s="3">
        <v>121047691</v>
      </c>
      <c r="H93" s="72"/>
      <c r="I93" s="72"/>
      <c r="J93" s="2">
        <v>7.737E-4</v>
      </c>
    </row>
    <row r="94" spans="1:10" ht="16.7" customHeight="1">
      <c r="A94" s="31">
        <v>31500</v>
      </c>
      <c r="D94" s="70" t="s">
        <v>69</v>
      </c>
      <c r="E94" s="4"/>
      <c r="F94" s="71"/>
      <c r="G94" s="3">
        <v>99186493</v>
      </c>
      <c r="H94" s="72"/>
      <c r="I94" s="72"/>
      <c r="J94" s="2">
        <v>6.3389999999999996E-4</v>
      </c>
    </row>
    <row r="95" spans="1:10" ht="16.7" customHeight="1">
      <c r="A95" s="31">
        <v>31600</v>
      </c>
      <c r="D95" s="70" t="s">
        <v>70</v>
      </c>
      <c r="E95" s="4"/>
      <c r="F95" s="71"/>
      <c r="G95" s="3">
        <v>462866473</v>
      </c>
      <c r="H95" s="72"/>
      <c r="I95" s="72"/>
      <c r="J95" s="2">
        <v>2.9583999999999999E-3</v>
      </c>
    </row>
    <row r="96" spans="1:10" ht="16.7" customHeight="1">
      <c r="A96" s="31">
        <v>31605</v>
      </c>
      <c r="D96" s="70" t="s">
        <v>71</v>
      </c>
      <c r="E96" s="4"/>
      <c r="F96" s="71"/>
      <c r="G96" s="3">
        <v>63944609</v>
      </c>
      <c r="H96" s="72"/>
      <c r="I96" s="72"/>
      <c r="J96" s="2">
        <v>4.0870000000000001E-4</v>
      </c>
    </row>
    <row r="97" spans="1:10" ht="16.7" customHeight="1">
      <c r="A97" s="31">
        <v>31700</v>
      </c>
      <c r="D97" s="70" t="s">
        <v>72</v>
      </c>
      <c r="E97" s="4"/>
      <c r="F97" s="71"/>
      <c r="G97" s="3">
        <v>138309100</v>
      </c>
      <c r="H97" s="72"/>
      <c r="I97" s="72"/>
      <c r="J97" s="2">
        <v>8.8400000000000002E-4</v>
      </c>
    </row>
    <row r="98" spans="1:10" ht="16.7" customHeight="1">
      <c r="A98" s="31">
        <v>31800</v>
      </c>
      <c r="D98" s="70" t="s">
        <v>73</v>
      </c>
      <c r="E98" s="4"/>
      <c r="F98" s="71"/>
      <c r="G98" s="3">
        <v>839765635</v>
      </c>
      <c r="H98" s="72"/>
      <c r="I98" s="72"/>
      <c r="J98" s="2">
        <v>5.3673000000000002E-3</v>
      </c>
    </row>
    <row r="99" spans="1:10" ht="16.7" customHeight="1">
      <c r="A99" s="30">
        <v>31805</v>
      </c>
      <c r="B99" s="66"/>
      <c r="C99" s="66"/>
      <c r="D99" s="67" t="s">
        <v>74</v>
      </c>
      <c r="E99" s="6"/>
      <c r="F99" s="68"/>
      <c r="G99" s="7">
        <v>152249588</v>
      </c>
      <c r="H99" s="69"/>
      <c r="I99" s="69"/>
      <c r="J99" s="8">
        <v>9.7309999999999996E-4</v>
      </c>
    </row>
    <row r="100" spans="1:10" ht="16.7" customHeight="1">
      <c r="A100" s="30">
        <v>31810</v>
      </c>
      <c r="B100" s="66"/>
      <c r="C100" s="66"/>
      <c r="D100" s="67" t="s">
        <v>75</v>
      </c>
      <c r="E100" s="6"/>
      <c r="F100" s="68"/>
      <c r="G100" s="7">
        <v>218434975</v>
      </c>
      <c r="H100" s="69"/>
      <c r="I100" s="69"/>
      <c r="J100" s="8">
        <v>1.3960999999999999E-3</v>
      </c>
    </row>
    <row r="101" spans="1:10" ht="16.7" customHeight="1">
      <c r="A101" s="30">
        <v>31820</v>
      </c>
      <c r="B101" s="66"/>
      <c r="C101" s="66"/>
      <c r="D101" s="67" t="s">
        <v>76</v>
      </c>
      <c r="E101" s="6"/>
      <c r="F101" s="68"/>
      <c r="G101" s="7">
        <v>183085904</v>
      </c>
      <c r="H101" s="69"/>
      <c r="I101" s="69"/>
      <c r="J101" s="8">
        <v>1.1701999999999999E-3</v>
      </c>
    </row>
    <row r="102" spans="1:10" ht="16.7" customHeight="1">
      <c r="A102" s="30">
        <v>31900</v>
      </c>
      <c r="B102" s="66"/>
      <c r="C102" s="66"/>
      <c r="D102" s="67" t="s">
        <v>77</v>
      </c>
      <c r="E102" s="6"/>
      <c r="F102" s="68"/>
      <c r="G102" s="7">
        <v>515421728</v>
      </c>
      <c r="H102" s="69"/>
      <c r="I102" s="69"/>
      <c r="J102" s="8">
        <v>3.2943E-3</v>
      </c>
    </row>
    <row r="103" spans="1:10" ht="16.7" customHeight="1">
      <c r="A103" s="30">
        <v>32000</v>
      </c>
      <c r="B103" s="66"/>
      <c r="C103" s="66"/>
      <c r="D103" s="67" t="s">
        <v>78</v>
      </c>
      <c r="E103" s="6"/>
      <c r="F103" s="68"/>
      <c r="G103" s="7">
        <v>206627554</v>
      </c>
      <c r="H103" s="69"/>
      <c r="I103" s="69"/>
      <c r="J103" s="8">
        <v>1.3205999999999999E-3</v>
      </c>
    </row>
    <row r="104" spans="1:10" ht="16.7" customHeight="1">
      <c r="A104" s="30">
        <v>32005</v>
      </c>
      <c r="B104" s="66"/>
      <c r="C104" s="66"/>
      <c r="D104" s="67" t="s">
        <v>79</v>
      </c>
      <c r="E104" s="6"/>
      <c r="F104" s="68"/>
      <c r="G104" s="7">
        <v>42547699</v>
      </c>
      <c r="H104" s="69"/>
      <c r="I104" s="69"/>
      <c r="J104" s="8">
        <v>2.719E-4</v>
      </c>
    </row>
    <row r="105" spans="1:10" ht="16.7" customHeight="1">
      <c r="A105" s="31">
        <v>32100</v>
      </c>
      <c r="D105" s="70" t="s">
        <v>80</v>
      </c>
      <c r="E105" s="4"/>
      <c r="F105" s="71"/>
      <c r="G105" s="3">
        <v>118712258</v>
      </c>
      <c r="H105" s="72"/>
      <c r="I105" s="72"/>
      <c r="J105" s="2">
        <v>7.5869999999999996E-4</v>
      </c>
    </row>
    <row r="106" spans="1:10" ht="16.7" customHeight="1">
      <c r="A106" s="31">
        <v>32200</v>
      </c>
      <c r="D106" s="70" t="s">
        <v>81</v>
      </c>
      <c r="E106" s="4"/>
      <c r="F106" s="71"/>
      <c r="G106" s="3">
        <v>76538950</v>
      </c>
      <c r="H106" s="72"/>
      <c r="I106" s="72"/>
      <c r="J106" s="2">
        <v>4.8919999999999996E-4</v>
      </c>
    </row>
    <row r="107" spans="1:10" ht="16.7" customHeight="1">
      <c r="A107" s="31">
        <v>32300</v>
      </c>
      <c r="D107" s="70" t="s">
        <v>82</v>
      </c>
      <c r="E107" s="4"/>
      <c r="F107" s="71"/>
      <c r="G107" s="3">
        <v>880730575</v>
      </c>
      <c r="H107" s="72"/>
      <c r="I107" s="72"/>
      <c r="J107" s="2">
        <v>5.6290999999999997E-3</v>
      </c>
    </row>
    <row r="108" spans="1:10" ht="16.7" customHeight="1">
      <c r="A108" s="31">
        <v>32305</v>
      </c>
      <c r="D108" s="70" t="s">
        <v>300</v>
      </c>
      <c r="E108" s="4"/>
      <c r="F108" s="71"/>
      <c r="G108" s="3">
        <v>86612331</v>
      </c>
      <c r="H108" s="72"/>
      <c r="I108" s="72"/>
      <c r="J108" s="2">
        <v>5.5360000000000001E-4</v>
      </c>
    </row>
    <row r="109" spans="1:10" ht="16.7" customHeight="1">
      <c r="A109" s="31">
        <v>32400</v>
      </c>
      <c r="D109" s="70" t="s">
        <v>83</v>
      </c>
      <c r="E109" s="4"/>
      <c r="F109" s="71"/>
      <c r="G109" s="3">
        <v>311951249</v>
      </c>
      <c r="H109" s="72"/>
      <c r="I109" s="72"/>
      <c r="J109" s="2">
        <v>1.9938E-3</v>
      </c>
    </row>
    <row r="110" spans="1:10" ht="16.7" customHeight="1">
      <c r="A110" s="31">
        <v>32405</v>
      </c>
      <c r="D110" s="70" t="s">
        <v>84</v>
      </c>
      <c r="E110" s="4"/>
      <c r="F110" s="71"/>
      <c r="G110" s="3">
        <v>75553413</v>
      </c>
      <c r="H110" s="72"/>
      <c r="I110" s="72"/>
      <c r="J110" s="2">
        <v>4.8289999999999997E-4</v>
      </c>
    </row>
    <row r="111" spans="1:10" ht="16.7" customHeight="1">
      <c r="A111" s="30">
        <v>32410</v>
      </c>
      <c r="B111" s="66"/>
      <c r="C111" s="66"/>
      <c r="D111" s="67" t="s">
        <v>85</v>
      </c>
      <c r="E111" s="6"/>
      <c r="F111" s="68"/>
      <c r="G111" s="7">
        <v>120905472</v>
      </c>
      <c r="H111" s="69"/>
      <c r="I111" s="69"/>
      <c r="J111" s="8">
        <v>7.7280000000000003E-4</v>
      </c>
    </row>
    <row r="112" spans="1:10" ht="16.7" customHeight="1">
      <c r="A112" s="30">
        <v>32500</v>
      </c>
      <c r="B112" s="66"/>
      <c r="C112" s="66"/>
      <c r="D112" s="67" t="s">
        <v>301</v>
      </c>
      <c r="E112" s="6"/>
      <c r="F112" s="68"/>
      <c r="G112" s="7">
        <v>684661447</v>
      </c>
      <c r="H112" s="69"/>
      <c r="I112" s="69"/>
      <c r="J112" s="8">
        <v>4.3759999999999997E-3</v>
      </c>
    </row>
    <row r="113" spans="1:10" ht="16.7" customHeight="1">
      <c r="A113" s="30">
        <v>32505</v>
      </c>
      <c r="B113" s="66"/>
      <c r="C113" s="66"/>
      <c r="D113" s="67" t="s">
        <v>86</v>
      </c>
      <c r="E113" s="6"/>
      <c r="F113" s="68"/>
      <c r="G113" s="7">
        <v>95255477</v>
      </c>
      <c r="H113" s="69"/>
      <c r="I113" s="69"/>
      <c r="J113" s="8">
        <v>6.0880000000000005E-4</v>
      </c>
    </row>
    <row r="114" spans="1:10" ht="16.7" customHeight="1">
      <c r="A114" s="30">
        <v>32600</v>
      </c>
      <c r="B114" s="66"/>
      <c r="C114" s="66"/>
      <c r="D114" s="67" t="s">
        <v>87</v>
      </c>
      <c r="E114" s="6"/>
      <c r="F114" s="68"/>
      <c r="G114" s="7">
        <v>2473328961</v>
      </c>
      <c r="H114" s="69"/>
      <c r="I114" s="69"/>
      <c r="J114" s="8">
        <v>1.5808200000000001E-2</v>
      </c>
    </row>
    <row r="115" spans="1:10" ht="16.7" customHeight="1">
      <c r="A115" s="30">
        <v>32605</v>
      </c>
      <c r="B115" s="66"/>
      <c r="C115" s="66"/>
      <c r="D115" s="67" t="s">
        <v>88</v>
      </c>
      <c r="E115" s="6"/>
      <c r="F115" s="68"/>
      <c r="G115" s="7">
        <v>330537518</v>
      </c>
      <c r="H115" s="69"/>
      <c r="I115" s="69"/>
      <c r="J115" s="8">
        <v>2.1126000000000001E-3</v>
      </c>
    </row>
    <row r="116" spans="1:10" ht="16.7" customHeight="1">
      <c r="A116" s="30">
        <v>32700</v>
      </c>
      <c r="B116" s="66"/>
      <c r="C116" s="66"/>
      <c r="D116" s="67" t="s">
        <v>89</v>
      </c>
      <c r="E116" s="6"/>
      <c r="F116" s="68"/>
      <c r="G116" s="7">
        <v>223812577</v>
      </c>
      <c r="H116" s="69"/>
      <c r="I116" s="69"/>
      <c r="J116" s="8">
        <v>1.4304999999999999E-3</v>
      </c>
    </row>
    <row r="117" spans="1:10" ht="16.7" customHeight="1">
      <c r="A117" s="30">
        <v>32800</v>
      </c>
      <c r="B117" s="66"/>
      <c r="C117" s="66"/>
      <c r="D117" s="67" t="s">
        <v>90</v>
      </c>
      <c r="E117" s="6"/>
      <c r="F117" s="68"/>
      <c r="G117" s="7">
        <v>295501634</v>
      </c>
      <c r="H117" s="69"/>
      <c r="I117" s="69"/>
      <c r="J117" s="8">
        <v>1.8887000000000001E-3</v>
      </c>
    </row>
    <row r="118" spans="1:10" ht="16.7" customHeight="1">
      <c r="A118" s="30">
        <v>32900</v>
      </c>
      <c r="B118" s="66"/>
      <c r="C118" s="66"/>
      <c r="D118" s="67" t="s">
        <v>91</v>
      </c>
      <c r="E118" s="6"/>
      <c r="F118" s="68"/>
      <c r="G118" s="7">
        <v>938766822</v>
      </c>
      <c r="H118" s="69"/>
      <c r="I118" s="69"/>
      <c r="J118" s="8">
        <v>6.0001000000000004E-3</v>
      </c>
    </row>
    <row r="119" spans="1:10" ht="16.7" customHeight="1">
      <c r="A119" s="30">
        <v>32901</v>
      </c>
      <c r="B119" s="66"/>
      <c r="C119" s="66"/>
      <c r="D119" s="67" t="s">
        <v>252</v>
      </c>
      <c r="E119" s="6"/>
      <c r="F119" s="68"/>
      <c r="G119" s="7">
        <v>24622938</v>
      </c>
      <c r="H119" s="69"/>
      <c r="I119" s="69"/>
      <c r="J119" s="8">
        <v>1.574E-4</v>
      </c>
    </row>
    <row r="120" spans="1:10" ht="16.7" customHeight="1">
      <c r="A120" s="30">
        <v>32905</v>
      </c>
      <c r="B120" s="66"/>
      <c r="C120" s="66"/>
      <c r="D120" s="67" t="s">
        <v>92</v>
      </c>
      <c r="E120" s="6"/>
      <c r="F120" s="68"/>
      <c r="G120" s="7">
        <v>123483171</v>
      </c>
      <c r="H120" s="69"/>
      <c r="I120" s="69"/>
      <c r="J120" s="8">
        <v>7.8919999999999999E-4</v>
      </c>
    </row>
    <row r="121" spans="1:10" ht="16.7" customHeight="1">
      <c r="A121" s="30">
        <v>32910</v>
      </c>
      <c r="B121" s="66"/>
      <c r="C121" s="66"/>
      <c r="D121" s="67" t="s">
        <v>93</v>
      </c>
      <c r="E121" s="6"/>
      <c r="F121" s="68"/>
      <c r="G121" s="7">
        <v>172426108</v>
      </c>
      <c r="H121" s="69"/>
      <c r="I121" s="69"/>
      <c r="J121" s="8">
        <v>1.1021E-3</v>
      </c>
    </row>
    <row r="122" spans="1:10" ht="16.7" customHeight="1">
      <c r="A122" s="30">
        <v>32920</v>
      </c>
      <c r="B122" s="66"/>
      <c r="C122" s="66"/>
      <c r="D122" s="67" t="s">
        <v>94</v>
      </c>
      <c r="E122" s="6"/>
      <c r="F122" s="68"/>
      <c r="G122" s="7">
        <v>144454264</v>
      </c>
      <c r="H122" s="69"/>
      <c r="I122" s="69"/>
      <c r="J122" s="8">
        <v>9.2330000000000005E-4</v>
      </c>
    </row>
    <row r="123" spans="1:10" ht="16.7" customHeight="1">
      <c r="A123" s="31">
        <v>33000</v>
      </c>
      <c r="D123" s="70" t="s">
        <v>95</v>
      </c>
      <c r="E123" s="4"/>
      <c r="F123" s="71"/>
      <c r="G123" s="3">
        <v>353816489</v>
      </c>
      <c r="H123" s="72"/>
      <c r="I123" s="72"/>
      <c r="J123" s="2">
        <v>2.2614000000000002E-3</v>
      </c>
    </row>
    <row r="124" spans="1:10" ht="16.7" customHeight="1">
      <c r="A124" s="31">
        <v>33001</v>
      </c>
      <c r="D124" s="70" t="s">
        <v>279</v>
      </c>
      <c r="E124" s="4"/>
      <c r="F124" s="71"/>
      <c r="G124" s="3">
        <v>10192495</v>
      </c>
      <c r="H124" s="72"/>
      <c r="I124" s="72"/>
      <c r="J124" s="2">
        <v>6.5099999999999997E-5</v>
      </c>
    </row>
    <row r="125" spans="1:10" ht="16.7" customHeight="1">
      <c r="A125" s="31">
        <v>33027</v>
      </c>
      <c r="D125" s="70" t="s">
        <v>96</v>
      </c>
      <c r="E125" s="4"/>
      <c r="F125" s="71"/>
      <c r="G125" s="3">
        <v>41259646</v>
      </c>
      <c r="H125" s="72"/>
      <c r="I125" s="72"/>
      <c r="J125" s="2">
        <v>2.6370000000000001E-4</v>
      </c>
    </row>
    <row r="126" spans="1:10" ht="16.7" customHeight="1">
      <c r="A126" s="31">
        <v>33100</v>
      </c>
      <c r="D126" s="70" t="s">
        <v>97</v>
      </c>
      <c r="E126" s="4"/>
      <c r="F126" s="71"/>
      <c r="G126" s="3">
        <v>504778102</v>
      </c>
      <c r="H126" s="72"/>
      <c r="I126" s="72"/>
      <c r="J126" s="2">
        <v>3.2263000000000001E-3</v>
      </c>
    </row>
    <row r="127" spans="1:10" ht="16.7" customHeight="1">
      <c r="A127" s="31">
        <v>33105</v>
      </c>
      <c r="D127" s="70" t="s">
        <v>98</v>
      </c>
      <c r="E127" s="4"/>
      <c r="F127" s="71"/>
      <c r="G127" s="3">
        <v>53670901</v>
      </c>
      <c r="H127" s="72"/>
      <c r="I127" s="72"/>
      <c r="J127" s="2">
        <v>3.4299999999999999E-4</v>
      </c>
    </row>
    <row r="128" spans="1:10" ht="16.7" customHeight="1">
      <c r="A128" s="31">
        <v>33200</v>
      </c>
      <c r="D128" s="70" t="s">
        <v>99</v>
      </c>
      <c r="E128" s="4"/>
      <c r="F128" s="71"/>
      <c r="G128" s="3">
        <v>2233444744</v>
      </c>
      <c r="H128" s="72"/>
      <c r="I128" s="72"/>
      <c r="J128" s="2">
        <v>1.42749E-2</v>
      </c>
    </row>
    <row r="129" spans="1:10" ht="16.7" customHeight="1">
      <c r="A129" s="30">
        <v>33202</v>
      </c>
      <c r="B129" s="66"/>
      <c r="C129" s="66"/>
      <c r="D129" s="67" t="s">
        <v>280</v>
      </c>
      <c r="E129" s="6"/>
      <c r="F129" s="68"/>
      <c r="G129" s="7">
        <v>33124983</v>
      </c>
      <c r="H129" s="69"/>
      <c r="I129" s="69"/>
      <c r="J129" s="8">
        <v>2.117E-4</v>
      </c>
    </row>
    <row r="130" spans="1:10" ht="16.7" customHeight="1">
      <c r="A130" s="30">
        <v>33203</v>
      </c>
      <c r="B130" s="66"/>
      <c r="C130" s="66"/>
      <c r="D130" s="67" t="s">
        <v>100</v>
      </c>
      <c r="E130" s="6"/>
      <c r="F130" s="68"/>
      <c r="G130" s="7">
        <v>19121235</v>
      </c>
      <c r="H130" s="69"/>
      <c r="I130" s="69"/>
      <c r="J130" s="8">
        <v>1.2219999999999999E-4</v>
      </c>
    </row>
    <row r="131" spans="1:10" ht="16.7" customHeight="1">
      <c r="A131" s="30">
        <v>33204</v>
      </c>
      <c r="B131" s="66"/>
      <c r="C131" s="66"/>
      <c r="D131" s="67" t="s">
        <v>101</v>
      </c>
      <c r="E131" s="6"/>
      <c r="F131" s="68"/>
      <c r="G131" s="7">
        <v>69043835</v>
      </c>
      <c r="H131" s="69"/>
      <c r="I131" s="69"/>
      <c r="J131" s="8">
        <v>4.4129999999999999E-4</v>
      </c>
    </row>
    <row r="132" spans="1:10" ht="16.7" customHeight="1">
      <c r="A132" s="30">
        <v>33205</v>
      </c>
      <c r="B132" s="66"/>
      <c r="C132" s="66"/>
      <c r="D132" s="67" t="s">
        <v>102</v>
      </c>
      <c r="E132" s="6"/>
      <c r="F132" s="68"/>
      <c r="G132" s="7">
        <v>168660273</v>
      </c>
      <c r="H132" s="69"/>
      <c r="I132" s="69"/>
      <c r="J132" s="8">
        <v>1.078E-3</v>
      </c>
    </row>
    <row r="133" spans="1:10" ht="16.7" customHeight="1">
      <c r="A133" s="30">
        <v>33206</v>
      </c>
      <c r="B133" s="66"/>
      <c r="C133" s="66"/>
      <c r="D133" s="67" t="s">
        <v>103</v>
      </c>
      <c r="E133" s="6"/>
      <c r="F133" s="68"/>
      <c r="G133" s="7">
        <v>15787374</v>
      </c>
      <c r="H133" s="69"/>
      <c r="I133" s="69"/>
      <c r="J133" s="8">
        <v>1.009E-4</v>
      </c>
    </row>
    <row r="134" spans="1:10" ht="16.7" customHeight="1">
      <c r="A134" s="30">
        <v>33207</v>
      </c>
      <c r="B134" s="66"/>
      <c r="C134" s="66"/>
      <c r="D134" s="67" t="s">
        <v>104</v>
      </c>
      <c r="E134" s="6"/>
      <c r="F134" s="68"/>
      <c r="G134" s="7">
        <v>45271508</v>
      </c>
      <c r="H134" s="69"/>
      <c r="I134" s="69"/>
      <c r="J134" s="8">
        <v>2.8939999999999999E-4</v>
      </c>
    </row>
    <row r="135" spans="1:10" ht="16.7" customHeight="1">
      <c r="A135" s="31">
        <v>33208</v>
      </c>
      <c r="D135" s="70" t="s">
        <v>105</v>
      </c>
      <c r="E135" s="4"/>
      <c r="F135" s="71"/>
      <c r="G135" s="3">
        <v>4275286</v>
      </c>
      <c r="H135" s="72"/>
      <c r="I135" s="72"/>
      <c r="J135" s="2">
        <v>2.73E-5</v>
      </c>
    </row>
    <row r="136" spans="1:10" ht="16.7" customHeight="1">
      <c r="A136" s="31">
        <v>33209</v>
      </c>
      <c r="D136" s="70" t="s">
        <v>106</v>
      </c>
      <c r="E136" s="4"/>
      <c r="F136" s="71"/>
      <c r="G136" s="3">
        <v>11706424</v>
      </c>
      <c r="H136" s="72"/>
      <c r="I136" s="72"/>
      <c r="J136" s="2">
        <v>7.4800000000000002E-5</v>
      </c>
    </row>
    <row r="137" spans="1:10" ht="16.7" customHeight="1">
      <c r="A137" s="31">
        <v>33300</v>
      </c>
      <c r="D137" s="70" t="s">
        <v>107</v>
      </c>
      <c r="E137" s="4"/>
      <c r="F137" s="71"/>
      <c r="G137" s="3">
        <v>322746366</v>
      </c>
      <c r="H137" s="72"/>
      <c r="I137" s="72"/>
      <c r="J137" s="2">
        <v>2.0628000000000001E-3</v>
      </c>
    </row>
    <row r="138" spans="1:10" ht="16.7" customHeight="1">
      <c r="A138" s="31">
        <v>33305</v>
      </c>
      <c r="D138" s="70" t="s">
        <v>108</v>
      </c>
      <c r="E138" s="4"/>
      <c r="F138" s="71"/>
      <c r="G138" s="3">
        <v>77126323</v>
      </c>
      <c r="H138" s="72"/>
      <c r="I138" s="72"/>
      <c r="J138" s="2">
        <v>4.929E-4</v>
      </c>
    </row>
    <row r="139" spans="1:10" ht="16.7" customHeight="1">
      <c r="A139" s="31">
        <v>33400</v>
      </c>
      <c r="D139" s="70" t="s">
        <v>109</v>
      </c>
      <c r="E139" s="4"/>
      <c r="F139" s="71"/>
      <c r="G139" s="3">
        <v>2915868506</v>
      </c>
      <c r="H139" s="72"/>
      <c r="I139" s="72"/>
      <c r="J139" s="2">
        <v>1.86366E-2</v>
      </c>
    </row>
    <row r="140" spans="1:10" ht="16.7" customHeight="1">
      <c r="A140" s="31">
        <v>33402</v>
      </c>
      <c r="D140" s="70" t="s">
        <v>110</v>
      </c>
      <c r="E140" s="4"/>
      <c r="F140" s="71"/>
      <c r="G140" s="3">
        <v>23669587</v>
      </c>
      <c r="H140" s="72"/>
      <c r="I140" s="72"/>
      <c r="J140" s="2">
        <v>1.5129999999999999E-4</v>
      </c>
    </row>
    <row r="141" spans="1:10" ht="16.7" customHeight="1">
      <c r="A141" s="30">
        <v>33405</v>
      </c>
      <c r="B141" s="66"/>
      <c r="C141" s="66"/>
      <c r="D141" s="67" t="s">
        <v>111</v>
      </c>
      <c r="E141" s="6"/>
      <c r="F141" s="68"/>
      <c r="G141" s="7">
        <v>260220060</v>
      </c>
      <c r="H141" s="69"/>
      <c r="I141" s="69"/>
      <c r="J141" s="8">
        <v>1.6632000000000001E-3</v>
      </c>
    </row>
    <row r="142" spans="1:10" ht="16.7" customHeight="1">
      <c r="A142" s="30">
        <v>33500</v>
      </c>
      <c r="B142" s="66"/>
      <c r="C142" s="66"/>
      <c r="D142" s="67" t="s">
        <v>112</v>
      </c>
      <c r="E142" s="6"/>
      <c r="F142" s="68"/>
      <c r="G142" s="7">
        <v>465280609</v>
      </c>
      <c r="H142" s="69"/>
      <c r="I142" s="69"/>
      <c r="J142" s="8">
        <v>2.9738E-3</v>
      </c>
    </row>
    <row r="143" spans="1:10" ht="16.7" customHeight="1">
      <c r="A143" s="30">
        <v>33501</v>
      </c>
      <c r="B143" s="66"/>
      <c r="C143" s="66"/>
      <c r="D143" s="67" t="s">
        <v>113</v>
      </c>
      <c r="E143" s="6"/>
      <c r="F143" s="68"/>
      <c r="G143" s="7">
        <v>11280830</v>
      </c>
      <c r="H143" s="69"/>
      <c r="I143" s="69"/>
      <c r="J143" s="8">
        <v>7.2100000000000004E-5</v>
      </c>
    </row>
    <row r="144" spans="1:10" ht="16.7" customHeight="1">
      <c r="A144" s="30">
        <v>33600</v>
      </c>
      <c r="B144" s="66"/>
      <c r="C144" s="66"/>
      <c r="D144" s="67" t="s">
        <v>114</v>
      </c>
      <c r="E144" s="6"/>
      <c r="F144" s="68"/>
      <c r="G144" s="7">
        <v>1559941537</v>
      </c>
      <c r="H144" s="69"/>
      <c r="I144" s="69"/>
      <c r="J144" s="8">
        <v>9.9702999999999996E-3</v>
      </c>
    </row>
    <row r="145" spans="1:10" ht="16.7" customHeight="1">
      <c r="A145" s="30">
        <v>33605</v>
      </c>
      <c r="B145" s="66"/>
      <c r="C145" s="66"/>
      <c r="D145" s="67" t="s">
        <v>115</v>
      </c>
      <c r="E145" s="6"/>
      <c r="F145" s="68"/>
      <c r="G145" s="7">
        <v>190110181</v>
      </c>
      <c r="H145" s="69"/>
      <c r="I145" s="69"/>
      <c r="J145" s="8">
        <v>1.2151E-3</v>
      </c>
    </row>
    <row r="146" spans="1:10" ht="16.7" customHeight="1">
      <c r="A146" s="30">
        <v>33700</v>
      </c>
      <c r="B146" s="66"/>
      <c r="C146" s="66"/>
      <c r="D146" s="67" t="s">
        <v>116</v>
      </c>
      <c r="E146" s="6"/>
      <c r="F146" s="68"/>
      <c r="G146" s="7">
        <v>105196586</v>
      </c>
      <c r="H146" s="69"/>
      <c r="I146" s="69"/>
      <c r="J146" s="8">
        <v>6.7239999999999997E-4</v>
      </c>
    </row>
    <row r="147" spans="1:10" ht="16.7" customHeight="1">
      <c r="A147" s="31">
        <v>33800</v>
      </c>
      <c r="D147" s="70" t="s">
        <v>117</v>
      </c>
      <c r="E147" s="4"/>
      <c r="F147" s="71"/>
      <c r="G147" s="3">
        <v>82353330</v>
      </c>
      <c r="H147" s="72"/>
      <c r="I147" s="72"/>
      <c r="J147" s="2">
        <v>5.264E-4</v>
      </c>
    </row>
    <row r="148" spans="1:10" ht="16.7" customHeight="1">
      <c r="A148" s="31">
        <v>33900</v>
      </c>
      <c r="D148" s="70" t="s">
        <v>118</v>
      </c>
      <c r="E148" s="4"/>
      <c r="F148" s="71"/>
      <c r="G148" s="3">
        <v>413739515</v>
      </c>
      <c r="H148" s="72"/>
      <c r="I148" s="72"/>
      <c r="J148" s="2">
        <v>2.6443999999999999E-3</v>
      </c>
    </row>
    <row r="149" spans="1:10" ht="16.7" customHeight="1">
      <c r="A149" s="31">
        <v>34000</v>
      </c>
      <c r="D149" s="70" t="s">
        <v>119</v>
      </c>
      <c r="E149" s="4"/>
      <c r="F149" s="71"/>
      <c r="G149" s="3">
        <v>187350601</v>
      </c>
      <c r="H149" s="72"/>
      <c r="I149" s="72"/>
      <c r="J149" s="2">
        <v>1.1973999999999999E-3</v>
      </c>
    </row>
    <row r="150" spans="1:10" ht="16.7" customHeight="1">
      <c r="A150" s="31">
        <v>34100</v>
      </c>
      <c r="D150" s="70" t="s">
        <v>120</v>
      </c>
      <c r="E150" s="4"/>
      <c r="F150" s="71"/>
      <c r="G150" s="3">
        <v>4180586492</v>
      </c>
      <c r="H150" s="72"/>
      <c r="I150" s="72"/>
      <c r="J150" s="2">
        <v>2.6720000000000001E-2</v>
      </c>
    </row>
    <row r="151" spans="1:10" ht="16.7" customHeight="1">
      <c r="A151" s="31">
        <v>34105</v>
      </c>
      <c r="D151" s="70" t="s">
        <v>121</v>
      </c>
      <c r="E151" s="4"/>
      <c r="F151" s="71"/>
      <c r="G151" s="3">
        <v>331042130</v>
      </c>
      <c r="H151" s="72"/>
      <c r="I151" s="72"/>
      <c r="J151" s="2">
        <v>2.1158000000000001E-3</v>
      </c>
    </row>
    <row r="152" spans="1:10" ht="16.7" customHeight="1">
      <c r="A152" s="31">
        <v>34200</v>
      </c>
      <c r="D152" s="70" t="s">
        <v>122</v>
      </c>
      <c r="E152" s="4"/>
      <c r="F152" s="71"/>
      <c r="G152" s="3">
        <v>136988910</v>
      </c>
      <c r="H152" s="72"/>
      <c r="I152" s="72"/>
      <c r="J152" s="2">
        <v>8.7560000000000003E-4</v>
      </c>
    </row>
    <row r="153" spans="1:10" ht="16.7" customHeight="1">
      <c r="A153" s="30">
        <v>34205</v>
      </c>
      <c r="B153" s="66"/>
      <c r="C153" s="66"/>
      <c r="D153" s="67" t="s">
        <v>123</v>
      </c>
      <c r="E153" s="6"/>
      <c r="F153" s="68"/>
      <c r="G153" s="7">
        <v>59354324</v>
      </c>
      <c r="H153" s="69"/>
      <c r="I153" s="69"/>
      <c r="J153" s="8">
        <v>3.7940000000000001E-4</v>
      </c>
    </row>
    <row r="154" spans="1:10" ht="16.7" customHeight="1">
      <c r="A154" s="30">
        <v>34220</v>
      </c>
      <c r="B154" s="66"/>
      <c r="C154" s="66"/>
      <c r="D154" s="67" t="s">
        <v>124</v>
      </c>
      <c r="E154" s="6"/>
      <c r="F154" s="68"/>
      <c r="G154" s="7">
        <v>154400989</v>
      </c>
      <c r="H154" s="69"/>
      <c r="I154" s="69"/>
      <c r="J154" s="8">
        <v>9.8679999999999992E-4</v>
      </c>
    </row>
    <row r="155" spans="1:10" ht="16.7" customHeight="1">
      <c r="A155" s="30">
        <v>34230</v>
      </c>
      <c r="B155" s="66"/>
      <c r="C155" s="66"/>
      <c r="D155" s="67" t="s">
        <v>125</v>
      </c>
      <c r="E155" s="6"/>
      <c r="F155" s="68"/>
      <c r="G155" s="7">
        <v>64704791</v>
      </c>
      <c r="H155" s="69"/>
      <c r="I155" s="69"/>
      <c r="J155" s="8">
        <v>4.1360000000000002E-4</v>
      </c>
    </row>
    <row r="156" spans="1:10" ht="16.7" customHeight="1">
      <c r="A156" s="30">
        <v>34300</v>
      </c>
      <c r="B156" s="66"/>
      <c r="C156" s="66"/>
      <c r="D156" s="67" t="s">
        <v>126</v>
      </c>
      <c r="E156" s="6"/>
      <c r="F156" s="68"/>
      <c r="G156" s="7">
        <v>1016262088</v>
      </c>
      <c r="H156" s="69"/>
      <c r="I156" s="69"/>
      <c r="J156" s="8">
        <v>6.4954000000000001E-3</v>
      </c>
    </row>
    <row r="157" spans="1:10" ht="16.7" customHeight="1">
      <c r="A157" s="30">
        <v>34400</v>
      </c>
      <c r="B157" s="66"/>
      <c r="C157" s="66"/>
      <c r="D157" s="67" t="s">
        <v>127</v>
      </c>
      <c r="E157" s="6"/>
      <c r="F157" s="68"/>
      <c r="G157" s="7">
        <v>406606608</v>
      </c>
      <c r="H157" s="69"/>
      <c r="I157" s="69"/>
      <c r="J157" s="8">
        <v>2.5988000000000001E-3</v>
      </c>
    </row>
    <row r="158" spans="1:10" ht="16.7" customHeight="1">
      <c r="A158" s="30">
        <v>34405</v>
      </c>
      <c r="B158" s="66"/>
      <c r="C158" s="66"/>
      <c r="D158" s="67" t="s">
        <v>128</v>
      </c>
      <c r="E158" s="6"/>
      <c r="F158" s="68"/>
      <c r="G158" s="7">
        <v>77137380</v>
      </c>
      <c r="H158" s="69"/>
      <c r="I158" s="69"/>
      <c r="J158" s="8">
        <v>4.9299999999999995E-4</v>
      </c>
    </row>
    <row r="159" spans="1:10" ht="16.7" customHeight="1">
      <c r="A159" s="31">
        <v>34500</v>
      </c>
      <c r="D159" s="70" t="s">
        <v>129</v>
      </c>
      <c r="E159" s="4"/>
      <c r="F159" s="71"/>
      <c r="G159" s="3">
        <v>717772500</v>
      </c>
      <c r="H159" s="72"/>
      <c r="I159" s="72"/>
      <c r="J159" s="2">
        <v>4.5875999999999998E-3</v>
      </c>
    </row>
    <row r="160" spans="1:10" ht="16.7" customHeight="1">
      <c r="A160" s="31">
        <v>34501</v>
      </c>
      <c r="D160" s="70" t="s">
        <v>130</v>
      </c>
      <c r="E160" s="4"/>
      <c r="F160" s="71"/>
      <c r="G160" s="3">
        <v>8831288</v>
      </c>
      <c r="H160" s="72"/>
      <c r="I160" s="72"/>
      <c r="J160" s="2">
        <v>5.6400000000000002E-5</v>
      </c>
    </row>
    <row r="161" spans="1:10" ht="16.7" customHeight="1">
      <c r="A161" s="31">
        <v>34505</v>
      </c>
      <c r="D161" s="70" t="s">
        <v>131</v>
      </c>
      <c r="E161" s="4"/>
      <c r="F161" s="71"/>
      <c r="G161" s="3">
        <v>82253880</v>
      </c>
      <c r="H161" s="72"/>
      <c r="I161" s="72"/>
      <c r="J161" s="2">
        <v>5.2570000000000004E-4</v>
      </c>
    </row>
    <row r="162" spans="1:10" ht="16.7" customHeight="1">
      <c r="A162" s="31">
        <v>34600</v>
      </c>
      <c r="D162" s="70" t="s">
        <v>132</v>
      </c>
      <c r="E162" s="4"/>
      <c r="F162" s="71"/>
      <c r="G162" s="3">
        <v>166533863</v>
      </c>
      <c r="H162" s="72"/>
      <c r="I162" s="72"/>
      <c r="J162" s="2">
        <v>1.0644000000000001E-3</v>
      </c>
    </row>
    <row r="163" spans="1:10" ht="16.7" customHeight="1">
      <c r="A163" s="31">
        <v>34605</v>
      </c>
      <c r="D163" s="70" t="s">
        <v>133</v>
      </c>
      <c r="E163" s="4"/>
      <c r="F163" s="71"/>
      <c r="G163" s="3">
        <v>35567399</v>
      </c>
      <c r="H163" s="72"/>
      <c r="I163" s="72"/>
      <c r="J163" s="2">
        <v>2.273E-4</v>
      </c>
    </row>
    <row r="164" spans="1:10" ht="16.7" customHeight="1">
      <c r="A164" s="31">
        <v>34700</v>
      </c>
      <c r="D164" s="70" t="s">
        <v>134</v>
      </c>
      <c r="E164" s="4"/>
      <c r="F164" s="71"/>
      <c r="G164" s="3">
        <v>468833784</v>
      </c>
      <c r="H164" s="72"/>
      <c r="I164" s="72"/>
      <c r="J164" s="2">
        <v>2.9965E-3</v>
      </c>
    </row>
    <row r="165" spans="1:10" ht="16.7" customHeight="1">
      <c r="A165" s="30">
        <v>34800</v>
      </c>
      <c r="B165" s="66"/>
      <c r="C165" s="66"/>
      <c r="D165" s="67" t="s">
        <v>135</v>
      </c>
      <c r="E165" s="6"/>
      <c r="F165" s="68"/>
      <c r="G165" s="7">
        <v>52054197</v>
      </c>
      <c r="H165" s="69"/>
      <c r="I165" s="69"/>
      <c r="J165" s="8">
        <v>3.3270000000000001E-4</v>
      </c>
    </row>
    <row r="166" spans="1:10" ht="16.7" customHeight="1">
      <c r="A166" s="30">
        <v>34900</v>
      </c>
      <c r="B166" s="66"/>
      <c r="C166" s="66"/>
      <c r="D166" s="67" t="s">
        <v>302</v>
      </c>
      <c r="E166" s="6"/>
      <c r="F166" s="68"/>
      <c r="G166" s="7">
        <v>1037451535</v>
      </c>
      <c r="H166" s="69"/>
      <c r="I166" s="69"/>
      <c r="J166" s="8">
        <v>6.6308000000000001E-3</v>
      </c>
    </row>
    <row r="167" spans="1:10" ht="16.7" customHeight="1">
      <c r="A167" s="30">
        <v>34901</v>
      </c>
      <c r="B167" s="66"/>
      <c r="C167" s="66"/>
      <c r="D167" s="67" t="s">
        <v>253</v>
      </c>
      <c r="E167" s="6"/>
      <c r="F167" s="68"/>
      <c r="G167" s="7">
        <v>27170832</v>
      </c>
      <c r="H167" s="69"/>
      <c r="I167" s="69"/>
      <c r="J167" s="8">
        <v>1.7369999999999999E-4</v>
      </c>
    </row>
    <row r="168" spans="1:10" ht="16.7" customHeight="1">
      <c r="A168" s="30">
        <v>34903</v>
      </c>
      <c r="B168" s="66"/>
      <c r="C168" s="66"/>
      <c r="D168" s="67" t="s">
        <v>136</v>
      </c>
      <c r="E168" s="6"/>
      <c r="F168" s="68"/>
      <c r="G168" s="7">
        <v>1641420</v>
      </c>
      <c r="H168" s="69"/>
      <c r="I168" s="69"/>
      <c r="J168" s="8">
        <v>1.0499999999999999E-5</v>
      </c>
    </row>
    <row r="169" spans="1:10" ht="16.7" customHeight="1">
      <c r="A169" s="30">
        <v>34905</v>
      </c>
      <c r="B169" s="66"/>
      <c r="C169" s="66"/>
      <c r="D169" s="67" t="s">
        <v>137</v>
      </c>
      <c r="E169" s="6"/>
      <c r="F169" s="68"/>
      <c r="G169" s="7">
        <v>92800926</v>
      </c>
      <c r="H169" s="69"/>
      <c r="I169" s="69"/>
      <c r="J169" s="8">
        <v>5.9310000000000005E-4</v>
      </c>
    </row>
    <row r="170" spans="1:10" ht="16.7" customHeight="1">
      <c r="A170" s="30">
        <v>34910</v>
      </c>
      <c r="B170" s="66"/>
      <c r="C170" s="66"/>
      <c r="D170" s="67" t="s">
        <v>138</v>
      </c>
      <c r="E170" s="6"/>
      <c r="F170" s="68"/>
      <c r="G170" s="7">
        <v>323938000</v>
      </c>
      <c r="H170" s="69"/>
      <c r="I170" s="69"/>
      <c r="J170" s="8">
        <v>2.0704E-3</v>
      </c>
    </row>
    <row r="171" spans="1:10" ht="16.7" customHeight="1">
      <c r="A171" s="30">
        <v>35000</v>
      </c>
      <c r="B171" s="66"/>
      <c r="C171" s="66"/>
      <c r="D171" s="67" t="s">
        <v>139</v>
      </c>
      <c r="E171" s="6"/>
      <c r="F171" s="68"/>
      <c r="G171" s="7">
        <v>213002176</v>
      </c>
      <c r="H171" s="69"/>
      <c r="I171" s="69"/>
      <c r="J171" s="8">
        <v>1.3614E-3</v>
      </c>
    </row>
    <row r="172" spans="1:10" ht="16.7" customHeight="1">
      <c r="A172" s="30">
        <v>35005</v>
      </c>
      <c r="B172" s="66"/>
      <c r="C172" s="66"/>
      <c r="D172" s="67" t="s">
        <v>140</v>
      </c>
      <c r="E172" s="6"/>
      <c r="F172" s="68"/>
      <c r="G172" s="7">
        <v>91529288</v>
      </c>
      <c r="H172" s="69"/>
      <c r="I172" s="69"/>
      <c r="J172" s="8">
        <v>5.8500000000000002E-4</v>
      </c>
    </row>
    <row r="173" spans="1:10" ht="16.7" customHeight="1">
      <c r="A173" s="30">
        <v>35100</v>
      </c>
      <c r="B173" s="66"/>
      <c r="C173" s="66"/>
      <c r="D173" s="67" t="s">
        <v>141</v>
      </c>
      <c r="E173" s="6"/>
      <c r="F173" s="68"/>
      <c r="G173" s="7">
        <v>1890946605</v>
      </c>
      <c r="H173" s="69"/>
      <c r="I173" s="69"/>
      <c r="J173" s="8">
        <v>1.20859E-2</v>
      </c>
    </row>
    <row r="174" spans="1:10" ht="16.7" customHeight="1">
      <c r="A174" s="30">
        <v>35105</v>
      </c>
      <c r="B174" s="66"/>
      <c r="C174" s="66"/>
      <c r="D174" s="67" t="s">
        <v>142</v>
      </c>
      <c r="E174" s="6"/>
      <c r="F174" s="68"/>
      <c r="G174" s="7">
        <v>154544427</v>
      </c>
      <c r="H174" s="69"/>
      <c r="I174" s="69"/>
      <c r="J174" s="8">
        <v>9.8780000000000005E-4</v>
      </c>
    </row>
    <row r="175" spans="1:10" ht="16.7" customHeight="1">
      <c r="A175" s="30">
        <v>35106</v>
      </c>
      <c r="B175" s="66"/>
      <c r="C175" s="66"/>
      <c r="D175" s="67" t="s">
        <v>143</v>
      </c>
      <c r="E175" s="6"/>
      <c r="F175" s="68"/>
      <c r="G175" s="7">
        <v>42331905</v>
      </c>
      <c r="H175" s="69"/>
      <c r="I175" s="69"/>
      <c r="J175" s="8">
        <v>2.7060000000000002E-4</v>
      </c>
    </row>
    <row r="176" spans="1:10" ht="16.7" customHeight="1">
      <c r="A176" s="30">
        <v>35200</v>
      </c>
      <c r="B176" s="66"/>
      <c r="C176" s="66"/>
      <c r="D176" s="67" t="s">
        <v>144</v>
      </c>
      <c r="E176" s="6"/>
      <c r="F176" s="68"/>
      <c r="G176" s="7">
        <v>78892792</v>
      </c>
      <c r="H176" s="69"/>
      <c r="I176" s="69"/>
      <c r="J176" s="8">
        <v>5.042E-4</v>
      </c>
    </row>
    <row r="177" spans="1:10" ht="16.7" customHeight="1">
      <c r="A177" s="31">
        <v>35300</v>
      </c>
      <c r="D177" s="70" t="s">
        <v>303</v>
      </c>
      <c r="E177" s="4"/>
      <c r="F177" s="71"/>
      <c r="G177" s="3">
        <v>571647141</v>
      </c>
      <c r="H177" s="72"/>
      <c r="I177" s="72"/>
      <c r="J177" s="2">
        <v>3.6537000000000002E-3</v>
      </c>
    </row>
    <row r="178" spans="1:10" ht="16.7" customHeight="1">
      <c r="A178" s="31">
        <v>35305</v>
      </c>
      <c r="D178" s="70" t="s">
        <v>145</v>
      </c>
      <c r="E178" s="4"/>
      <c r="F178" s="71"/>
      <c r="G178" s="3">
        <v>190873140</v>
      </c>
      <c r="H178" s="72"/>
      <c r="I178" s="72"/>
      <c r="J178" s="2">
        <v>1.2199999999999999E-3</v>
      </c>
    </row>
    <row r="179" spans="1:10" ht="16.7" customHeight="1">
      <c r="A179" s="31">
        <v>35400</v>
      </c>
      <c r="D179" s="70" t="s">
        <v>146</v>
      </c>
      <c r="E179" s="4"/>
      <c r="F179" s="71"/>
      <c r="G179" s="3">
        <v>422578905</v>
      </c>
      <c r="H179" s="72"/>
      <c r="I179" s="72"/>
      <c r="J179" s="2">
        <v>2.7009E-3</v>
      </c>
    </row>
    <row r="180" spans="1:10" ht="16.7" customHeight="1">
      <c r="A180" s="31">
        <v>35401</v>
      </c>
      <c r="D180" s="70" t="s">
        <v>147</v>
      </c>
      <c r="E180" s="4"/>
      <c r="F180" s="71"/>
      <c r="G180" s="3">
        <v>5196207</v>
      </c>
      <c r="H180" s="72"/>
      <c r="I180" s="72"/>
      <c r="J180" s="2">
        <v>3.3200000000000001E-5</v>
      </c>
    </row>
    <row r="181" spans="1:10" ht="16.7" customHeight="1">
      <c r="A181" s="31">
        <v>35405</v>
      </c>
      <c r="D181" s="70" t="s">
        <v>148</v>
      </c>
      <c r="E181" s="4"/>
      <c r="F181" s="71"/>
      <c r="G181" s="3">
        <v>137219572</v>
      </c>
      <c r="H181" s="72"/>
      <c r="I181" s="72"/>
      <c r="J181" s="2">
        <v>8.7699999999999996E-4</v>
      </c>
    </row>
    <row r="182" spans="1:10" ht="16.7" customHeight="1">
      <c r="A182" s="31">
        <v>35500</v>
      </c>
      <c r="D182" s="70" t="s">
        <v>149</v>
      </c>
      <c r="E182" s="4"/>
      <c r="F182" s="71"/>
      <c r="G182" s="3">
        <v>590158266</v>
      </c>
      <c r="H182" s="72"/>
      <c r="I182" s="72"/>
      <c r="J182" s="2">
        <v>3.7720000000000002E-3</v>
      </c>
    </row>
    <row r="183" spans="1:10" ht="16.7" customHeight="1">
      <c r="A183" s="30">
        <v>35600</v>
      </c>
      <c r="B183" s="66"/>
      <c r="C183" s="66"/>
      <c r="D183" s="67" t="s">
        <v>150</v>
      </c>
      <c r="E183" s="6"/>
      <c r="F183" s="68"/>
      <c r="G183" s="7">
        <v>243649196</v>
      </c>
      <c r="H183" s="69"/>
      <c r="I183" s="69"/>
      <c r="J183" s="8">
        <v>1.5573E-3</v>
      </c>
    </row>
    <row r="184" spans="1:10" ht="16.7" customHeight="1">
      <c r="A184" s="30">
        <v>35700</v>
      </c>
      <c r="B184" s="66"/>
      <c r="C184" s="66"/>
      <c r="D184" s="67" t="s">
        <v>151</v>
      </c>
      <c r="E184" s="6"/>
      <c r="F184" s="68"/>
      <c r="G184" s="7">
        <v>136256598</v>
      </c>
      <c r="H184" s="69"/>
      <c r="I184" s="69"/>
      <c r="J184" s="8">
        <v>8.7089999999999997E-4</v>
      </c>
    </row>
    <row r="185" spans="1:10" ht="16.7" customHeight="1">
      <c r="A185" s="30">
        <v>35800</v>
      </c>
      <c r="B185" s="66"/>
      <c r="C185" s="66"/>
      <c r="D185" s="67" t="s">
        <v>152</v>
      </c>
      <c r="E185" s="6"/>
      <c r="F185" s="68"/>
      <c r="G185" s="7">
        <v>188044309</v>
      </c>
      <c r="H185" s="69"/>
      <c r="I185" s="69"/>
      <c r="J185" s="8">
        <v>1.2019000000000001E-3</v>
      </c>
    </row>
    <row r="186" spans="1:10" ht="16.7" customHeight="1">
      <c r="A186" s="30">
        <v>35805</v>
      </c>
      <c r="B186" s="66"/>
      <c r="C186" s="66"/>
      <c r="D186" s="67" t="s">
        <v>153</v>
      </c>
      <c r="E186" s="6"/>
      <c r="F186" s="68"/>
      <c r="G186" s="7">
        <v>29906666</v>
      </c>
      <c r="H186" s="69"/>
      <c r="I186" s="69"/>
      <c r="J186" s="8">
        <v>1.9110000000000001E-4</v>
      </c>
    </row>
    <row r="187" spans="1:10" ht="16.7" customHeight="1">
      <c r="A187" s="30">
        <v>35900</v>
      </c>
      <c r="B187" s="66"/>
      <c r="C187" s="66"/>
      <c r="D187" s="67" t="s">
        <v>154</v>
      </c>
      <c r="E187" s="6"/>
      <c r="F187" s="68"/>
      <c r="G187" s="7">
        <v>350516560</v>
      </c>
      <c r="H187" s="69"/>
      <c r="I187" s="69"/>
      <c r="J187" s="8">
        <v>2.2403000000000002E-3</v>
      </c>
    </row>
    <row r="188" spans="1:10" ht="16.7" customHeight="1">
      <c r="A188" s="30">
        <v>35905</v>
      </c>
      <c r="B188" s="66"/>
      <c r="C188" s="66"/>
      <c r="D188" s="67" t="s">
        <v>155</v>
      </c>
      <c r="E188" s="6"/>
      <c r="F188" s="68"/>
      <c r="G188" s="7">
        <v>45489076</v>
      </c>
      <c r="H188" s="69"/>
      <c r="I188" s="69"/>
      <c r="J188" s="8">
        <v>2.9070000000000002E-4</v>
      </c>
    </row>
    <row r="189" spans="1:10" ht="16.7" customHeight="1">
      <c r="A189" s="31">
        <v>36000</v>
      </c>
      <c r="D189" s="70" t="s">
        <v>156</v>
      </c>
      <c r="E189" s="4"/>
      <c r="F189" s="71"/>
      <c r="G189" s="3">
        <v>8568380147</v>
      </c>
      <c r="H189" s="72"/>
      <c r="I189" s="72"/>
      <c r="J189" s="2">
        <v>5.4764399999999998E-2</v>
      </c>
    </row>
    <row r="190" spans="1:10" ht="16.7" customHeight="1">
      <c r="A190" s="31">
        <v>36001</v>
      </c>
      <c r="D190" s="70" t="s">
        <v>157</v>
      </c>
      <c r="E190" s="4"/>
      <c r="F190" s="71"/>
      <c r="G190" s="3">
        <v>4639917</v>
      </c>
      <c r="H190" s="72"/>
      <c r="I190" s="72"/>
      <c r="J190" s="2">
        <v>2.97E-5</v>
      </c>
    </row>
    <row r="191" spans="1:10" ht="16.7" customHeight="1">
      <c r="A191" s="31">
        <v>36002</v>
      </c>
      <c r="D191" s="70" t="s">
        <v>158</v>
      </c>
      <c r="E191" s="4"/>
      <c r="F191" s="71"/>
      <c r="G191" s="3">
        <v>3434256</v>
      </c>
      <c r="H191" s="72"/>
      <c r="I191" s="72"/>
      <c r="J191" s="2">
        <v>2.19E-5</v>
      </c>
    </row>
    <row r="192" spans="1:10" ht="16.7" customHeight="1">
      <c r="A192" s="31">
        <v>36003</v>
      </c>
      <c r="D192" s="70" t="s">
        <v>159</v>
      </c>
      <c r="E192" s="4"/>
      <c r="F192" s="71"/>
      <c r="G192" s="3">
        <v>62611596</v>
      </c>
      <c r="H192" s="72"/>
      <c r="I192" s="72"/>
      <c r="J192" s="2">
        <v>4.0020000000000002E-4</v>
      </c>
    </row>
    <row r="193" spans="1:10" ht="16.7" customHeight="1">
      <c r="A193" s="31">
        <v>36004</v>
      </c>
      <c r="D193" s="70" t="s">
        <v>304</v>
      </c>
      <c r="E193" s="4"/>
      <c r="F193" s="71"/>
      <c r="G193" s="3">
        <v>34219616</v>
      </c>
      <c r="H193" s="72"/>
      <c r="I193" s="72"/>
      <c r="J193" s="2">
        <v>2.187E-4</v>
      </c>
    </row>
    <row r="194" spans="1:10" ht="16.7" customHeight="1">
      <c r="A194" s="31">
        <v>36005</v>
      </c>
      <c r="D194" s="70" t="s">
        <v>160</v>
      </c>
      <c r="E194" s="4"/>
      <c r="F194" s="71"/>
      <c r="G194" s="3">
        <v>652226187</v>
      </c>
      <c r="H194" s="72"/>
      <c r="I194" s="72"/>
      <c r="J194" s="2">
        <v>4.1687E-3</v>
      </c>
    </row>
    <row r="195" spans="1:10" ht="16.7" customHeight="1">
      <c r="A195" s="30">
        <v>36006</v>
      </c>
      <c r="B195" s="66"/>
      <c r="C195" s="66"/>
      <c r="D195" s="67" t="s">
        <v>161</v>
      </c>
      <c r="E195" s="6"/>
      <c r="F195" s="68"/>
      <c r="G195" s="7">
        <v>81602574</v>
      </c>
      <c r="H195" s="69"/>
      <c r="I195" s="69"/>
      <c r="J195" s="8">
        <v>5.2159999999999999E-4</v>
      </c>
    </row>
    <row r="196" spans="1:10" ht="16.7" customHeight="1">
      <c r="A196" s="30">
        <v>36007</v>
      </c>
      <c r="B196" s="66"/>
      <c r="C196" s="66"/>
      <c r="D196" s="67" t="s">
        <v>162</v>
      </c>
      <c r="E196" s="6"/>
      <c r="F196" s="68"/>
      <c r="G196" s="7">
        <v>26977628</v>
      </c>
      <c r="H196" s="69"/>
      <c r="I196" s="69"/>
      <c r="J196" s="8">
        <v>1.7239999999999999E-4</v>
      </c>
    </row>
    <row r="197" spans="1:10" ht="16.7" customHeight="1">
      <c r="A197" s="30">
        <v>36008</v>
      </c>
      <c r="B197" s="66"/>
      <c r="C197" s="66"/>
      <c r="D197" s="67" t="s">
        <v>163</v>
      </c>
      <c r="E197" s="6"/>
      <c r="F197" s="68"/>
      <c r="G197" s="7">
        <v>90249012</v>
      </c>
      <c r="H197" s="69"/>
      <c r="I197" s="69"/>
      <c r="J197" s="8">
        <v>5.7680000000000003E-4</v>
      </c>
    </row>
    <row r="198" spans="1:10" ht="16.7" customHeight="1">
      <c r="A198" s="30">
        <v>36009</v>
      </c>
      <c r="B198" s="66"/>
      <c r="C198" s="66"/>
      <c r="D198" s="67" t="s">
        <v>164</v>
      </c>
      <c r="E198" s="6"/>
      <c r="F198" s="68"/>
      <c r="G198" s="7">
        <v>25786149</v>
      </c>
      <c r="H198" s="69"/>
      <c r="I198" s="69"/>
      <c r="J198" s="8">
        <v>1.6479999999999999E-4</v>
      </c>
    </row>
    <row r="199" spans="1:10" ht="16.7" customHeight="1">
      <c r="A199" s="30">
        <v>36100</v>
      </c>
      <c r="B199" s="66"/>
      <c r="C199" s="66"/>
      <c r="D199" s="67" t="s">
        <v>165</v>
      </c>
      <c r="E199" s="6"/>
      <c r="F199" s="68"/>
      <c r="G199" s="7">
        <v>105965622</v>
      </c>
      <c r="H199" s="69"/>
      <c r="I199" s="69"/>
      <c r="J199" s="8">
        <v>6.7730000000000004E-4</v>
      </c>
    </row>
    <row r="200" spans="1:10" ht="16.7" customHeight="1">
      <c r="A200" s="30">
        <v>36102</v>
      </c>
      <c r="B200" s="66"/>
      <c r="C200" s="66"/>
      <c r="D200" s="67" t="s">
        <v>166</v>
      </c>
      <c r="E200" s="6"/>
      <c r="F200" s="68"/>
      <c r="G200" s="7">
        <v>29173295</v>
      </c>
      <c r="H200" s="69"/>
      <c r="I200" s="69"/>
      <c r="J200" s="8">
        <v>1.8650000000000001E-4</v>
      </c>
    </row>
    <row r="201" spans="1:10" ht="16.7" customHeight="1">
      <c r="A201" s="31">
        <v>36105</v>
      </c>
      <c r="D201" s="70" t="s">
        <v>167</v>
      </c>
      <c r="E201" s="4"/>
      <c r="F201" s="71"/>
      <c r="G201" s="3">
        <v>53378362</v>
      </c>
      <c r="H201" s="72"/>
      <c r="I201" s="72"/>
      <c r="J201" s="2">
        <v>3.412E-4</v>
      </c>
    </row>
    <row r="202" spans="1:10" ht="16.7" customHeight="1">
      <c r="A202" s="31">
        <v>36200</v>
      </c>
      <c r="D202" s="70" t="s">
        <v>168</v>
      </c>
      <c r="E202" s="4"/>
      <c r="F202" s="71"/>
      <c r="G202" s="3">
        <v>224656708</v>
      </c>
      <c r="H202" s="72"/>
      <c r="I202" s="72"/>
      <c r="J202" s="2">
        <v>1.4358999999999999E-3</v>
      </c>
    </row>
    <row r="203" spans="1:10" ht="16.7" customHeight="1">
      <c r="A203" s="31">
        <v>36205</v>
      </c>
      <c r="D203" s="70" t="s">
        <v>169</v>
      </c>
      <c r="E203" s="4"/>
      <c r="F203" s="71"/>
      <c r="G203" s="3">
        <v>35794754</v>
      </c>
      <c r="H203" s="72"/>
      <c r="I203" s="72"/>
      <c r="J203" s="2">
        <v>2.288E-4</v>
      </c>
    </row>
    <row r="204" spans="1:10" ht="16.7" customHeight="1">
      <c r="A204" s="31">
        <v>36300</v>
      </c>
      <c r="D204" s="70" t="s">
        <v>170</v>
      </c>
      <c r="E204" s="4"/>
      <c r="F204" s="71"/>
      <c r="G204" s="3">
        <v>723496251</v>
      </c>
      <c r="H204" s="72"/>
      <c r="I204" s="72"/>
      <c r="J204" s="2">
        <v>4.6242000000000002E-3</v>
      </c>
    </row>
    <row r="205" spans="1:10" ht="16.7" customHeight="1">
      <c r="A205" s="31">
        <v>36301</v>
      </c>
      <c r="D205" s="70" t="s">
        <v>171</v>
      </c>
      <c r="E205" s="4"/>
      <c r="F205" s="71"/>
      <c r="G205" s="3">
        <v>11090826</v>
      </c>
      <c r="H205" s="72"/>
      <c r="I205" s="72"/>
      <c r="J205" s="2">
        <v>7.0900000000000002E-5</v>
      </c>
    </row>
    <row r="206" spans="1:10" ht="16.7" customHeight="1">
      <c r="A206" s="31">
        <v>36302</v>
      </c>
      <c r="D206" s="70" t="s">
        <v>172</v>
      </c>
      <c r="E206" s="4"/>
      <c r="F206" s="71"/>
      <c r="G206" s="3">
        <v>18052503</v>
      </c>
      <c r="H206" s="72"/>
      <c r="I206" s="72"/>
      <c r="J206" s="2">
        <v>1.154E-4</v>
      </c>
    </row>
    <row r="207" spans="1:10" ht="16.7" customHeight="1">
      <c r="A207" s="30">
        <v>36305</v>
      </c>
      <c r="B207" s="66"/>
      <c r="C207" s="66"/>
      <c r="D207" s="67" t="s">
        <v>173</v>
      </c>
      <c r="E207" s="6"/>
      <c r="F207" s="68"/>
      <c r="G207" s="7">
        <v>126803019</v>
      </c>
      <c r="H207" s="69"/>
      <c r="I207" s="69"/>
      <c r="J207" s="8">
        <v>8.1050000000000002E-4</v>
      </c>
    </row>
    <row r="208" spans="1:10" ht="16.7" customHeight="1">
      <c r="A208" s="30">
        <v>36310</v>
      </c>
      <c r="B208" s="66"/>
      <c r="C208" s="66"/>
      <c r="D208" s="67" t="s">
        <v>281</v>
      </c>
      <c r="E208" s="6"/>
      <c r="F208" s="68"/>
      <c r="G208" s="7">
        <v>3833983</v>
      </c>
      <c r="H208" s="69"/>
      <c r="I208" s="69"/>
      <c r="J208" s="8">
        <v>2.4499999999999999E-5</v>
      </c>
    </row>
    <row r="209" spans="1:10" ht="16.7" customHeight="1">
      <c r="A209" s="30">
        <v>36400</v>
      </c>
      <c r="B209" s="66"/>
      <c r="C209" s="66"/>
      <c r="D209" s="67" t="s">
        <v>174</v>
      </c>
      <c r="E209" s="6"/>
      <c r="F209" s="68"/>
      <c r="G209" s="7">
        <v>796964766</v>
      </c>
      <c r="H209" s="69"/>
      <c r="I209" s="69"/>
      <c r="J209" s="8">
        <v>5.0937999999999999E-3</v>
      </c>
    </row>
    <row r="210" spans="1:10" ht="16.7" customHeight="1">
      <c r="A210" s="30">
        <v>36405</v>
      </c>
      <c r="B210" s="66"/>
      <c r="C210" s="66"/>
      <c r="D210" s="67" t="s">
        <v>305</v>
      </c>
      <c r="E210" s="6"/>
      <c r="F210" s="68"/>
      <c r="G210" s="7">
        <v>123206477</v>
      </c>
      <c r="H210" s="69"/>
      <c r="I210" s="69"/>
      <c r="J210" s="8">
        <v>7.8750000000000001E-4</v>
      </c>
    </row>
    <row r="211" spans="1:10" ht="16.7" customHeight="1">
      <c r="A211" s="30">
        <v>36500</v>
      </c>
      <c r="B211" s="66"/>
      <c r="C211" s="66"/>
      <c r="D211" s="67" t="s">
        <v>175</v>
      </c>
      <c r="E211" s="6"/>
      <c r="F211" s="68"/>
      <c r="G211" s="7">
        <v>1542361989</v>
      </c>
      <c r="H211" s="69"/>
      <c r="I211" s="69"/>
      <c r="J211" s="8">
        <v>9.8578999999999993E-3</v>
      </c>
    </row>
    <row r="212" spans="1:10" ht="16.7" customHeight="1">
      <c r="A212" s="30">
        <v>36501</v>
      </c>
      <c r="B212" s="66"/>
      <c r="C212" s="66"/>
      <c r="D212" s="67" t="s">
        <v>282</v>
      </c>
      <c r="E212" s="6"/>
      <c r="F212" s="68"/>
      <c r="G212" s="7">
        <v>19152612</v>
      </c>
      <c r="H212" s="69"/>
      <c r="I212" s="69"/>
      <c r="J212" s="8">
        <v>1.2239999999999999E-4</v>
      </c>
    </row>
    <row r="213" spans="1:10" ht="16.7" customHeight="1">
      <c r="A213" s="31">
        <v>36502</v>
      </c>
      <c r="D213" s="70" t="s">
        <v>306</v>
      </c>
      <c r="E213" s="4"/>
      <c r="F213" s="71"/>
      <c r="G213" s="3">
        <v>7035695</v>
      </c>
      <c r="H213" s="72"/>
      <c r="I213" s="72"/>
      <c r="J213" s="2">
        <v>4.5000000000000003E-5</v>
      </c>
    </row>
    <row r="214" spans="1:10" ht="16.7" customHeight="1">
      <c r="A214" s="31">
        <v>36505</v>
      </c>
      <c r="D214" s="70" t="s">
        <v>176</v>
      </c>
      <c r="E214" s="4"/>
      <c r="F214" s="71"/>
      <c r="G214" s="3">
        <v>291502967</v>
      </c>
      <c r="H214" s="72"/>
      <c r="I214" s="72"/>
      <c r="J214" s="2">
        <v>1.8630999999999999E-3</v>
      </c>
    </row>
    <row r="215" spans="1:10" ht="16.7" customHeight="1">
      <c r="A215" s="31">
        <v>36600</v>
      </c>
      <c r="D215" s="70" t="s">
        <v>177</v>
      </c>
      <c r="E215" s="4"/>
      <c r="F215" s="71"/>
      <c r="G215" s="3">
        <v>107714504</v>
      </c>
      <c r="H215" s="72"/>
      <c r="I215" s="72"/>
      <c r="J215" s="2">
        <v>6.8849999999999998E-4</v>
      </c>
    </row>
    <row r="216" spans="1:10" ht="16.7" customHeight="1">
      <c r="A216" s="31">
        <v>36601</v>
      </c>
      <c r="D216" s="70" t="s">
        <v>178</v>
      </c>
      <c r="E216" s="4"/>
      <c r="F216" s="71"/>
      <c r="G216" s="3">
        <v>66010033</v>
      </c>
      <c r="H216" s="72"/>
      <c r="I216" s="72"/>
      <c r="J216" s="2">
        <v>4.2190000000000001E-4</v>
      </c>
    </row>
    <row r="217" spans="1:10" ht="16.7" customHeight="1">
      <c r="A217" s="31">
        <v>36700</v>
      </c>
      <c r="D217" s="70" t="s">
        <v>179</v>
      </c>
      <c r="E217" s="4"/>
      <c r="F217" s="71"/>
      <c r="G217" s="3">
        <v>1301036490</v>
      </c>
      <c r="H217" s="72"/>
      <c r="I217" s="72"/>
      <c r="J217" s="2">
        <v>8.3155E-3</v>
      </c>
    </row>
    <row r="218" spans="1:10" ht="16.7" customHeight="1">
      <c r="A218" s="31">
        <v>36701</v>
      </c>
      <c r="D218" s="70" t="s">
        <v>180</v>
      </c>
      <c r="E218" s="4"/>
      <c r="F218" s="71"/>
      <c r="G218" s="3">
        <v>4866684</v>
      </c>
      <c r="H218" s="72"/>
      <c r="I218" s="72"/>
      <c r="J218" s="2">
        <v>3.1099999999999997E-5</v>
      </c>
    </row>
    <row r="219" spans="1:10" ht="16.7" customHeight="1">
      <c r="A219" s="30">
        <v>36705</v>
      </c>
      <c r="B219" s="66"/>
      <c r="C219" s="66"/>
      <c r="D219" s="67" t="s">
        <v>181</v>
      </c>
      <c r="E219" s="6"/>
      <c r="F219" s="68"/>
      <c r="G219" s="7">
        <v>139912201</v>
      </c>
      <c r="H219" s="69"/>
      <c r="I219" s="69"/>
      <c r="J219" s="8">
        <v>8.9420000000000005E-4</v>
      </c>
    </row>
    <row r="220" spans="1:10" ht="16.7" customHeight="1">
      <c r="A220" s="30">
        <v>36800</v>
      </c>
      <c r="B220" s="66"/>
      <c r="C220" s="66"/>
      <c r="D220" s="67" t="s">
        <v>182</v>
      </c>
      <c r="E220" s="6"/>
      <c r="F220" s="68"/>
      <c r="G220" s="7">
        <v>501232894</v>
      </c>
      <c r="H220" s="69"/>
      <c r="I220" s="69"/>
      <c r="J220" s="8">
        <v>3.2036E-3</v>
      </c>
    </row>
    <row r="221" spans="1:10" ht="16.7" customHeight="1">
      <c r="A221" s="30">
        <v>36802</v>
      </c>
      <c r="B221" s="66"/>
      <c r="C221" s="66"/>
      <c r="D221" s="67" t="s">
        <v>183</v>
      </c>
      <c r="E221" s="6"/>
      <c r="F221" s="68"/>
      <c r="G221" s="7">
        <v>17711342</v>
      </c>
      <c r="H221" s="69"/>
      <c r="I221" s="69"/>
      <c r="J221" s="8">
        <v>1.132E-4</v>
      </c>
    </row>
    <row r="222" spans="1:10" ht="16.7" customHeight="1">
      <c r="A222" s="30">
        <v>36810</v>
      </c>
      <c r="B222" s="66"/>
      <c r="C222" s="66"/>
      <c r="D222" s="67" t="s">
        <v>307</v>
      </c>
      <c r="E222" s="6"/>
      <c r="F222" s="68"/>
      <c r="G222" s="7">
        <v>949490652</v>
      </c>
      <c r="H222" s="69"/>
      <c r="I222" s="69"/>
      <c r="J222" s="8">
        <v>6.0686000000000004E-3</v>
      </c>
    </row>
    <row r="223" spans="1:10" ht="16.7" customHeight="1">
      <c r="A223" s="30">
        <v>36900</v>
      </c>
      <c r="B223" s="66"/>
      <c r="C223" s="66"/>
      <c r="D223" s="67" t="s">
        <v>184</v>
      </c>
      <c r="E223" s="6"/>
      <c r="F223" s="68"/>
      <c r="G223" s="7">
        <v>92701481</v>
      </c>
      <c r="H223" s="69"/>
      <c r="I223" s="69"/>
      <c r="J223" s="8">
        <v>5.9250000000000004E-4</v>
      </c>
    </row>
    <row r="224" spans="1:10" ht="16.7" customHeight="1">
      <c r="A224" s="30">
        <v>36901</v>
      </c>
      <c r="B224" s="66"/>
      <c r="C224" s="66"/>
      <c r="D224" s="67" t="s">
        <v>185</v>
      </c>
      <c r="E224" s="6"/>
      <c r="F224" s="68"/>
      <c r="G224" s="7">
        <v>31549565</v>
      </c>
      <c r="H224" s="69"/>
      <c r="I224" s="69"/>
      <c r="J224" s="8">
        <v>2.0159999999999999E-4</v>
      </c>
    </row>
    <row r="225" spans="1:10" ht="16.7" customHeight="1">
      <c r="A225" s="30">
        <v>36905</v>
      </c>
      <c r="B225" s="66"/>
      <c r="C225" s="66"/>
      <c r="D225" s="67" t="s">
        <v>186</v>
      </c>
      <c r="E225" s="6"/>
      <c r="F225" s="68"/>
      <c r="G225" s="7">
        <v>28647119</v>
      </c>
      <c r="H225" s="69"/>
      <c r="I225" s="69"/>
      <c r="J225" s="8">
        <v>1.8310000000000001E-4</v>
      </c>
    </row>
    <row r="226" spans="1:10" ht="16.7" customHeight="1">
      <c r="A226" s="30">
        <v>37000</v>
      </c>
      <c r="B226" s="66"/>
      <c r="C226" s="66"/>
      <c r="D226" s="67" t="s">
        <v>187</v>
      </c>
      <c r="E226" s="6"/>
      <c r="F226" s="68"/>
      <c r="G226" s="7">
        <v>308087008</v>
      </c>
      <c r="H226" s="69"/>
      <c r="I226" s="69"/>
      <c r="J226" s="8">
        <v>1.9691000000000001E-3</v>
      </c>
    </row>
    <row r="227" spans="1:10" ht="16.7" customHeight="1">
      <c r="A227" s="30">
        <v>37001</v>
      </c>
      <c r="B227" s="66"/>
      <c r="C227" s="66"/>
      <c r="D227" s="67" t="s">
        <v>283</v>
      </c>
      <c r="E227" s="6"/>
      <c r="F227" s="68"/>
      <c r="G227" s="7">
        <v>12119479</v>
      </c>
      <c r="H227" s="69"/>
      <c r="I227" s="69"/>
      <c r="J227" s="8">
        <v>7.75E-5</v>
      </c>
    </row>
    <row r="228" spans="1:10" ht="16.7" customHeight="1">
      <c r="A228" s="30">
        <v>37005</v>
      </c>
      <c r="B228" s="66"/>
      <c r="C228" s="66"/>
      <c r="D228" s="67" t="s">
        <v>188</v>
      </c>
      <c r="E228" s="6"/>
      <c r="F228" s="68"/>
      <c r="G228" s="7">
        <v>69477271</v>
      </c>
      <c r="H228" s="69"/>
      <c r="I228" s="69"/>
      <c r="J228" s="8">
        <v>4.4410000000000001E-4</v>
      </c>
    </row>
    <row r="229" spans="1:10" ht="16.7" customHeight="1">
      <c r="A229" s="30">
        <v>37100</v>
      </c>
      <c r="B229" s="66"/>
      <c r="C229" s="66"/>
      <c r="D229" s="67" t="s">
        <v>189</v>
      </c>
      <c r="E229" s="6"/>
      <c r="F229" s="68"/>
      <c r="G229" s="7">
        <v>459404254</v>
      </c>
      <c r="H229" s="69"/>
      <c r="I229" s="69"/>
      <c r="J229" s="8">
        <v>2.9363000000000002E-3</v>
      </c>
    </row>
    <row r="230" spans="1:10" ht="16.7" customHeight="1">
      <c r="A230" s="30">
        <v>37200</v>
      </c>
      <c r="B230" s="66"/>
      <c r="C230" s="66"/>
      <c r="D230" s="67" t="s">
        <v>190</v>
      </c>
      <c r="E230" s="6"/>
      <c r="F230" s="68"/>
      <c r="G230" s="7">
        <v>103116025</v>
      </c>
      <c r="H230" s="69"/>
      <c r="I230" s="69"/>
      <c r="J230" s="8">
        <v>6.5910000000000003E-4</v>
      </c>
    </row>
    <row r="231" spans="1:10" ht="16.7" customHeight="1">
      <c r="A231" s="31">
        <v>37300</v>
      </c>
      <c r="D231" s="70" t="s">
        <v>191</v>
      </c>
      <c r="E231" s="4"/>
      <c r="F231" s="71"/>
      <c r="G231" s="3">
        <v>272406630</v>
      </c>
      <c r="H231" s="72"/>
      <c r="I231" s="72"/>
      <c r="J231" s="2">
        <v>1.7411E-3</v>
      </c>
    </row>
    <row r="232" spans="1:10" ht="16.7" customHeight="1">
      <c r="A232" s="31">
        <v>37301</v>
      </c>
      <c r="D232" s="70" t="s">
        <v>192</v>
      </c>
      <c r="E232" s="4"/>
      <c r="F232" s="71"/>
      <c r="G232" s="3">
        <v>31030166</v>
      </c>
      <c r="H232" s="72"/>
      <c r="I232" s="72"/>
      <c r="J232" s="2">
        <v>1.983E-4</v>
      </c>
    </row>
    <row r="233" spans="1:10" ht="16.7" customHeight="1">
      <c r="A233" s="31">
        <v>37305</v>
      </c>
      <c r="D233" s="70" t="s">
        <v>193</v>
      </c>
      <c r="E233" s="4"/>
      <c r="F233" s="71"/>
      <c r="G233" s="3">
        <v>65074502</v>
      </c>
      <c r="H233" s="72"/>
      <c r="I233" s="72"/>
      <c r="J233" s="2">
        <v>4.1590000000000003E-4</v>
      </c>
    </row>
    <row r="234" spans="1:10" ht="16.7" customHeight="1">
      <c r="A234" s="31">
        <v>37400</v>
      </c>
      <c r="D234" s="70" t="s">
        <v>194</v>
      </c>
      <c r="E234" s="4"/>
      <c r="F234" s="71"/>
      <c r="G234" s="3">
        <v>1293479587</v>
      </c>
      <c r="H234" s="72"/>
      <c r="I234" s="72"/>
      <c r="J234" s="2">
        <v>8.2672000000000006E-3</v>
      </c>
    </row>
    <row r="235" spans="1:10" ht="16.7" customHeight="1">
      <c r="A235" s="31">
        <v>37405</v>
      </c>
      <c r="D235" s="70" t="s">
        <v>195</v>
      </c>
      <c r="E235" s="4"/>
      <c r="F235" s="71"/>
      <c r="G235" s="3">
        <v>271266907</v>
      </c>
      <c r="H235" s="72"/>
      <c r="I235" s="72"/>
      <c r="J235" s="2">
        <v>1.7338E-3</v>
      </c>
    </row>
    <row r="236" spans="1:10" ht="16.7" customHeight="1">
      <c r="A236" s="31">
        <v>37500</v>
      </c>
      <c r="D236" s="70" t="s">
        <v>196</v>
      </c>
      <c r="E236" s="4"/>
      <c r="F236" s="71"/>
      <c r="G236" s="3">
        <v>143937323</v>
      </c>
      <c r="H236" s="72"/>
      <c r="I236" s="72"/>
      <c r="J236" s="2">
        <v>9.2000000000000003E-4</v>
      </c>
    </row>
    <row r="237" spans="1:10" ht="16.7" customHeight="1">
      <c r="A237" s="30">
        <v>37600</v>
      </c>
      <c r="B237" s="66"/>
      <c r="C237" s="66"/>
      <c r="D237" s="67" t="s">
        <v>197</v>
      </c>
      <c r="E237" s="6"/>
      <c r="F237" s="68"/>
      <c r="G237" s="7">
        <v>903023772</v>
      </c>
      <c r="H237" s="69"/>
      <c r="I237" s="69"/>
      <c r="J237" s="8">
        <v>5.7716E-3</v>
      </c>
    </row>
    <row r="238" spans="1:10" ht="16.7" customHeight="1">
      <c r="A238" s="30">
        <v>37601</v>
      </c>
      <c r="B238" s="66"/>
      <c r="C238" s="66"/>
      <c r="D238" s="67" t="s">
        <v>198</v>
      </c>
      <c r="E238" s="6"/>
      <c r="F238" s="68"/>
      <c r="G238" s="7">
        <v>36767887</v>
      </c>
      <c r="H238" s="69"/>
      <c r="I238" s="69"/>
      <c r="J238" s="8">
        <v>2.3499999999999999E-4</v>
      </c>
    </row>
    <row r="239" spans="1:10" ht="16.7" customHeight="1">
      <c r="A239" s="30">
        <v>37605</v>
      </c>
      <c r="B239" s="66"/>
      <c r="C239" s="66"/>
      <c r="D239" s="67" t="s">
        <v>199</v>
      </c>
      <c r="E239" s="6"/>
      <c r="F239" s="68"/>
      <c r="G239" s="7">
        <v>102819741</v>
      </c>
      <c r="H239" s="69"/>
      <c r="I239" s="69"/>
      <c r="J239" s="8">
        <v>6.5720000000000004E-4</v>
      </c>
    </row>
    <row r="240" spans="1:10" ht="16.7" customHeight="1">
      <c r="A240" s="30">
        <v>37610</v>
      </c>
      <c r="B240" s="66"/>
      <c r="C240" s="66"/>
      <c r="D240" s="67" t="s">
        <v>200</v>
      </c>
      <c r="E240" s="6"/>
      <c r="F240" s="68"/>
      <c r="G240" s="7">
        <v>283491867</v>
      </c>
      <c r="H240" s="69"/>
      <c r="I240" s="69"/>
      <c r="J240" s="8">
        <v>1.8119E-3</v>
      </c>
    </row>
    <row r="241" spans="1:10" ht="16.7" customHeight="1">
      <c r="A241" s="30">
        <v>37700</v>
      </c>
      <c r="B241" s="66"/>
      <c r="C241" s="66"/>
      <c r="D241" s="67" t="s">
        <v>201</v>
      </c>
      <c r="E241" s="6"/>
      <c r="F241" s="68"/>
      <c r="G241" s="7">
        <v>378798590</v>
      </c>
      <c r="H241" s="69"/>
      <c r="I241" s="69"/>
      <c r="J241" s="8">
        <v>2.4210999999999998E-3</v>
      </c>
    </row>
    <row r="242" spans="1:10" ht="16.7" customHeight="1">
      <c r="A242" s="30">
        <v>37705</v>
      </c>
      <c r="B242" s="66"/>
      <c r="C242" s="66"/>
      <c r="D242" s="67" t="s">
        <v>202</v>
      </c>
      <c r="E242" s="6"/>
      <c r="F242" s="68"/>
      <c r="G242" s="7">
        <v>104863737</v>
      </c>
      <c r="H242" s="69"/>
      <c r="I242" s="69"/>
      <c r="J242" s="8">
        <v>6.7020000000000003E-4</v>
      </c>
    </row>
    <row r="243" spans="1:10" ht="16.7" customHeight="1">
      <c r="A243" s="31">
        <v>37800</v>
      </c>
      <c r="D243" s="70" t="s">
        <v>203</v>
      </c>
      <c r="E243" s="4"/>
      <c r="F243" s="71"/>
      <c r="G243" s="3">
        <v>1162520811</v>
      </c>
      <c r="H243" s="72"/>
      <c r="I243" s="72"/>
      <c r="J243" s="2">
        <v>7.4301999999999997E-3</v>
      </c>
    </row>
    <row r="244" spans="1:10" ht="16.7" customHeight="1">
      <c r="A244" s="31">
        <v>37801</v>
      </c>
      <c r="D244" s="70" t="s">
        <v>204</v>
      </c>
      <c r="E244" s="4"/>
      <c r="F244" s="71"/>
      <c r="G244" s="3">
        <v>9363469</v>
      </c>
      <c r="H244" s="72"/>
      <c r="I244" s="72"/>
      <c r="J244" s="2">
        <v>5.9799999999999997E-5</v>
      </c>
    </row>
    <row r="245" spans="1:10" ht="16.7" customHeight="1">
      <c r="A245" s="31">
        <v>37805</v>
      </c>
      <c r="D245" s="70" t="s">
        <v>205</v>
      </c>
      <c r="E245" s="4"/>
      <c r="F245" s="71"/>
      <c r="G245" s="3">
        <v>83306658</v>
      </c>
      <c r="H245" s="72"/>
      <c r="I245" s="72"/>
      <c r="J245" s="2">
        <v>5.3249999999999999E-4</v>
      </c>
    </row>
    <row r="246" spans="1:10" ht="16.7" customHeight="1">
      <c r="A246" s="31">
        <v>37900</v>
      </c>
      <c r="D246" s="70" t="s">
        <v>206</v>
      </c>
      <c r="E246" s="4"/>
      <c r="F246" s="71"/>
      <c r="G246" s="3">
        <v>620087214</v>
      </c>
      <c r="H246" s="72"/>
      <c r="I246" s="72"/>
      <c r="J246" s="2">
        <v>3.9633000000000003E-3</v>
      </c>
    </row>
    <row r="247" spans="1:10" ht="16.7" customHeight="1">
      <c r="A247" s="31">
        <v>37901</v>
      </c>
      <c r="D247" s="70" t="s">
        <v>207</v>
      </c>
      <c r="E247" s="4"/>
      <c r="F247" s="71"/>
      <c r="G247" s="3">
        <v>8541701</v>
      </c>
      <c r="H247" s="72"/>
      <c r="I247" s="72"/>
      <c r="J247" s="2">
        <v>5.4599999999999999E-5</v>
      </c>
    </row>
    <row r="248" spans="1:10" ht="16.7" customHeight="1">
      <c r="A248" s="31">
        <v>37905</v>
      </c>
      <c r="D248" s="70" t="s">
        <v>208</v>
      </c>
      <c r="E248" s="4"/>
      <c r="F248" s="71"/>
      <c r="G248" s="3">
        <v>69309993</v>
      </c>
      <c r="H248" s="72"/>
      <c r="I248" s="72"/>
      <c r="J248" s="2">
        <v>4.4299999999999998E-4</v>
      </c>
    </row>
    <row r="249" spans="1:10" ht="16.7" customHeight="1">
      <c r="A249" s="30">
        <v>38000</v>
      </c>
      <c r="B249" s="66"/>
      <c r="C249" s="66"/>
      <c r="D249" s="67" t="s">
        <v>209</v>
      </c>
      <c r="E249" s="6"/>
      <c r="F249" s="68"/>
      <c r="G249" s="7">
        <v>1022596537</v>
      </c>
      <c r="H249" s="69"/>
      <c r="I249" s="69"/>
      <c r="J249" s="8">
        <v>6.5358999999999999E-3</v>
      </c>
    </row>
    <row r="250" spans="1:10" ht="16.7" customHeight="1">
      <c r="A250" s="30">
        <v>38005</v>
      </c>
      <c r="B250" s="66"/>
      <c r="C250" s="66"/>
      <c r="D250" s="67" t="s">
        <v>210</v>
      </c>
      <c r="E250" s="6"/>
      <c r="F250" s="68"/>
      <c r="G250" s="7">
        <v>183100319</v>
      </c>
      <c r="H250" s="69"/>
      <c r="I250" s="69"/>
      <c r="J250" s="8">
        <v>1.1703E-3</v>
      </c>
    </row>
    <row r="251" spans="1:10" ht="16.7" customHeight="1">
      <c r="A251" s="30">
        <v>38100</v>
      </c>
      <c r="B251" s="66"/>
      <c r="C251" s="66"/>
      <c r="D251" s="67" t="s">
        <v>211</v>
      </c>
      <c r="E251" s="6"/>
      <c r="F251" s="68"/>
      <c r="G251" s="7">
        <v>450185539</v>
      </c>
      <c r="H251" s="69"/>
      <c r="I251" s="69"/>
      <c r="J251" s="8">
        <v>2.8773000000000002E-3</v>
      </c>
    </row>
    <row r="252" spans="1:10" ht="16.7" customHeight="1">
      <c r="A252" s="30">
        <v>38105</v>
      </c>
      <c r="B252" s="66"/>
      <c r="C252" s="66"/>
      <c r="D252" s="67" t="s">
        <v>212</v>
      </c>
      <c r="E252" s="6"/>
      <c r="F252" s="68"/>
      <c r="G252" s="7">
        <v>86375399</v>
      </c>
      <c r="H252" s="69"/>
      <c r="I252" s="69"/>
      <c r="J252" s="8">
        <v>5.5210000000000003E-4</v>
      </c>
    </row>
    <row r="253" spans="1:10" ht="16.7" customHeight="1">
      <c r="A253" s="30">
        <v>38200</v>
      </c>
      <c r="B253" s="66"/>
      <c r="C253" s="66"/>
      <c r="D253" s="67" t="s">
        <v>213</v>
      </c>
      <c r="E253" s="6"/>
      <c r="F253" s="68"/>
      <c r="G253" s="7">
        <v>440038814</v>
      </c>
      <c r="H253" s="69"/>
      <c r="I253" s="69"/>
      <c r="J253" s="8">
        <v>2.8124999999999999E-3</v>
      </c>
    </row>
    <row r="254" spans="1:10" ht="16.7" customHeight="1">
      <c r="A254" s="30">
        <v>38205</v>
      </c>
      <c r="B254" s="66"/>
      <c r="C254" s="66"/>
      <c r="D254" s="67" t="s">
        <v>214</v>
      </c>
      <c r="E254" s="6"/>
      <c r="F254" s="68"/>
      <c r="G254" s="7">
        <v>58145105</v>
      </c>
      <c r="H254" s="69"/>
      <c r="I254" s="69"/>
      <c r="J254" s="8">
        <v>3.7159999999999998E-4</v>
      </c>
    </row>
    <row r="255" spans="1:10" ht="16.7" customHeight="1">
      <c r="A255" s="31">
        <v>38210</v>
      </c>
      <c r="D255" s="70" t="s">
        <v>215</v>
      </c>
      <c r="E255" s="4"/>
      <c r="F255" s="71"/>
      <c r="G255" s="3">
        <v>166544970</v>
      </c>
      <c r="H255" s="72"/>
      <c r="I255" s="72"/>
      <c r="J255" s="2">
        <v>1.0644999999999999E-3</v>
      </c>
    </row>
    <row r="256" spans="1:10" ht="16.7" customHeight="1">
      <c r="A256" s="31">
        <v>38300</v>
      </c>
      <c r="D256" s="70" t="s">
        <v>216</v>
      </c>
      <c r="E256" s="4"/>
      <c r="F256" s="71"/>
      <c r="G256" s="3">
        <v>345579071</v>
      </c>
      <c r="H256" s="72"/>
      <c r="I256" s="72"/>
      <c r="J256" s="2">
        <v>2.2087999999999999E-3</v>
      </c>
    </row>
    <row r="257" spans="1:10" ht="16.7" customHeight="1">
      <c r="A257" s="31">
        <v>38400</v>
      </c>
      <c r="D257" s="70" t="s">
        <v>217</v>
      </c>
      <c r="E257" s="4"/>
      <c r="F257" s="71"/>
      <c r="G257" s="3">
        <v>428548752</v>
      </c>
      <c r="H257" s="72"/>
      <c r="I257" s="72"/>
      <c r="J257" s="2">
        <v>2.7390000000000001E-3</v>
      </c>
    </row>
    <row r="258" spans="1:10" ht="16.7" customHeight="1">
      <c r="A258" s="31">
        <v>38402</v>
      </c>
      <c r="D258" s="70" t="s">
        <v>218</v>
      </c>
      <c r="E258" s="4"/>
      <c r="F258" s="71"/>
      <c r="G258" s="3">
        <v>17561382</v>
      </c>
      <c r="H258" s="72"/>
      <c r="I258" s="72"/>
      <c r="J258" s="2">
        <v>1.122E-4</v>
      </c>
    </row>
    <row r="259" spans="1:10" ht="16.7" customHeight="1">
      <c r="A259" s="31">
        <v>38405</v>
      </c>
      <c r="D259" s="70" t="s">
        <v>219</v>
      </c>
      <c r="E259" s="4"/>
      <c r="F259" s="71"/>
      <c r="G259" s="3">
        <v>102752608</v>
      </c>
      <c r="H259" s="72"/>
      <c r="I259" s="72"/>
      <c r="J259" s="2">
        <v>6.5669999999999997E-4</v>
      </c>
    </row>
    <row r="260" spans="1:10" ht="16.7" customHeight="1">
      <c r="A260" s="31">
        <v>38500</v>
      </c>
      <c r="D260" s="70" t="s">
        <v>220</v>
      </c>
      <c r="E260" s="4"/>
      <c r="F260" s="71"/>
      <c r="G260" s="3">
        <v>334819336</v>
      </c>
      <c r="H260" s="72"/>
      <c r="I260" s="72"/>
      <c r="J260" s="2">
        <v>2.14E-3</v>
      </c>
    </row>
    <row r="261" spans="1:10" ht="16.7" customHeight="1">
      <c r="A261" s="30">
        <v>38600</v>
      </c>
      <c r="B261" s="66"/>
      <c r="C261" s="66"/>
      <c r="D261" s="67" t="s">
        <v>221</v>
      </c>
      <c r="E261" s="6"/>
      <c r="F261" s="68"/>
      <c r="G261" s="7">
        <v>430976423</v>
      </c>
      <c r="H261" s="69"/>
      <c r="I261" s="69"/>
      <c r="J261" s="8">
        <v>2.7545999999999998E-3</v>
      </c>
    </row>
    <row r="262" spans="1:10" ht="16.7" customHeight="1">
      <c r="A262" s="30">
        <v>38601</v>
      </c>
      <c r="B262" s="66"/>
      <c r="C262" s="66"/>
      <c r="D262" s="67" t="s">
        <v>222</v>
      </c>
      <c r="E262" s="6"/>
      <c r="F262" s="68"/>
      <c r="G262" s="7">
        <v>5026514</v>
      </c>
      <c r="H262" s="69"/>
      <c r="I262" s="69"/>
      <c r="J262" s="8">
        <v>3.2100000000000001E-5</v>
      </c>
    </row>
    <row r="263" spans="1:10" ht="16.7" customHeight="1">
      <c r="A263" s="30">
        <v>38602</v>
      </c>
      <c r="B263" s="66"/>
      <c r="C263" s="66"/>
      <c r="D263" s="67" t="s">
        <v>223</v>
      </c>
      <c r="E263" s="6"/>
      <c r="F263" s="68"/>
      <c r="G263" s="7">
        <v>31261728</v>
      </c>
      <c r="H263" s="69"/>
      <c r="I263" s="69"/>
      <c r="J263" s="8">
        <v>1.998E-4</v>
      </c>
    </row>
    <row r="264" spans="1:10" ht="16.7" customHeight="1">
      <c r="A264" s="30">
        <v>38605</v>
      </c>
      <c r="B264" s="66"/>
      <c r="C264" s="66"/>
      <c r="D264" s="67" t="s">
        <v>224</v>
      </c>
      <c r="E264" s="6"/>
      <c r="F264" s="68"/>
      <c r="G264" s="7">
        <v>110444436</v>
      </c>
      <c r="H264" s="69"/>
      <c r="I264" s="69"/>
      <c r="J264" s="8">
        <v>7.0589999999999997E-4</v>
      </c>
    </row>
    <row r="265" spans="1:10" ht="16.7" customHeight="1">
      <c r="A265" s="30">
        <v>38610</v>
      </c>
      <c r="B265" s="66"/>
      <c r="C265" s="66"/>
      <c r="D265" s="67" t="s">
        <v>225</v>
      </c>
      <c r="E265" s="6"/>
      <c r="F265" s="68"/>
      <c r="G265" s="7">
        <v>85805779</v>
      </c>
      <c r="H265" s="69"/>
      <c r="I265" s="69"/>
      <c r="J265" s="8">
        <v>5.4839999999999999E-4</v>
      </c>
    </row>
    <row r="266" spans="1:10" ht="16.7" customHeight="1">
      <c r="A266" s="30">
        <v>38620</v>
      </c>
      <c r="B266" s="66"/>
      <c r="C266" s="66"/>
      <c r="D266" s="67" t="s">
        <v>226</v>
      </c>
      <c r="E266" s="6"/>
      <c r="F266" s="68"/>
      <c r="G266" s="7">
        <v>69893424</v>
      </c>
      <c r="H266" s="69"/>
      <c r="I266" s="69"/>
      <c r="J266" s="8">
        <v>4.4670000000000002E-4</v>
      </c>
    </row>
    <row r="267" spans="1:10" ht="16.7" customHeight="1">
      <c r="A267" s="31">
        <v>38700</v>
      </c>
      <c r="D267" s="70" t="s">
        <v>227</v>
      </c>
      <c r="E267" s="4"/>
      <c r="F267" s="71"/>
      <c r="G267" s="3">
        <v>128753078</v>
      </c>
      <c r="H267" s="72"/>
      <c r="I267" s="72"/>
      <c r="J267" s="2">
        <v>8.229E-4</v>
      </c>
    </row>
    <row r="268" spans="1:10" ht="16.7" customHeight="1">
      <c r="A268" s="31">
        <v>38701</v>
      </c>
      <c r="D268" s="70" t="s">
        <v>284</v>
      </c>
      <c r="E268" s="4"/>
      <c r="F268" s="71"/>
      <c r="G268" s="3">
        <v>7545385</v>
      </c>
      <c r="H268" s="72"/>
      <c r="I268" s="72"/>
      <c r="J268" s="2">
        <v>4.8199999999999999E-5</v>
      </c>
    </row>
    <row r="269" spans="1:10" ht="16.7" customHeight="1">
      <c r="A269" s="31">
        <v>38800</v>
      </c>
      <c r="D269" s="70" t="s">
        <v>228</v>
      </c>
      <c r="E269" s="4"/>
      <c r="F269" s="71"/>
      <c r="G269" s="3">
        <v>219112474</v>
      </c>
      <c r="H269" s="72"/>
      <c r="I269" s="72"/>
      <c r="J269" s="2">
        <v>1.4004E-3</v>
      </c>
    </row>
    <row r="270" spans="1:10" ht="16.7" customHeight="1">
      <c r="A270" s="31">
        <v>38801</v>
      </c>
      <c r="D270" s="70" t="s">
        <v>229</v>
      </c>
      <c r="E270" s="4"/>
      <c r="F270" s="71"/>
      <c r="G270" s="3">
        <v>18077681</v>
      </c>
      <c r="H270" s="72"/>
      <c r="I270" s="72"/>
      <c r="J270" s="2">
        <v>1.155E-4</v>
      </c>
    </row>
    <row r="271" spans="1:10" ht="16.7" customHeight="1">
      <c r="A271" s="31">
        <v>38900</v>
      </c>
      <c r="D271" s="70" t="s">
        <v>230</v>
      </c>
      <c r="E271" s="4"/>
      <c r="F271" s="71"/>
      <c r="G271" s="3">
        <v>45931834</v>
      </c>
      <c r="H271" s="72"/>
      <c r="I271" s="72"/>
      <c r="J271" s="2">
        <v>2.9359999999999998E-4</v>
      </c>
    </row>
    <row r="272" spans="1:10" ht="16.7" customHeight="1">
      <c r="A272" s="31">
        <v>39000</v>
      </c>
      <c r="D272" s="70" t="s">
        <v>231</v>
      </c>
      <c r="E272" s="4"/>
      <c r="F272" s="71"/>
      <c r="G272" s="3">
        <v>2276362866</v>
      </c>
      <c r="H272" s="72"/>
      <c r="I272" s="72"/>
      <c r="J272" s="2">
        <v>1.4549299999999999E-2</v>
      </c>
    </row>
    <row r="273" spans="1:10" ht="16.7" customHeight="1">
      <c r="A273" s="30">
        <v>39100</v>
      </c>
      <c r="B273" s="66"/>
      <c r="C273" s="66"/>
      <c r="D273" s="67" t="s">
        <v>232</v>
      </c>
      <c r="E273" s="6"/>
      <c r="F273" s="68"/>
      <c r="G273" s="7">
        <v>327968330</v>
      </c>
      <c r="H273" s="69"/>
      <c r="I273" s="69"/>
      <c r="J273" s="8">
        <v>2.0961999999999999E-3</v>
      </c>
    </row>
    <row r="274" spans="1:10" ht="16.7" customHeight="1">
      <c r="A274" s="30">
        <v>39101</v>
      </c>
      <c r="B274" s="66"/>
      <c r="C274" s="66"/>
      <c r="D274" s="67" t="s">
        <v>233</v>
      </c>
      <c r="E274" s="6"/>
      <c r="F274" s="68"/>
      <c r="G274" s="7">
        <v>27640648</v>
      </c>
      <c r="H274" s="69"/>
      <c r="I274" s="69"/>
      <c r="J274" s="8">
        <v>1.7670000000000001E-4</v>
      </c>
    </row>
    <row r="275" spans="1:10" ht="16.7" customHeight="1">
      <c r="A275" s="30">
        <v>39105</v>
      </c>
      <c r="B275" s="66"/>
      <c r="C275" s="66"/>
      <c r="D275" s="67" t="s">
        <v>234</v>
      </c>
      <c r="E275" s="6"/>
      <c r="F275" s="68"/>
      <c r="G275" s="7">
        <v>127769893</v>
      </c>
      <c r="H275" s="69"/>
      <c r="I275" s="69"/>
      <c r="J275" s="8">
        <v>8.1660000000000001E-4</v>
      </c>
    </row>
    <row r="276" spans="1:10" ht="16.7" customHeight="1">
      <c r="A276" s="30">
        <v>39200</v>
      </c>
      <c r="B276" s="66"/>
      <c r="C276" s="66"/>
      <c r="D276" s="67" t="s">
        <v>308</v>
      </c>
      <c r="E276" s="6"/>
      <c r="F276" s="68"/>
      <c r="G276" s="7">
        <v>9407881664</v>
      </c>
      <c r="H276" s="69"/>
      <c r="I276" s="69"/>
      <c r="J276" s="8">
        <v>6.0130000000000003E-2</v>
      </c>
    </row>
    <row r="277" spans="1:10" ht="16.7" customHeight="1">
      <c r="A277" s="30">
        <v>39201</v>
      </c>
      <c r="B277" s="66"/>
      <c r="C277" s="66"/>
      <c r="D277" s="67" t="s">
        <v>235</v>
      </c>
      <c r="E277" s="6"/>
      <c r="F277" s="68"/>
      <c r="G277" s="7">
        <v>28855088</v>
      </c>
      <c r="H277" s="69"/>
      <c r="I277" s="69"/>
      <c r="J277" s="8">
        <v>1.8440000000000001E-4</v>
      </c>
    </row>
    <row r="278" spans="1:10" ht="16.7" customHeight="1">
      <c r="A278" s="30">
        <v>39204</v>
      </c>
      <c r="B278" s="66"/>
      <c r="C278" s="66"/>
      <c r="D278" s="67" t="s">
        <v>236</v>
      </c>
      <c r="E278" s="6"/>
      <c r="F278" s="68"/>
      <c r="G278" s="7">
        <v>24637009</v>
      </c>
      <c r="H278" s="69"/>
      <c r="I278" s="69"/>
      <c r="J278" s="8">
        <v>1.5750000000000001E-4</v>
      </c>
    </row>
    <row r="279" spans="1:10" ht="16.7" customHeight="1">
      <c r="A279" s="30">
        <v>39205</v>
      </c>
      <c r="B279" s="66"/>
      <c r="C279" s="66"/>
      <c r="D279" s="67" t="s">
        <v>237</v>
      </c>
      <c r="E279" s="6"/>
      <c r="F279" s="68"/>
      <c r="G279" s="7">
        <v>696510557</v>
      </c>
      <c r="H279" s="69"/>
      <c r="I279" s="69"/>
      <c r="J279" s="8">
        <v>4.4517000000000003E-3</v>
      </c>
    </row>
    <row r="280" spans="1:10" ht="16.7" customHeight="1">
      <c r="A280" s="30">
        <v>39208</v>
      </c>
      <c r="B280" s="66"/>
      <c r="C280" s="66"/>
      <c r="D280" s="67" t="s">
        <v>309</v>
      </c>
      <c r="E280" s="6"/>
      <c r="F280" s="68"/>
      <c r="G280" s="7">
        <v>56596801</v>
      </c>
      <c r="H280" s="69"/>
      <c r="I280" s="69"/>
      <c r="J280" s="8">
        <v>3.6170000000000001E-4</v>
      </c>
    </row>
    <row r="281" spans="1:10" ht="16.7" customHeight="1">
      <c r="A281" s="30">
        <v>39209</v>
      </c>
      <c r="B281" s="66"/>
      <c r="C281" s="66"/>
      <c r="D281" s="67" t="s">
        <v>238</v>
      </c>
      <c r="E281" s="6"/>
      <c r="F281" s="68"/>
      <c r="G281" s="7">
        <v>29164652</v>
      </c>
      <c r="H281" s="69"/>
      <c r="I281" s="69"/>
      <c r="J281" s="8">
        <v>1.864E-4</v>
      </c>
    </row>
    <row r="282" spans="1:10" ht="16.7" customHeight="1">
      <c r="A282" s="30">
        <v>39300</v>
      </c>
      <c r="B282" s="66"/>
      <c r="C282" s="66"/>
      <c r="D282" s="67" t="s">
        <v>239</v>
      </c>
      <c r="E282" s="6"/>
      <c r="F282" s="68"/>
      <c r="G282" s="7">
        <v>124789036</v>
      </c>
      <c r="H282" s="69"/>
      <c r="I282" s="69"/>
      <c r="J282" s="8">
        <v>7.9759999999999998E-4</v>
      </c>
    </row>
    <row r="283" spans="1:10" ht="16.7" customHeight="1">
      <c r="A283" s="30">
        <v>39301</v>
      </c>
      <c r="B283" s="66"/>
      <c r="C283" s="66"/>
      <c r="D283" s="67" t="s">
        <v>240</v>
      </c>
      <c r="E283" s="6"/>
      <c r="F283" s="68"/>
      <c r="G283" s="7">
        <v>8947952</v>
      </c>
      <c r="H283" s="69"/>
      <c r="I283" s="69"/>
      <c r="J283" s="8">
        <v>5.7200000000000001E-5</v>
      </c>
    </row>
    <row r="284" spans="1:10" ht="16.7" customHeight="1">
      <c r="A284" s="30">
        <v>39400</v>
      </c>
      <c r="B284" s="66"/>
      <c r="C284" s="66"/>
      <c r="D284" s="67" t="s">
        <v>241</v>
      </c>
      <c r="E284" s="6"/>
      <c r="F284" s="68"/>
      <c r="G284" s="7">
        <v>85160728</v>
      </c>
      <c r="H284" s="69"/>
      <c r="I284" s="69"/>
      <c r="J284" s="8">
        <v>5.4429999999999995E-4</v>
      </c>
    </row>
    <row r="285" spans="1:10" ht="16.7" customHeight="1">
      <c r="A285" s="31">
        <v>39401</v>
      </c>
      <c r="D285" s="70" t="s">
        <v>242</v>
      </c>
      <c r="E285" s="4"/>
      <c r="F285" s="71"/>
      <c r="G285" s="3">
        <v>44659270</v>
      </c>
      <c r="H285" s="72"/>
      <c r="I285" s="72"/>
      <c r="J285" s="2">
        <v>2.854E-4</v>
      </c>
    </row>
    <row r="286" spans="1:10" ht="16.7" customHeight="1">
      <c r="A286" s="31">
        <v>39500</v>
      </c>
      <c r="D286" s="70" t="s">
        <v>243</v>
      </c>
      <c r="E286" s="4"/>
      <c r="F286" s="71"/>
      <c r="G286" s="3">
        <v>281289667</v>
      </c>
      <c r="H286" s="72"/>
      <c r="I286" s="72"/>
      <c r="J286" s="2">
        <v>1.7978E-3</v>
      </c>
    </row>
    <row r="287" spans="1:10" ht="16.7" customHeight="1">
      <c r="A287" s="31">
        <v>39501</v>
      </c>
      <c r="D287" s="70" t="s">
        <v>285</v>
      </c>
      <c r="E287" s="4"/>
      <c r="F287" s="71"/>
      <c r="G287" s="3">
        <v>9018770</v>
      </c>
      <c r="H287" s="72"/>
      <c r="I287" s="72"/>
      <c r="J287" s="2">
        <v>5.7599999999999997E-5</v>
      </c>
    </row>
    <row r="288" spans="1:10" ht="16.7" customHeight="1">
      <c r="A288" s="31">
        <v>39600</v>
      </c>
      <c r="D288" s="70" t="s">
        <v>244</v>
      </c>
      <c r="E288" s="4"/>
      <c r="F288" s="71"/>
      <c r="G288" s="3">
        <v>915214159</v>
      </c>
      <c r="H288" s="72"/>
      <c r="I288" s="72"/>
      <c r="J288" s="2">
        <v>5.8494999999999997E-3</v>
      </c>
    </row>
    <row r="289" spans="1:10" ht="16.7" customHeight="1">
      <c r="A289" s="31">
        <v>39605</v>
      </c>
      <c r="D289" s="70" t="s">
        <v>245</v>
      </c>
      <c r="E289" s="4"/>
      <c r="F289" s="71"/>
      <c r="G289" s="3">
        <v>123243726</v>
      </c>
      <c r="H289" s="72"/>
      <c r="I289" s="72"/>
      <c r="J289" s="2">
        <v>7.8770000000000001E-4</v>
      </c>
    </row>
    <row r="290" spans="1:10" ht="16.7" customHeight="1">
      <c r="A290" s="31">
        <v>39700</v>
      </c>
      <c r="D290" s="70" t="s">
        <v>246</v>
      </c>
      <c r="E290" s="4"/>
      <c r="F290" s="71"/>
      <c r="G290" s="3">
        <v>537622806</v>
      </c>
      <c r="H290" s="72"/>
      <c r="I290" s="72"/>
      <c r="J290" s="2">
        <v>3.4361999999999999E-3</v>
      </c>
    </row>
    <row r="291" spans="1:10" ht="16.7" customHeight="1">
      <c r="A291" s="30">
        <v>39703</v>
      </c>
      <c r="B291" s="66"/>
      <c r="C291" s="66"/>
      <c r="D291" s="67" t="s">
        <v>247</v>
      </c>
      <c r="E291" s="6"/>
      <c r="F291" s="68"/>
      <c r="G291" s="7">
        <v>21949851</v>
      </c>
      <c r="H291" s="69"/>
      <c r="I291" s="69"/>
      <c r="J291" s="8">
        <v>1.403E-4</v>
      </c>
    </row>
    <row r="292" spans="1:10" ht="16.7" customHeight="1">
      <c r="A292" s="30">
        <v>39705</v>
      </c>
      <c r="B292" s="66"/>
      <c r="C292" s="66"/>
      <c r="D292" s="67" t="s">
        <v>248</v>
      </c>
      <c r="E292" s="6"/>
      <c r="F292" s="68"/>
      <c r="G292" s="7">
        <v>116803590</v>
      </c>
      <c r="H292" s="69"/>
      <c r="I292" s="69"/>
      <c r="J292" s="8">
        <v>7.4649999999999998E-4</v>
      </c>
    </row>
    <row r="293" spans="1:10" ht="16.7" customHeight="1">
      <c r="A293" s="30">
        <v>39800</v>
      </c>
      <c r="B293" s="66"/>
      <c r="C293" s="66"/>
      <c r="D293" s="67" t="s">
        <v>249</v>
      </c>
      <c r="E293" s="6"/>
      <c r="F293" s="68"/>
      <c r="G293" s="7">
        <v>594634718</v>
      </c>
      <c r="H293" s="69"/>
      <c r="I293" s="69"/>
      <c r="J293" s="8">
        <v>3.8005999999999999E-3</v>
      </c>
    </row>
    <row r="294" spans="1:10" ht="16.7" customHeight="1">
      <c r="A294" s="30">
        <v>39805</v>
      </c>
      <c r="B294" s="66"/>
      <c r="C294" s="66"/>
      <c r="D294" s="67" t="s">
        <v>250</v>
      </c>
      <c r="E294" s="6"/>
      <c r="F294" s="68"/>
      <c r="G294" s="7">
        <v>64810108</v>
      </c>
      <c r="H294" s="69"/>
      <c r="I294" s="69"/>
      <c r="J294" s="8">
        <v>4.1419999999999998E-4</v>
      </c>
    </row>
    <row r="295" spans="1:10" ht="16.7" customHeight="1">
      <c r="A295" s="30">
        <v>39900</v>
      </c>
      <c r="B295" s="66"/>
      <c r="C295" s="66"/>
      <c r="D295" s="67" t="s">
        <v>251</v>
      </c>
      <c r="E295" s="6"/>
      <c r="F295" s="68"/>
      <c r="G295" s="7">
        <v>302358368</v>
      </c>
      <c r="H295" s="69"/>
      <c r="I295" s="69"/>
      <c r="J295" s="8">
        <v>1.9325E-3</v>
      </c>
    </row>
    <row r="296" spans="1:10" ht="16.7" customHeight="1">
      <c r="A296" s="30">
        <v>40000</v>
      </c>
      <c r="B296" s="66"/>
      <c r="C296" s="66"/>
      <c r="D296" s="67" t="s">
        <v>310</v>
      </c>
      <c r="E296" s="6"/>
      <c r="F296" s="68"/>
      <c r="G296" s="7">
        <v>420787689</v>
      </c>
      <c r="H296" s="69"/>
      <c r="I296" s="69"/>
      <c r="J296" s="8">
        <v>2.6894000000000002E-3</v>
      </c>
    </row>
    <row r="297" spans="1:10" ht="16.7" customHeight="1">
      <c r="A297" s="31">
        <v>51000</v>
      </c>
      <c r="D297" s="70" t="s">
        <v>331</v>
      </c>
      <c r="E297" s="4"/>
      <c r="F297" s="71"/>
      <c r="G297" s="3">
        <v>4164462653</v>
      </c>
      <c r="H297" s="72"/>
      <c r="I297" s="72"/>
      <c r="J297" s="2">
        <v>2.6616899999999999E-2</v>
      </c>
    </row>
    <row r="298" spans="1:10" ht="16.7" customHeight="1">
      <c r="A298" s="31">
        <v>51000.2</v>
      </c>
      <c r="D298" s="70" t="s">
        <v>332</v>
      </c>
      <c r="E298" s="4"/>
      <c r="F298" s="71"/>
      <c r="G298" s="3">
        <v>2498620</v>
      </c>
      <c r="H298" s="72"/>
      <c r="I298" s="72"/>
      <c r="J298" s="2">
        <v>1.5999999999999999E-5</v>
      </c>
    </row>
    <row r="299" spans="1:10" ht="16.7" customHeight="1">
      <c r="A299" s="31">
        <v>51000.3</v>
      </c>
      <c r="D299" s="70" t="s">
        <v>333</v>
      </c>
      <c r="E299" s="4"/>
      <c r="F299" s="71"/>
      <c r="G299" s="3">
        <v>96032000</v>
      </c>
      <c r="H299" s="72"/>
      <c r="I299" s="72"/>
      <c r="J299" s="2">
        <v>6.1379999999999996E-4</v>
      </c>
    </row>
    <row r="300" spans="1:10" ht="16.7" customHeight="1">
      <c r="A300" s="31">
        <v>60000</v>
      </c>
      <c r="D300" s="70" t="s">
        <v>311</v>
      </c>
      <c r="E300" s="4"/>
      <c r="F300" s="71"/>
      <c r="G300" s="3">
        <v>17779542</v>
      </c>
      <c r="H300" s="72"/>
      <c r="I300" s="72"/>
      <c r="J300" s="2">
        <v>1.136E-4</v>
      </c>
    </row>
    <row r="301" spans="1:10" ht="16.7" customHeight="1">
      <c r="A301" s="31">
        <v>90901</v>
      </c>
      <c r="D301" s="70" t="s">
        <v>312</v>
      </c>
      <c r="E301" s="4"/>
      <c r="F301" s="71"/>
      <c r="G301" s="3">
        <v>127670583</v>
      </c>
      <c r="H301" s="72"/>
      <c r="I301" s="72"/>
      <c r="J301" s="2">
        <v>8.1599999999999999E-4</v>
      </c>
    </row>
    <row r="302" spans="1:10" ht="16.7" customHeight="1">
      <c r="A302" s="31">
        <v>91041</v>
      </c>
      <c r="D302" s="70" t="s">
        <v>313</v>
      </c>
      <c r="E302" s="4"/>
      <c r="F302" s="71"/>
      <c r="G302" s="3">
        <v>23318489</v>
      </c>
      <c r="H302" s="72"/>
      <c r="I302" s="72"/>
      <c r="J302" s="2">
        <v>1.4899999999999999E-4</v>
      </c>
    </row>
    <row r="303" spans="1:10" ht="16.7" customHeight="1">
      <c r="A303" s="30">
        <v>91111</v>
      </c>
      <c r="B303" s="66"/>
      <c r="C303" s="66"/>
      <c r="D303" s="67" t="s">
        <v>314</v>
      </c>
      <c r="E303" s="6"/>
      <c r="F303" s="68"/>
      <c r="G303" s="7">
        <v>13217825</v>
      </c>
      <c r="H303" s="69"/>
      <c r="I303" s="69"/>
      <c r="J303" s="8">
        <v>8.4499999999999994E-5</v>
      </c>
    </row>
    <row r="304" spans="1:10" ht="16.7" customHeight="1">
      <c r="A304" s="30">
        <v>91151</v>
      </c>
      <c r="B304" s="66"/>
      <c r="C304" s="66"/>
      <c r="D304" s="67" t="s">
        <v>315</v>
      </c>
      <c r="E304" s="6"/>
      <c r="F304" s="68"/>
      <c r="G304" s="7">
        <v>36296291</v>
      </c>
      <c r="H304" s="69"/>
      <c r="I304" s="69"/>
      <c r="J304" s="8">
        <v>2.32E-4</v>
      </c>
    </row>
    <row r="305" spans="1:10" ht="16.7" customHeight="1">
      <c r="A305" s="30">
        <v>98101</v>
      </c>
      <c r="B305" s="66"/>
      <c r="C305" s="66"/>
      <c r="D305" s="67" t="s">
        <v>316</v>
      </c>
      <c r="E305" s="6"/>
      <c r="F305" s="68"/>
      <c r="G305" s="7">
        <v>163016297</v>
      </c>
      <c r="H305" s="69"/>
      <c r="I305" s="69"/>
      <c r="J305" s="8">
        <v>1.0418999999999999E-3</v>
      </c>
    </row>
    <row r="306" spans="1:10" ht="16.7" customHeight="1">
      <c r="A306" s="30">
        <v>98103</v>
      </c>
      <c r="B306" s="66"/>
      <c r="C306" s="66"/>
      <c r="D306" s="67" t="s">
        <v>317</v>
      </c>
      <c r="E306" s="6"/>
      <c r="F306" s="68"/>
      <c r="G306" s="7">
        <v>30012180</v>
      </c>
      <c r="H306" s="69"/>
      <c r="I306" s="69"/>
      <c r="J306" s="8">
        <v>1.918E-4</v>
      </c>
    </row>
    <row r="307" spans="1:10" ht="16.7" customHeight="1">
      <c r="A307" s="30">
        <v>98111</v>
      </c>
      <c r="B307" s="66"/>
      <c r="C307" s="66"/>
      <c r="D307" s="67" t="s">
        <v>318</v>
      </c>
      <c r="E307" s="6"/>
      <c r="F307" s="68"/>
      <c r="G307" s="7">
        <v>57854633</v>
      </c>
      <c r="H307" s="69"/>
      <c r="I307" s="69"/>
      <c r="J307" s="8">
        <v>3.6979999999999999E-4</v>
      </c>
    </row>
    <row r="308" spans="1:10" ht="16.7" customHeight="1">
      <c r="A308" s="30">
        <v>98131</v>
      </c>
      <c r="B308" s="66"/>
      <c r="C308" s="66"/>
      <c r="D308" s="67" t="s">
        <v>319</v>
      </c>
      <c r="E308" s="6"/>
      <c r="F308" s="68"/>
      <c r="G308" s="7">
        <v>14081783</v>
      </c>
      <c r="H308" s="69"/>
      <c r="I308" s="69"/>
      <c r="J308" s="8">
        <v>9.0000000000000006E-5</v>
      </c>
    </row>
    <row r="309" spans="1:10" ht="16.7" customHeight="1">
      <c r="A309" s="31">
        <v>99401</v>
      </c>
      <c r="D309" s="70" t="s">
        <v>320</v>
      </c>
      <c r="E309" s="4"/>
      <c r="F309" s="71"/>
      <c r="G309" s="3">
        <v>52301236</v>
      </c>
      <c r="H309" s="72"/>
      <c r="I309" s="72"/>
      <c r="J309" s="2">
        <v>3.3429999999999999E-4</v>
      </c>
    </row>
    <row r="310" spans="1:10" ht="16.7" customHeight="1">
      <c r="A310" s="31">
        <v>99521</v>
      </c>
      <c r="D310" s="70" t="s">
        <v>321</v>
      </c>
      <c r="E310" s="4"/>
      <c r="F310" s="71"/>
      <c r="G310" s="3">
        <v>24140192</v>
      </c>
      <c r="H310" s="72"/>
      <c r="I310" s="72"/>
      <c r="J310" s="2">
        <v>1.5440000000000001E-4</v>
      </c>
    </row>
    <row r="311" spans="1:10" ht="16.7" customHeight="1">
      <c r="A311" s="31">
        <v>99831</v>
      </c>
      <c r="D311" s="70" t="s">
        <v>322</v>
      </c>
      <c r="E311" s="4"/>
      <c r="F311" s="116"/>
      <c r="G311" s="115">
        <v>3679519</v>
      </c>
      <c r="H311" s="72"/>
      <c r="I311" s="117"/>
      <c r="J311" s="118">
        <v>2.3600000000000001E-5</v>
      </c>
    </row>
    <row r="312" spans="1:10" ht="16.7" customHeight="1">
      <c r="A312" s="5"/>
      <c r="B312" s="70"/>
      <c r="C312" s="70"/>
      <c r="D312" s="73"/>
      <c r="E312" s="73"/>
      <c r="F312" s="98"/>
      <c r="G312" s="73"/>
      <c r="H312" s="73"/>
      <c r="I312" s="73"/>
      <c r="J312" s="99"/>
    </row>
    <row r="313" spans="1:10" ht="16.7" customHeight="1" thickBot="1">
      <c r="A313" s="5" t="s">
        <v>0</v>
      </c>
      <c r="C313" s="70"/>
      <c r="E313" s="72"/>
      <c r="F313" s="74" t="s">
        <v>4</v>
      </c>
      <c r="G313" s="75">
        <f>SUM(G9:G311)</f>
        <v>156459050700</v>
      </c>
      <c r="H313" s="76"/>
      <c r="I313" s="75"/>
      <c r="J313" s="77">
        <f>SUM(J9:J311)</f>
        <v>1</v>
      </c>
    </row>
    <row r="314" spans="1:10" ht="16.7" customHeight="1" thickTop="1">
      <c r="A314" s="5"/>
      <c r="B314" s="70"/>
      <c r="C314" s="70"/>
    </row>
    <row r="315" spans="1:10" ht="16.7" customHeight="1">
      <c r="A315" s="5"/>
    </row>
    <row r="316" spans="1:10" ht="16.7" customHeight="1">
      <c r="A316" s="1" t="s">
        <v>3</v>
      </c>
      <c r="G316" s="73"/>
    </row>
  </sheetData>
  <mergeCells count="6">
    <mergeCell ref="I5:J5"/>
    <mergeCell ref="C7:D7"/>
    <mergeCell ref="F7:G7"/>
    <mergeCell ref="F6:G6"/>
    <mergeCell ref="I7:J7"/>
    <mergeCell ref="I6:J6"/>
  </mergeCells>
  <conditionalFormatting sqref="A9:A311">
    <cfRule type="duplicateValues" dxfId="0" priority="2"/>
  </conditionalFormatting>
  <pageMargins left="0.75" right="0.5" top="0.5" bottom="0.5" header="0.5" footer="0.5"/>
  <pageSetup scale="70" fitToHeight="17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U319"/>
  <sheetViews>
    <sheetView tabSelected="1" zoomScale="70" zoomScaleNormal="70" zoomScaleSheetLayoutView="70" workbookViewId="0"/>
  </sheetViews>
  <sheetFormatPr defaultRowHeight="15"/>
  <cols>
    <col min="1" max="1" width="12.5703125" style="10" customWidth="1"/>
    <col min="2" max="2" width="0.7109375" style="10" customWidth="1"/>
    <col min="3" max="3" width="79.85546875" style="10" customWidth="1"/>
    <col min="4" max="4" width="1" style="10" customWidth="1"/>
    <col min="5" max="5" width="2" style="10" customWidth="1"/>
    <col min="6" max="6" width="18.85546875" style="10" bestFit="1" customWidth="1"/>
    <col min="7" max="7" width="1" style="10" customWidth="1"/>
    <col min="8" max="8" width="2.5703125" style="32" customWidth="1"/>
    <col min="9" max="9" width="16" style="32" customWidth="1"/>
    <col min="10" max="10" width="0.85546875" style="32" customWidth="1"/>
    <col min="11" max="11" width="1.7109375" style="32" customWidth="1"/>
    <col min="12" max="12" width="18.140625" style="104" customWidth="1"/>
    <col min="13" max="13" width="1.140625" style="32" customWidth="1"/>
    <col min="14" max="14" width="2.42578125" style="32" customWidth="1"/>
    <col min="15" max="15" width="18.5703125" style="32" customWidth="1"/>
    <col min="16" max="16" width="2.42578125" style="32" customWidth="1"/>
    <col min="17" max="17" width="16.42578125" style="32" customWidth="1"/>
    <col min="18" max="18" width="0.5703125" style="32" customWidth="1"/>
    <col min="19" max="19" width="1.7109375" style="10" customWidth="1"/>
    <col min="20" max="20" width="20.85546875" style="10" customWidth="1"/>
    <col min="21" max="22" width="1.7109375" style="32" customWidth="1"/>
    <col min="23" max="23" width="20.85546875" style="32" customWidth="1"/>
    <col min="24" max="25" width="1.7109375" style="10" customWidth="1"/>
    <col min="26" max="26" width="20.85546875" style="10" customWidth="1"/>
    <col min="27" max="28" width="1.7109375" style="10" customWidth="1"/>
    <col min="29" max="29" width="20.85546875" style="10" customWidth="1"/>
    <col min="30" max="31" width="1.7109375" style="10" customWidth="1"/>
    <col min="32" max="32" width="20.85546875" style="10" customWidth="1"/>
    <col min="33" max="33" width="3.140625" style="10" customWidth="1"/>
    <col min="34" max="34" width="1.7109375" style="10" customWidth="1"/>
    <col min="35" max="35" width="19.85546875" style="10" customWidth="1"/>
    <col min="36" max="37" width="1.7109375" style="10" customWidth="1"/>
    <col min="38" max="38" width="25" style="10" customWidth="1"/>
    <col min="39" max="39" width="1.7109375" style="10" customWidth="1"/>
    <col min="40" max="40" width="2.140625" style="10" customWidth="1"/>
    <col min="41" max="41" width="20.140625" style="10" customWidth="1"/>
    <col min="750" max="16384" width="9.140625" style="10"/>
  </cols>
  <sheetData>
    <row r="1" spans="1:749" ht="20.25">
      <c r="A1" s="9" t="s">
        <v>294</v>
      </c>
      <c r="B1" s="9"/>
      <c r="C1" s="9"/>
    </row>
    <row r="2" spans="1:749" ht="20.25">
      <c r="A2" s="11" t="s">
        <v>290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101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749" ht="21.75" thickBot="1">
      <c r="A3" s="130">
        <v>42916</v>
      </c>
      <c r="B3" s="130"/>
      <c r="C3" s="130"/>
      <c r="D3" s="13"/>
      <c r="E3" s="13"/>
      <c r="F3" s="13"/>
      <c r="G3" s="13"/>
      <c r="H3" s="13"/>
      <c r="I3" s="13"/>
      <c r="J3" s="13"/>
      <c r="K3" s="13"/>
      <c r="L3" s="10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1" t="s">
        <v>338</v>
      </c>
      <c r="AM3" s="131"/>
      <c r="AN3" s="131"/>
      <c r="AO3" s="131"/>
    </row>
    <row r="4" spans="1:749" ht="20.25" customHeight="1">
      <c r="A4" s="14"/>
      <c r="B4" s="14"/>
      <c r="C4" s="14"/>
      <c r="D4" s="12"/>
      <c r="E4" s="12"/>
      <c r="F4" s="12"/>
      <c r="G4" s="12"/>
      <c r="H4" s="12"/>
      <c r="I4" s="12"/>
      <c r="J4" s="12"/>
      <c r="K4" s="12"/>
      <c r="L4" s="101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5"/>
      <c r="AM4" s="15"/>
      <c r="AN4" s="15"/>
      <c r="AO4" s="15"/>
    </row>
    <row r="5" spans="1:749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0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</row>
    <row r="6" spans="1:749" s="19" customFormat="1">
      <c r="A6" s="16"/>
      <c r="B6" s="16"/>
      <c r="C6" s="17"/>
      <c r="D6" s="17"/>
      <c r="E6" s="17"/>
      <c r="F6" s="17"/>
      <c r="G6" s="17"/>
      <c r="H6" s="132" t="s">
        <v>255</v>
      </c>
      <c r="I6" s="132"/>
      <c r="J6" s="132"/>
      <c r="K6" s="132"/>
      <c r="L6" s="132"/>
      <c r="M6" s="132"/>
      <c r="N6" s="132"/>
      <c r="O6" s="132"/>
      <c r="P6" s="132"/>
      <c r="Q6" s="132"/>
      <c r="R6" s="18"/>
      <c r="S6" s="17"/>
      <c r="T6" s="132" t="s">
        <v>258</v>
      </c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8"/>
      <c r="AH6" s="132" t="s">
        <v>339</v>
      </c>
      <c r="AI6" s="132"/>
      <c r="AJ6" s="132"/>
      <c r="AK6" s="132"/>
      <c r="AL6" s="132"/>
      <c r="AM6" s="132"/>
      <c r="AN6" s="132"/>
      <c r="AO6" s="132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</row>
    <row r="7" spans="1:749" s="22" customFormat="1" ht="135" customHeight="1">
      <c r="A7" s="20" t="s">
        <v>12</v>
      </c>
      <c r="B7" s="21"/>
      <c r="C7" s="20" t="s">
        <v>1</v>
      </c>
      <c r="D7" s="21"/>
      <c r="E7" s="133" t="s">
        <v>291</v>
      </c>
      <c r="F7" s="133"/>
      <c r="G7" s="21"/>
      <c r="H7" s="129" t="s">
        <v>254</v>
      </c>
      <c r="I7" s="129"/>
      <c r="J7" s="20"/>
      <c r="K7" s="128" t="s">
        <v>256</v>
      </c>
      <c r="L7" s="128"/>
      <c r="M7" s="20"/>
      <c r="N7" s="129" t="s">
        <v>257</v>
      </c>
      <c r="O7" s="129"/>
      <c r="P7" s="129" t="s">
        <v>13</v>
      </c>
      <c r="Q7" s="129"/>
      <c r="R7" s="21"/>
      <c r="S7" s="129" t="s">
        <v>254</v>
      </c>
      <c r="T7" s="129"/>
      <c r="U7" s="20"/>
      <c r="V7" s="129" t="s">
        <v>340</v>
      </c>
      <c r="W7" s="129"/>
      <c r="X7" s="20"/>
      <c r="Y7" s="129" t="s">
        <v>256</v>
      </c>
      <c r="Z7" s="129"/>
      <c r="AA7" s="20"/>
      <c r="AB7" s="129" t="s">
        <v>257</v>
      </c>
      <c r="AC7" s="129"/>
      <c r="AD7" s="20"/>
      <c r="AE7" s="129" t="s">
        <v>14</v>
      </c>
      <c r="AF7" s="129"/>
      <c r="AG7" s="21"/>
      <c r="AH7" s="129" t="s">
        <v>292</v>
      </c>
      <c r="AI7" s="129"/>
      <c r="AJ7" s="20"/>
      <c r="AK7" s="129" t="s">
        <v>259</v>
      </c>
      <c r="AL7" s="129"/>
      <c r="AM7" s="20"/>
      <c r="AN7" s="129" t="s">
        <v>293</v>
      </c>
      <c r="AO7" s="129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</row>
    <row r="8" spans="1:749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10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</row>
    <row r="9" spans="1:749" s="26" customFormat="1">
      <c r="A9" s="24">
        <v>10200</v>
      </c>
      <c r="B9" s="24"/>
      <c r="C9" s="85" t="s">
        <v>16</v>
      </c>
      <c r="D9" s="25"/>
      <c r="E9" s="89" t="s">
        <v>4</v>
      </c>
      <c r="F9" s="110">
        <v>31701074</v>
      </c>
      <c r="G9" s="89"/>
      <c r="H9" s="89" t="s">
        <v>4</v>
      </c>
      <c r="I9" s="89" t="s">
        <v>286</v>
      </c>
      <c r="J9" s="89"/>
      <c r="K9" s="89" t="s">
        <v>4</v>
      </c>
      <c r="L9" s="89" t="s">
        <v>286</v>
      </c>
      <c r="M9" s="89"/>
      <c r="N9" s="89" t="s">
        <v>4</v>
      </c>
      <c r="O9" s="110">
        <v>1281645</v>
      </c>
      <c r="P9" s="89" t="s">
        <v>4</v>
      </c>
      <c r="Q9" s="110">
        <v>1281645</v>
      </c>
      <c r="R9" s="89"/>
      <c r="S9" s="122" t="s">
        <v>4</v>
      </c>
      <c r="T9" s="110">
        <v>2273025</v>
      </c>
      <c r="U9" s="110"/>
      <c r="V9" s="89" t="s">
        <v>4</v>
      </c>
      <c r="W9" s="110">
        <v>11781</v>
      </c>
      <c r="X9" s="89"/>
      <c r="Y9" s="89" t="s">
        <v>4</v>
      </c>
      <c r="Z9" s="110">
        <v>8730331</v>
      </c>
      <c r="AA9" s="89"/>
      <c r="AB9" s="89" t="s">
        <v>4</v>
      </c>
      <c r="AC9" s="110" t="s">
        <v>325</v>
      </c>
      <c r="AD9" s="89"/>
      <c r="AE9" s="89" t="s">
        <v>4</v>
      </c>
      <c r="AF9" s="110">
        <v>11015137</v>
      </c>
      <c r="AG9" s="89"/>
      <c r="AH9" s="89" t="s">
        <v>4</v>
      </c>
      <c r="AI9" s="110">
        <v>1571688</v>
      </c>
      <c r="AJ9" s="89"/>
      <c r="AK9" s="89" t="s">
        <v>4</v>
      </c>
      <c r="AL9" s="110">
        <v>256330</v>
      </c>
      <c r="AM9" s="89"/>
      <c r="AN9" s="89" t="s">
        <v>4</v>
      </c>
      <c r="AO9" s="110">
        <v>1828018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</row>
    <row r="10" spans="1:749" s="27" customFormat="1">
      <c r="A10" s="24">
        <v>10400</v>
      </c>
      <c r="B10" s="24"/>
      <c r="C10" s="85" t="s">
        <v>17</v>
      </c>
      <c r="D10" s="25"/>
      <c r="E10" s="25"/>
      <c r="F10" s="109">
        <v>93084903</v>
      </c>
      <c r="G10" s="91"/>
      <c r="H10" s="91"/>
      <c r="I10" s="91" t="s">
        <v>286</v>
      </c>
      <c r="J10" s="91"/>
      <c r="K10" s="91"/>
      <c r="L10" s="91" t="s">
        <v>286</v>
      </c>
      <c r="M10" s="91"/>
      <c r="N10" s="91"/>
      <c r="O10" s="109">
        <v>4762755</v>
      </c>
      <c r="P10" s="91"/>
      <c r="Q10" s="109">
        <v>4762755</v>
      </c>
      <c r="R10" s="91"/>
      <c r="S10" s="91"/>
      <c r="T10" s="109">
        <v>6674359</v>
      </c>
      <c r="U10" s="109"/>
      <c r="V10" s="109"/>
      <c r="W10" s="109">
        <v>34594</v>
      </c>
      <c r="X10" s="91"/>
      <c r="Y10" s="91"/>
      <c r="Z10" s="109">
        <v>25635157</v>
      </c>
      <c r="AA10" s="91"/>
      <c r="AB10" s="91"/>
      <c r="AC10" s="109" t="s">
        <v>325</v>
      </c>
      <c r="AD10" s="91"/>
      <c r="AE10" s="91"/>
      <c r="AF10" s="109">
        <v>32344110</v>
      </c>
      <c r="AG10" s="91"/>
      <c r="AH10" s="91"/>
      <c r="AI10" s="109">
        <v>4615000</v>
      </c>
      <c r="AJ10" s="91"/>
      <c r="AK10" s="91"/>
      <c r="AL10" s="109">
        <v>952554</v>
      </c>
      <c r="AM10" s="91"/>
      <c r="AN10" s="91"/>
      <c r="AO10" s="109">
        <v>5567554</v>
      </c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</row>
    <row r="11" spans="1:749" s="27" customFormat="1">
      <c r="A11" s="24">
        <v>10500</v>
      </c>
      <c r="B11" s="24"/>
      <c r="C11" s="85" t="s">
        <v>261</v>
      </c>
      <c r="D11" s="25"/>
      <c r="E11" s="25"/>
      <c r="F11" s="109">
        <v>22756790</v>
      </c>
      <c r="G11" s="91"/>
      <c r="H11" s="91"/>
      <c r="I11" s="91" t="s">
        <v>286</v>
      </c>
      <c r="J11" s="91"/>
      <c r="K11" s="91"/>
      <c r="L11" s="91" t="s">
        <v>286</v>
      </c>
      <c r="M11" s="89"/>
      <c r="N11" s="91"/>
      <c r="O11" s="109">
        <v>2945415</v>
      </c>
      <c r="P11" s="91"/>
      <c r="Q11" s="109">
        <v>2945415</v>
      </c>
      <c r="R11" s="91"/>
      <c r="S11" s="91"/>
      <c r="T11" s="109">
        <v>1631704</v>
      </c>
      <c r="U11" s="109"/>
      <c r="V11" s="109"/>
      <c r="W11" s="109">
        <v>8457</v>
      </c>
      <c r="X11" s="91"/>
      <c r="Y11" s="91"/>
      <c r="Z11" s="109">
        <v>6267116</v>
      </c>
      <c r="AA11" s="91"/>
      <c r="AB11" s="91"/>
      <c r="AC11" s="109" t="s">
        <v>325</v>
      </c>
      <c r="AD11" s="91"/>
      <c r="AE11" s="91"/>
      <c r="AF11" s="109">
        <v>7907277</v>
      </c>
      <c r="AG11" s="91"/>
      <c r="AH11" s="91"/>
      <c r="AI11" s="109">
        <v>1128245</v>
      </c>
      <c r="AJ11" s="91"/>
      <c r="AK11" s="91"/>
      <c r="AL11" s="109">
        <v>589079</v>
      </c>
      <c r="AM11" s="91"/>
      <c r="AN11" s="91"/>
      <c r="AO11" s="109">
        <v>1717324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</row>
    <row r="12" spans="1:749" s="27" customFormat="1">
      <c r="A12" s="24">
        <v>10700</v>
      </c>
      <c r="B12" s="24"/>
      <c r="C12" s="85" t="s">
        <v>18</v>
      </c>
      <c r="D12" s="25"/>
      <c r="E12" s="25"/>
      <c r="F12" s="109">
        <v>132608146</v>
      </c>
      <c r="G12" s="91"/>
      <c r="H12" s="91"/>
      <c r="I12" s="91" t="s">
        <v>286</v>
      </c>
      <c r="J12" s="91"/>
      <c r="K12" s="91"/>
      <c r="L12" s="91" t="s">
        <v>286</v>
      </c>
      <c r="M12" s="91"/>
      <c r="N12" s="91"/>
      <c r="O12" s="109">
        <v>12075945</v>
      </c>
      <c r="P12" s="91"/>
      <c r="Q12" s="109">
        <v>12075945</v>
      </c>
      <c r="R12" s="91"/>
      <c r="S12" s="91"/>
      <c r="T12" s="109">
        <v>9508248</v>
      </c>
      <c r="U12" s="109"/>
      <c r="V12" s="109"/>
      <c r="W12" s="109">
        <v>49283</v>
      </c>
      <c r="X12" s="91"/>
      <c r="Y12" s="91"/>
      <c r="Z12" s="109">
        <v>36519678</v>
      </c>
      <c r="AA12" s="91"/>
      <c r="AB12" s="91"/>
      <c r="AC12" s="109" t="s">
        <v>325</v>
      </c>
      <c r="AD12" s="91"/>
      <c r="AE12" s="91"/>
      <c r="AF12" s="109">
        <v>46077209</v>
      </c>
      <c r="AG12" s="91"/>
      <c r="AH12" s="91"/>
      <c r="AI12" s="109">
        <v>6574499</v>
      </c>
      <c r="AJ12" s="91"/>
      <c r="AK12" s="91"/>
      <c r="AL12" s="109">
        <v>2415185</v>
      </c>
      <c r="AM12" s="91"/>
      <c r="AN12" s="91"/>
      <c r="AO12" s="109">
        <v>8989684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</row>
    <row r="13" spans="1:749" s="27" customFormat="1">
      <c r="A13" s="24">
        <v>10800</v>
      </c>
      <c r="B13" s="24"/>
      <c r="C13" s="85" t="s">
        <v>19</v>
      </c>
      <c r="D13" s="25"/>
      <c r="E13" s="25"/>
      <c r="F13" s="109">
        <v>578237397</v>
      </c>
      <c r="G13" s="91"/>
      <c r="H13" s="91"/>
      <c r="I13" s="91" t="s">
        <v>286</v>
      </c>
      <c r="J13" s="91"/>
      <c r="K13" s="91"/>
      <c r="L13" s="91" t="s">
        <v>286</v>
      </c>
      <c r="M13" s="91"/>
      <c r="N13" s="91"/>
      <c r="O13" s="109">
        <v>50587925</v>
      </c>
      <c r="P13" s="91"/>
      <c r="Q13" s="109">
        <v>50587925</v>
      </c>
      <c r="R13" s="91"/>
      <c r="S13" s="91"/>
      <c r="T13" s="109">
        <v>41460685</v>
      </c>
      <c r="U13" s="109"/>
      <c r="V13" s="109"/>
      <c r="W13" s="109">
        <v>214898</v>
      </c>
      <c r="X13" s="91"/>
      <c r="Y13" s="91"/>
      <c r="Z13" s="109">
        <v>159243939</v>
      </c>
      <c r="AA13" s="91"/>
      <c r="AB13" s="91"/>
      <c r="AC13" s="109" t="s">
        <v>325</v>
      </c>
      <c r="AD13" s="91"/>
      <c r="AE13" s="91"/>
      <c r="AF13" s="109">
        <v>200919522</v>
      </c>
      <c r="AG13" s="91"/>
      <c r="AH13" s="91"/>
      <c r="AI13" s="109">
        <v>28668082</v>
      </c>
      <c r="AJ13" s="91"/>
      <c r="AK13" s="91"/>
      <c r="AL13" s="109">
        <v>10117587</v>
      </c>
      <c r="AM13" s="91"/>
      <c r="AN13" s="91"/>
      <c r="AO13" s="109">
        <v>38785669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</row>
    <row r="14" spans="1:749" s="27" customFormat="1">
      <c r="A14" s="24">
        <v>10850</v>
      </c>
      <c r="B14" s="24"/>
      <c r="C14" s="85" t="s">
        <v>262</v>
      </c>
      <c r="D14" s="25"/>
      <c r="E14" s="25"/>
      <c r="F14" s="109">
        <v>4077013</v>
      </c>
      <c r="G14" s="91"/>
      <c r="H14" s="91"/>
      <c r="I14" s="91" t="s">
        <v>286</v>
      </c>
      <c r="J14" s="91"/>
      <c r="K14" s="91"/>
      <c r="L14" s="91" t="s">
        <v>286</v>
      </c>
      <c r="M14" s="91"/>
      <c r="N14" s="91"/>
      <c r="O14" s="109">
        <v>361430</v>
      </c>
      <c r="P14" s="91"/>
      <c r="Q14" s="109">
        <v>361430</v>
      </c>
      <c r="R14" s="91"/>
      <c r="S14" s="91"/>
      <c r="T14" s="109">
        <v>292329</v>
      </c>
      <c r="U14" s="109"/>
      <c r="V14" s="109"/>
      <c r="W14" s="109">
        <v>1515</v>
      </c>
      <c r="X14" s="91"/>
      <c r="Y14" s="91"/>
      <c r="Z14" s="109">
        <v>1122791</v>
      </c>
      <c r="AA14" s="91"/>
      <c r="AB14" s="91"/>
      <c r="AC14" s="109" t="s">
        <v>325</v>
      </c>
      <c r="AD14" s="91"/>
      <c r="AE14" s="91"/>
      <c r="AF14" s="109">
        <v>1416635</v>
      </c>
      <c r="AG14" s="91"/>
      <c r="AH14" s="91"/>
      <c r="AI14" s="109">
        <v>202132</v>
      </c>
      <c r="AJ14" s="91"/>
      <c r="AK14" s="91"/>
      <c r="AL14" s="109">
        <v>72285</v>
      </c>
      <c r="AM14" s="91"/>
      <c r="AN14" s="91"/>
      <c r="AO14" s="109">
        <v>274417</v>
      </c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</row>
    <row r="15" spans="1:749">
      <c r="A15" s="111">
        <v>10900</v>
      </c>
      <c r="B15" s="28"/>
      <c r="C15" s="86" t="s">
        <v>20</v>
      </c>
      <c r="D15" s="29"/>
      <c r="E15" s="29"/>
      <c r="F15" s="108">
        <v>50617538</v>
      </c>
      <c r="G15" s="92"/>
      <c r="H15" s="92"/>
      <c r="I15" s="92" t="s">
        <v>286</v>
      </c>
      <c r="J15" s="92"/>
      <c r="K15" s="92"/>
      <c r="L15" s="92" t="s">
        <v>286</v>
      </c>
      <c r="M15" s="92"/>
      <c r="N15" s="92"/>
      <c r="O15" s="108" t="s">
        <v>323</v>
      </c>
      <c r="P15" s="92"/>
      <c r="Q15" s="108" t="s">
        <v>324</v>
      </c>
      <c r="R15" s="92"/>
      <c r="S15" s="92"/>
      <c r="T15" s="108">
        <v>3629371</v>
      </c>
      <c r="U15" s="108"/>
      <c r="V15" s="108"/>
      <c r="W15" s="108">
        <v>18812</v>
      </c>
      <c r="X15" s="92"/>
      <c r="Y15" s="92"/>
      <c r="Z15" s="108">
        <v>13939839</v>
      </c>
      <c r="AA15" s="92"/>
      <c r="AB15" s="92"/>
      <c r="AC15" s="108">
        <v>478320</v>
      </c>
      <c r="AD15" s="92"/>
      <c r="AE15" s="92"/>
      <c r="AF15" s="108">
        <v>18066342</v>
      </c>
      <c r="AG15" s="92"/>
      <c r="AH15" s="92"/>
      <c r="AI15" s="108">
        <v>2509536</v>
      </c>
      <c r="AJ15" s="92"/>
      <c r="AK15" s="92"/>
      <c r="AL15" s="108">
        <v>-95661</v>
      </c>
      <c r="AM15" s="92"/>
      <c r="AN15" s="92"/>
      <c r="AO15" s="108">
        <v>2413875</v>
      </c>
    </row>
    <row r="16" spans="1:749">
      <c r="A16" s="111">
        <v>10910</v>
      </c>
      <c r="B16" s="28"/>
      <c r="C16" s="86" t="s">
        <v>334</v>
      </c>
      <c r="D16" s="29"/>
      <c r="E16" s="29"/>
      <c r="F16" s="108">
        <v>8324716</v>
      </c>
      <c r="G16" s="92"/>
      <c r="H16" s="92"/>
      <c r="I16" s="92" t="s">
        <v>286</v>
      </c>
      <c r="J16" s="92"/>
      <c r="K16" s="92"/>
      <c r="L16" s="92" t="s">
        <v>286</v>
      </c>
      <c r="M16" s="92"/>
      <c r="N16" s="92"/>
      <c r="O16" s="108">
        <v>653445</v>
      </c>
      <c r="P16" s="92"/>
      <c r="Q16" s="108">
        <v>653445</v>
      </c>
      <c r="R16" s="92"/>
      <c r="S16" s="92"/>
      <c r="T16" s="108">
        <v>596897</v>
      </c>
      <c r="U16" s="108"/>
      <c r="V16" s="108"/>
      <c r="W16" s="108">
        <v>3094</v>
      </c>
      <c r="X16" s="92"/>
      <c r="Y16" s="92"/>
      <c r="Z16" s="108">
        <v>2292589</v>
      </c>
      <c r="AA16" s="92"/>
      <c r="AB16" s="92"/>
      <c r="AC16" s="108" t="s">
        <v>325</v>
      </c>
      <c r="AD16" s="92"/>
      <c r="AE16" s="92"/>
      <c r="AF16" s="108">
        <v>2892580</v>
      </c>
      <c r="AG16" s="92"/>
      <c r="AH16" s="92"/>
      <c r="AI16" s="108">
        <v>412726</v>
      </c>
      <c r="AJ16" s="92"/>
      <c r="AK16" s="92"/>
      <c r="AL16" s="108">
        <v>130693</v>
      </c>
      <c r="AM16" s="92"/>
      <c r="AN16" s="92"/>
      <c r="AO16" s="108">
        <v>543419</v>
      </c>
    </row>
    <row r="17" spans="1:749">
      <c r="A17" s="111">
        <v>10930</v>
      </c>
      <c r="B17" s="28"/>
      <c r="C17" s="86" t="s">
        <v>295</v>
      </c>
      <c r="D17" s="29"/>
      <c r="E17" s="29"/>
      <c r="F17" s="108">
        <v>78559570</v>
      </c>
      <c r="G17" s="92"/>
      <c r="H17" s="92"/>
      <c r="I17" s="92" t="s">
        <v>286</v>
      </c>
      <c r="J17" s="92"/>
      <c r="K17" s="92"/>
      <c r="L17" s="92" t="s">
        <v>286</v>
      </c>
      <c r="M17" s="92"/>
      <c r="N17" s="92"/>
      <c r="O17" s="108">
        <v>11580795</v>
      </c>
      <c r="P17" s="92"/>
      <c r="Q17" s="108">
        <v>11580795</v>
      </c>
      <c r="R17" s="92"/>
      <c r="S17" s="92"/>
      <c r="T17" s="108">
        <v>5632866</v>
      </c>
      <c r="U17" s="108"/>
      <c r="V17" s="108"/>
      <c r="W17" s="108">
        <v>29196</v>
      </c>
      <c r="X17" s="92"/>
      <c r="Y17" s="92"/>
      <c r="Z17" s="108">
        <v>21634947</v>
      </c>
      <c r="AA17" s="92"/>
      <c r="AB17" s="92"/>
      <c r="AC17" s="108" t="s">
        <v>325</v>
      </c>
      <c r="AD17" s="92"/>
      <c r="AE17" s="92"/>
      <c r="AF17" s="108">
        <v>27297009</v>
      </c>
      <c r="AG17" s="92"/>
      <c r="AH17" s="92"/>
      <c r="AI17" s="108">
        <v>3894857</v>
      </c>
      <c r="AJ17" s="92"/>
      <c r="AK17" s="92"/>
      <c r="AL17" s="108">
        <v>2316162</v>
      </c>
      <c r="AM17" s="92"/>
      <c r="AN17" s="92"/>
      <c r="AO17" s="108">
        <v>6211019</v>
      </c>
    </row>
    <row r="18" spans="1:749" s="12" customFormat="1">
      <c r="A18" s="111">
        <v>10940</v>
      </c>
      <c r="B18" s="28"/>
      <c r="C18" s="86" t="s">
        <v>263</v>
      </c>
      <c r="D18" s="29"/>
      <c r="E18" s="29"/>
      <c r="F18" s="107">
        <v>19846062</v>
      </c>
      <c r="G18" s="90"/>
      <c r="H18" s="90"/>
      <c r="I18" s="90" t="s">
        <v>286</v>
      </c>
      <c r="J18" s="90"/>
      <c r="K18" s="90"/>
      <c r="L18" s="90" t="s">
        <v>286</v>
      </c>
      <c r="M18" s="90"/>
      <c r="N18" s="90"/>
      <c r="O18" s="107">
        <v>1274345</v>
      </c>
      <c r="P18" s="90"/>
      <c r="Q18" s="107">
        <v>1274345</v>
      </c>
      <c r="R18" s="90"/>
      <c r="S18" s="90"/>
      <c r="T18" s="107">
        <v>1422999</v>
      </c>
      <c r="U18" s="107"/>
      <c r="V18" s="107"/>
      <c r="W18" s="107">
        <v>7376</v>
      </c>
      <c r="X18" s="90"/>
      <c r="Y18" s="90"/>
      <c r="Z18" s="107">
        <v>5465515</v>
      </c>
      <c r="AA18" s="90"/>
      <c r="AB18" s="90"/>
      <c r="AC18" s="107" t="s">
        <v>325</v>
      </c>
      <c r="AD18" s="90"/>
      <c r="AE18" s="90"/>
      <c r="AF18" s="107">
        <v>6895890</v>
      </c>
      <c r="AG18" s="90"/>
      <c r="AH18" s="90"/>
      <c r="AI18" s="107">
        <v>983936</v>
      </c>
      <c r="AJ18" s="90"/>
      <c r="AK18" s="90"/>
      <c r="AL18" s="107">
        <v>254865</v>
      </c>
      <c r="AM18" s="90"/>
      <c r="AN18" s="90"/>
      <c r="AO18" s="107">
        <v>1238801</v>
      </c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</row>
    <row r="19" spans="1:749">
      <c r="A19" s="111">
        <v>10950</v>
      </c>
      <c r="B19" s="28"/>
      <c r="C19" s="86" t="s">
        <v>335</v>
      </c>
      <c r="D19" s="29"/>
      <c r="E19" s="29"/>
      <c r="F19" s="108">
        <v>23690030</v>
      </c>
      <c r="G19" s="92"/>
      <c r="H19" s="90"/>
      <c r="I19" s="92" t="s">
        <v>286</v>
      </c>
      <c r="J19" s="92"/>
      <c r="K19" s="90"/>
      <c r="L19" s="92" t="s">
        <v>286</v>
      </c>
      <c r="M19" s="92"/>
      <c r="N19" s="90"/>
      <c r="O19" s="108" t="s">
        <v>323</v>
      </c>
      <c r="P19" s="90"/>
      <c r="Q19" s="108" t="s">
        <v>324</v>
      </c>
      <c r="R19" s="90"/>
      <c r="S19" s="90"/>
      <c r="T19" s="108">
        <v>1698619</v>
      </c>
      <c r="U19" s="108"/>
      <c r="V19" s="108"/>
      <c r="W19" s="108">
        <v>8804</v>
      </c>
      <c r="X19" s="92"/>
      <c r="Y19" s="90"/>
      <c r="Z19" s="108">
        <v>6524126</v>
      </c>
      <c r="AA19" s="92"/>
      <c r="AB19" s="90"/>
      <c r="AC19" s="108">
        <v>961860</v>
      </c>
      <c r="AD19" s="92"/>
      <c r="AE19" s="90"/>
      <c r="AF19" s="108">
        <v>9193409</v>
      </c>
      <c r="AG19" s="92"/>
      <c r="AH19" s="90"/>
      <c r="AI19" s="108">
        <v>1174514</v>
      </c>
      <c r="AJ19" s="92"/>
      <c r="AK19" s="90"/>
      <c r="AL19" s="108">
        <v>-192367</v>
      </c>
      <c r="AM19" s="92"/>
      <c r="AN19" s="90"/>
      <c r="AO19" s="108">
        <v>982147</v>
      </c>
    </row>
    <row r="20" spans="1:749">
      <c r="A20" s="111">
        <v>11300</v>
      </c>
      <c r="B20" s="28"/>
      <c r="C20" s="86" t="s">
        <v>296</v>
      </c>
      <c r="D20" s="29"/>
      <c r="E20" s="29"/>
      <c r="F20" s="108">
        <v>137563488</v>
      </c>
      <c r="G20" s="92"/>
      <c r="H20" s="92"/>
      <c r="I20" s="92" t="s">
        <v>286</v>
      </c>
      <c r="J20" s="92"/>
      <c r="K20" s="92"/>
      <c r="L20" s="92" t="s">
        <v>286</v>
      </c>
      <c r="M20" s="92"/>
      <c r="N20" s="90"/>
      <c r="O20" s="108" t="s">
        <v>323</v>
      </c>
      <c r="P20" s="92"/>
      <c r="Q20" s="108" t="s">
        <v>324</v>
      </c>
      <c r="R20" s="92"/>
      <c r="S20" s="92"/>
      <c r="T20" s="108">
        <v>9863555</v>
      </c>
      <c r="U20" s="108"/>
      <c r="V20" s="108"/>
      <c r="W20" s="108">
        <v>51125</v>
      </c>
      <c r="X20" s="92"/>
      <c r="Y20" s="92"/>
      <c r="Z20" s="108">
        <v>37884357</v>
      </c>
      <c r="AA20" s="92"/>
      <c r="AB20" s="92"/>
      <c r="AC20" s="108">
        <v>5337610</v>
      </c>
      <c r="AD20" s="92"/>
      <c r="AE20" s="92"/>
      <c r="AF20" s="108">
        <v>53136647</v>
      </c>
      <c r="AG20" s="92"/>
      <c r="AH20" s="92"/>
      <c r="AI20" s="108">
        <v>6820177</v>
      </c>
      <c r="AJ20" s="92"/>
      <c r="AK20" s="92"/>
      <c r="AL20" s="108">
        <v>-1067522</v>
      </c>
      <c r="AM20" s="92"/>
      <c r="AN20" s="92"/>
      <c r="AO20" s="108">
        <v>5752655</v>
      </c>
    </row>
    <row r="21" spans="1:749" s="26" customFormat="1">
      <c r="A21" s="24">
        <v>11310</v>
      </c>
      <c r="B21" s="24"/>
      <c r="C21" s="85" t="s">
        <v>264</v>
      </c>
      <c r="D21" s="25"/>
      <c r="E21" s="25"/>
      <c r="F21" s="110">
        <v>14467153</v>
      </c>
      <c r="G21" s="89"/>
      <c r="H21" s="89"/>
      <c r="I21" s="89" t="s">
        <v>286</v>
      </c>
      <c r="J21" s="89"/>
      <c r="K21" s="89"/>
      <c r="L21" s="89" t="s">
        <v>286</v>
      </c>
      <c r="M21" s="89"/>
      <c r="N21" s="89"/>
      <c r="O21" s="110">
        <v>845275</v>
      </c>
      <c r="P21" s="89"/>
      <c r="Q21" s="110">
        <v>845275</v>
      </c>
      <c r="R21" s="89"/>
      <c r="S21" s="89"/>
      <c r="T21" s="110">
        <v>1037321</v>
      </c>
      <c r="U21" s="110"/>
      <c r="V21" s="110"/>
      <c r="W21" s="110">
        <v>5377</v>
      </c>
      <c r="X21" s="89"/>
      <c r="Y21" s="89"/>
      <c r="Z21" s="110">
        <v>3984188</v>
      </c>
      <c r="AA21" s="89"/>
      <c r="AB21" s="89"/>
      <c r="AC21" s="110" t="s">
        <v>325</v>
      </c>
      <c r="AD21" s="89"/>
      <c r="AE21" s="89"/>
      <c r="AF21" s="110">
        <v>5026886</v>
      </c>
      <c r="AG21" s="89"/>
      <c r="AH21" s="89"/>
      <c r="AI21" s="110">
        <v>717258</v>
      </c>
      <c r="AJ21" s="89"/>
      <c r="AK21" s="89"/>
      <c r="AL21" s="110">
        <v>169050</v>
      </c>
      <c r="AM21" s="89"/>
      <c r="AN21" s="89"/>
      <c r="AO21" s="110">
        <v>886308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</row>
    <row r="22" spans="1:749" s="27" customFormat="1">
      <c r="A22" s="24">
        <v>11600</v>
      </c>
      <c r="B22" s="24"/>
      <c r="C22" s="85" t="s">
        <v>21</v>
      </c>
      <c r="D22" s="25"/>
      <c r="E22" s="25"/>
      <c r="F22" s="109">
        <v>62613997</v>
      </c>
      <c r="G22" s="91"/>
      <c r="H22" s="91"/>
      <c r="I22" s="91" t="s">
        <v>286</v>
      </c>
      <c r="J22" s="91"/>
      <c r="K22" s="91"/>
      <c r="L22" s="91" t="s">
        <v>286</v>
      </c>
      <c r="M22" s="91"/>
      <c r="N22" s="91"/>
      <c r="O22" s="109">
        <v>4257770</v>
      </c>
      <c r="P22" s="91"/>
      <c r="Q22" s="109">
        <v>4257770</v>
      </c>
      <c r="R22" s="91"/>
      <c r="S22" s="91"/>
      <c r="T22" s="109">
        <v>4489539</v>
      </c>
      <c r="U22" s="109"/>
      <c r="V22" s="109"/>
      <c r="W22" s="109">
        <v>23270</v>
      </c>
      <c r="X22" s="91"/>
      <c r="Y22" s="91"/>
      <c r="Z22" s="109">
        <v>17243609</v>
      </c>
      <c r="AA22" s="91"/>
      <c r="AB22" s="91"/>
      <c r="AC22" s="109" t="s">
        <v>325</v>
      </c>
      <c r="AD22" s="91"/>
      <c r="AE22" s="91"/>
      <c r="AF22" s="109">
        <v>21756418</v>
      </c>
      <c r="AG22" s="91"/>
      <c r="AH22" s="91"/>
      <c r="AI22" s="109">
        <v>3104301</v>
      </c>
      <c r="AJ22" s="91"/>
      <c r="AK22" s="91"/>
      <c r="AL22" s="109">
        <v>851551</v>
      </c>
      <c r="AM22" s="91"/>
      <c r="AN22" s="91"/>
      <c r="AO22" s="109">
        <v>3955852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</row>
    <row r="23" spans="1:749" s="27" customFormat="1">
      <c r="A23" s="24">
        <v>11900</v>
      </c>
      <c r="B23" s="24"/>
      <c r="C23" s="85" t="s">
        <v>22</v>
      </c>
      <c r="D23" s="25"/>
      <c r="E23" s="25"/>
      <c r="F23" s="109">
        <v>6513734</v>
      </c>
      <c r="G23" s="91"/>
      <c r="H23" s="91"/>
      <c r="I23" s="91" t="s">
        <v>286</v>
      </c>
      <c r="J23" s="91"/>
      <c r="K23" s="91"/>
      <c r="L23" s="91" t="s">
        <v>286</v>
      </c>
      <c r="M23" s="91"/>
      <c r="N23" s="91"/>
      <c r="O23" s="109" t="s">
        <v>323</v>
      </c>
      <c r="P23" s="91"/>
      <c r="Q23" s="109" t="s">
        <v>324</v>
      </c>
      <c r="R23" s="91"/>
      <c r="S23" s="91"/>
      <c r="T23" s="109">
        <v>467047</v>
      </c>
      <c r="U23" s="109"/>
      <c r="V23" s="109"/>
      <c r="W23" s="109">
        <v>2421</v>
      </c>
      <c r="X23" s="91"/>
      <c r="Y23" s="91"/>
      <c r="Z23" s="109">
        <v>1793853</v>
      </c>
      <c r="AA23" s="91"/>
      <c r="AB23" s="91"/>
      <c r="AC23" s="109">
        <v>352550</v>
      </c>
      <c r="AD23" s="91"/>
      <c r="AE23" s="91"/>
      <c r="AF23" s="109">
        <v>2615871</v>
      </c>
      <c r="AG23" s="91"/>
      <c r="AH23" s="91"/>
      <c r="AI23" s="109">
        <v>322940</v>
      </c>
      <c r="AJ23" s="91"/>
      <c r="AK23" s="91"/>
      <c r="AL23" s="109">
        <v>-70514</v>
      </c>
      <c r="AM23" s="91"/>
      <c r="AN23" s="91"/>
      <c r="AO23" s="109">
        <v>252426</v>
      </c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</row>
    <row r="24" spans="1:749" s="27" customFormat="1">
      <c r="A24" s="24">
        <v>12100</v>
      </c>
      <c r="B24" s="24"/>
      <c r="C24" s="85" t="s">
        <v>265</v>
      </c>
      <c r="D24" s="25"/>
      <c r="E24" s="25"/>
      <c r="F24" s="109">
        <v>8085569</v>
      </c>
      <c r="G24" s="91"/>
      <c r="H24" s="91"/>
      <c r="I24" s="91" t="s">
        <v>286</v>
      </c>
      <c r="J24" s="91"/>
      <c r="K24" s="91"/>
      <c r="L24" s="91" t="s">
        <v>286</v>
      </c>
      <c r="M24" s="91"/>
      <c r="N24" s="91"/>
      <c r="O24" s="109">
        <v>31340</v>
      </c>
      <c r="P24" s="91"/>
      <c r="Q24" s="109">
        <v>31340</v>
      </c>
      <c r="R24" s="91"/>
      <c r="S24" s="91"/>
      <c r="T24" s="109">
        <v>579750</v>
      </c>
      <c r="U24" s="109"/>
      <c r="V24" s="109"/>
      <c r="W24" s="109">
        <v>3005</v>
      </c>
      <c r="X24" s="91"/>
      <c r="Y24" s="91"/>
      <c r="Z24" s="109">
        <v>2226729</v>
      </c>
      <c r="AA24" s="91"/>
      <c r="AB24" s="91"/>
      <c r="AC24" s="109" t="s">
        <v>325</v>
      </c>
      <c r="AD24" s="91"/>
      <c r="AE24" s="91"/>
      <c r="AF24" s="109">
        <v>2809484</v>
      </c>
      <c r="AG24" s="91"/>
      <c r="AH24" s="91"/>
      <c r="AI24" s="109">
        <v>400870</v>
      </c>
      <c r="AJ24" s="91"/>
      <c r="AK24" s="91"/>
      <c r="AL24" s="109">
        <v>6271</v>
      </c>
      <c r="AM24" s="91"/>
      <c r="AN24" s="91"/>
      <c r="AO24" s="109">
        <v>407141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</row>
    <row r="25" spans="1:749" s="27" customFormat="1">
      <c r="A25" s="24">
        <v>12150</v>
      </c>
      <c r="B25" s="24"/>
      <c r="C25" s="85" t="s">
        <v>266</v>
      </c>
      <c r="D25" s="25"/>
      <c r="E25" s="25"/>
      <c r="F25" s="109">
        <v>1204359</v>
      </c>
      <c r="G25" s="91"/>
      <c r="H25" s="91"/>
      <c r="I25" s="91" t="s">
        <v>286</v>
      </c>
      <c r="J25" s="91"/>
      <c r="K25" s="91"/>
      <c r="L25" s="91" t="s">
        <v>286</v>
      </c>
      <c r="M25" s="91"/>
      <c r="N25" s="91"/>
      <c r="O25" s="109" t="s">
        <v>323</v>
      </c>
      <c r="P25" s="91"/>
      <c r="Q25" s="109" t="s">
        <v>324</v>
      </c>
      <c r="R25" s="91"/>
      <c r="S25" s="91"/>
      <c r="T25" s="109">
        <v>86355</v>
      </c>
      <c r="U25" s="109"/>
      <c r="V25" s="109"/>
      <c r="W25" s="109">
        <v>448</v>
      </c>
      <c r="X25" s="91"/>
      <c r="Y25" s="91"/>
      <c r="Z25" s="109">
        <v>331675</v>
      </c>
      <c r="AA25" s="91"/>
      <c r="AB25" s="91"/>
      <c r="AC25" s="109">
        <v>5865</v>
      </c>
      <c r="AD25" s="91"/>
      <c r="AE25" s="91"/>
      <c r="AF25" s="109">
        <v>424343</v>
      </c>
      <c r="AG25" s="91"/>
      <c r="AH25" s="91"/>
      <c r="AI25" s="109">
        <v>59710</v>
      </c>
      <c r="AJ25" s="91"/>
      <c r="AK25" s="91"/>
      <c r="AL25" s="109">
        <v>-1173</v>
      </c>
      <c r="AM25" s="91"/>
      <c r="AN25" s="91"/>
      <c r="AO25" s="109">
        <v>58537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</row>
    <row r="26" spans="1:749" s="27" customFormat="1">
      <c r="A26" s="24">
        <v>12160</v>
      </c>
      <c r="B26" s="24"/>
      <c r="C26" s="85" t="s">
        <v>23</v>
      </c>
      <c r="D26" s="25"/>
      <c r="E26" s="25"/>
      <c r="F26" s="109">
        <v>53160533</v>
      </c>
      <c r="G26" s="91"/>
      <c r="H26" s="91"/>
      <c r="I26" s="91" t="s">
        <v>286</v>
      </c>
      <c r="J26" s="91"/>
      <c r="K26" s="91"/>
      <c r="L26" s="91" t="s">
        <v>286</v>
      </c>
      <c r="M26" s="91"/>
      <c r="N26" s="91"/>
      <c r="O26" s="109">
        <v>470275</v>
      </c>
      <c r="P26" s="91"/>
      <c r="Q26" s="109">
        <v>470275</v>
      </c>
      <c r="R26" s="91"/>
      <c r="S26" s="91"/>
      <c r="T26" s="109">
        <v>3811708</v>
      </c>
      <c r="U26" s="109"/>
      <c r="V26" s="109"/>
      <c r="W26" s="109">
        <v>19757</v>
      </c>
      <c r="X26" s="91"/>
      <c r="Y26" s="91"/>
      <c r="Z26" s="109">
        <v>14640168</v>
      </c>
      <c r="AA26" s="91"/>
      <c r="AB26" s="91"/>
      <c r="AC26" s="109" t="s">
        <v>325</v>
      </c>
      <c r="AD26" s="91"/>
      <c r="AE26" s="91"/>
      <c r="AF26" s="109">
        <v>18471633</v>
      </c>
      <c r="AG26" s="91"/>
      <c r="AH26" s="91"/>
      <c r="AI26" s="109">
        <v>2635614</v>
      </c>
      <c r="AJ26" s="91"/>
      <c r="AK26" s="91"/>
      <c r="AL26" s="109">
        <v>94050</v>
      </c>
      <c r="AM26" s="91"/>
      <c r="AN26" s="91"/>
      <c r="AO26" s="109">
        <v>2729664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</row>
    <row r="27" spans="1:749">
      <c r="A27" s="111">
        <v>12220</v>
      </c>
      <c r="B27" s="28"/>
      <c r="C27" s="86" t="s">
        <v>336</v>
      </c>
      <c r="D27" s="29"/>
      <c r="E27" s="29"/>
      <c r="F27" s="108">
        <v>1361296816</v>
      </c>
      <c r="G27" s="92"/>
      <c r="H27" s="92"/>
      <c r="I27" s="92" t="s">
        <v>286</v>
      </c>
      <c r="J27" s="92"/>
      <c r="K27" s="92"/>
      <c r="L27" s="92" t="s">
        <v>286</v>
      </c>
      <c r="M27" s="92"/>
      <c r="N27" s="92"/>
      <c r="O27" s="108">
        <v>64328090</v>
      </c>
      <c r="P27" s="92"/>
      <c r="Q27" s="108">
        <v>64328090</v>
      </c>
      <c r="R27" s="92"/>
      <c r="S27" s="92"/>
      <c r="T27" s="108">
        <v>97607486</v>
      </c>
      <c r="U27" s="108"/>
      <c r="V27" s="108"/>
      <c r="W27" s="108">
        <v>505917</v>
      </c>
      <c r="X27" s="92"/>
      <c r="Y27" s="92"/>
      <c r="Z27" s="108">
        <v>374894928</v>
      </c>
      <c r="AA27" s="92"/>
      <c r="AB27" s="92"/>
      <c r="AC27" s="108" t="s">
        <v>325</v>
      </c>
      <c r="AD27" s="92"/>
      <c r="AE27" s="92"/>
      <c r="AF27" s="108">
        <v>473008331</v>
      </c>
      <c r="AG27" s="92"/>
      <c r="AH27" s="92"/>
      <c r="AI27" s="108">
        <v>67490911</v>
      </c>
      <c r="AJ27" s="92"/>
      <c r="AK27" s="92"/>
      <c r="AL27" s="108">
        <v>12865620</v>
      </c>
      <c r="AM27" s="92"/>
      <c r="AN27" s="92"/>
      <c r="AO27" s="108">
        <v>80356531</v>
      </c>
    </row>
    <row r="28" spans="1:749">
      <c r="A28" s="111">
        <v>12510</v>
      </c>
      <c r="B28" s="28"/>
      <c r="C28" s="86" t="s">
        <v>24</v>
      </c>
      <c r="D28" s="29"/>
      <c r="E28" s="29"/>
      <c r="F28" s="108">
        <v>149194287</v>
      </c>
      <c r="G28" s="92"/>
      <c r="H28" s="92"/>
      <c r="I28" s="92" t="s">
        <v>286</v>
      </c>
      <c r="J28" s="92"/>
      <c r="K28" s="92"/>
      <c r="L28" s="92" t="s">
        <v>286</v>
      </c>
      <c r="M28" s="92"/>
      <c r="N28" s="92"/>
      <c r="O28" s="108">
        <v>3936690</v>
      </c>
      <c r="P28" s="92"/>
      <c r="Q28" s="108">
        <v>3936690</v>
      </c>
      <c r="R28" s="92"/>
      <c r="S28" s="92"/>
      <c r="T28" s="108">
        <v>10697505</v>
      </c>
      <c r="U28" s="108"/>
      <c r="V28" s="108"/>
      <c r="W28" s="108">
        <v>55447</v>
      </c>
      <c r="X28" s="92"/>
      <c r="Y28" s="92"/>
      <c r="Z28" s="108">
        <v>41087426</v>
      </c>
      <c r="AA28" s="92"/>
      <c r="AB28" s="92"/>
      <c r="AC28" s="108" t="s">
        <v>325</v>
      </c>
      <c r="AD28" s="92"/>
      <c r="AE28" s="92"/>
      <c r="AF28" s="108">
        <v>51840378</v>
      </c>
      <c r="AG28" s="92"/>
      <c r="AH28" s="92"/>
      <c r="AI28" s="108">
        <v>7396813</v>
      </c>
      <c r="AJ28" s="92"/>
      <c r="AK28" s="92"/>
      <c r="AL28" s="108">
        <v>787338</v>
      </c>
      <c r="AM28" s="92"/>
      <c r="AN28" s="92"/>
      <c r="AO28" s="108">
        <v>8184151</v>
      </c>
    </row>
    <row r="29" spans="1:749">
      <c r="A29" s="111">
        <v>12600</v>
      </c>
      <c r="B29" s="28"/>
      <c r="C29" s="86" t="s">
        <v>267</v>
      </c>
      <c r="D29" s="29"/>
      <c r="E29" s="29"/>
      <c r="F29" s="108">
        <v>40992712</v>
      </c>
      <c r="G29" s="92"/>
      <c r="H29" s="92"/>
      <c r="I29" s="92" t="s">
        <v>286</v>
      </c>
      <c r="J29" s="92"/>
      <c r="K29" s="92"/>
      <c r="L29" s="92" t="s">
        <v>286</v>
      </c>
      <c r="M29" s="92"/>
      <c r="N29" s="92"/>
      <c r="O29" s="108">
        <v>2010450</v>
      </c>
      <c r="P29" s="92"/>
      <c r="Q29" s="108">
        <v>2010450</v>
      </c>
      <c r="R29" s="92"/>
      <c r="S29" s="92"/>
      <c r="T29" s="108">
        <v>2939253</v>
      </c>
      <c r="U29" s="108"/>
      <c r="V29" s="108"/>
      <c r="W29" s="108">
        <v>15235</v>
      </c>
      <c r="X29" s="92"/>
      <c r="Y29" s="92"/>
      <c r="Z29" s="108">
        <v>11289206</v>
      </c>
      <c r="AA29" s="92"/>
      <c r="AB29" s="92"/>
      <c r="AC29" s="108" t="s">
        <v>325</v>
      </c>
      <c r="AD29" s="92"/>
      <c r="AE29" s="92"/>
      <c r="AF29" s="108">
        <v>14243694</v>
      </c>
      <c r="AG29" s="92"/>
      <c r="AH29" s="92"/>
      <c r="AI29" s="108">
        <v>2032353</v>
      </c>
      <c r="AJ29" s="92"/>
      <c r="AK29" s="92"/>
      <c r="AL29" s="108">
        <v>402089</v>
      </c>
      <c r="AM29" s="92"/>
      <c r="AN29" s="92"/>
      <c r="AO29" s="108">
        <v>2434442</v>
      </c>
    </row>
    <row r="30" spans="1:749" s="12" customFormat="1">
      <c r="A30" s="111">
        <v>12700</v>
      </c>
      <c r="B30" s="28"/>
      <c r="C30" s="86" t="s">
        <v>288</v>
      </c>
      <c r="D30" s="29"/>
      <c r="E30" s="29"/>
      <c r="F30" s="107">
        <v>31324741</v>
      </c>
      <c r="G30" s="90"/>
      <c r="H30" s="90"/>
      <c r="I30" s="90" t="s">
        <v>286</v>
      </c>
      <c r="J30" s="90"/>
      <c r="K30" s="90"/>
      <c r="L30" s="90" t="s">
        <v>286</v>
      </c>
      <c r="M30" s="90"/>
      <c r="N30" s="90"/>
      <c r="O30" s="107">
        <v>373655</v>
      </c>
      <c r="P30" s="90"/>
      <c r="Q30" s="107">
        <v>373655</v>
      </c>
      <c r="R30" s="90"/>
      <c r="S30" s="90"/>
      <c r="T30" s="107">
        <v>2246042</v>
      </c>
      <c r="U30" s="107"/>
      <c r="V30" s="107"/>
      <c r="W30" s="107">
        <v>11642</v>
      </c>
      <c r="X30" s="90"/>
      <c r="Y30" s="90"/>
      <c r="Z30" s="107">
        <v>8626691</v>
      </c>
      <c r="AA30" s="90"/>
      <c r="AB30" s="90"/>
      <c r="AC30" s="107" t="s">
        <v>325</v>
      </c>
      <c r="AD30" s="90"/>
      <c r="AE30" s="90"/>
      <c r="AF30" s="107">
        <v>10884375</v>
      </c>
      <c r="AG30" s="90"/>
      <c r="AH30" s="90"/>
      <c r="AI30" s="107">
        <v>1553030</v>
      </c>
      <c r="AJ30" s="90"/>
      <c r="AK30" s="90"/>
      <c r="AL30" s="107">
        <v>74725</v>
      </c>
      <c r="AM30" s="90"/>
      <c r="AN30" s="90"/>
      <c r="AO30" s="107">
        <v>1627755</v>
      </c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</row>
    <row r="31" spans="1:749">
      <c r="A31" s="111">
        <v>13500</v>
      </c>
      <c r="B31" s="28"/>
      <c r="C31" s="86" t="s">
        <v>289</v>
      </c>
      <c r="D31" s="29"/>
      <c r="E31" s="29"/>
      <c r="F31" s="108">
        <v>128196901</v>
      </c>
      <c r="G31" s="92"/>
      <c r="H31" s="90"/>
      <c r="I31" s="92" t="s">
        <v>286</v>
      </c>
      <c r="J31" s="92"/>
      <c r="K31" s="90"/>
      <c r="L31" s="92" t="s">
        <v>286</v>
      </c>
      <c r="M31" s="92"/>
      <c r="N31" s="90"/>
      <c r="O31" s="108">
        <v>13858905</v>
      </c>
      <c r="P31" s="90"/>
      <c r="Q31" s="108">
        <v>13858905</v>
      </c>
      <c r="R31" s="90"/>
      <c r="S31" s="90"/>
      <c r="T31" s="108">
        <v>9191954</v>
      </c>
      <c r="U31" s="108"/>
      <c r="V31" s="108"/>
      <c r="W31" s="108">
        <v>47644</v>
      </c>
      <c r="X31" s="92"/>
      <c r="Y31" s="90"/>
      <c r="Z31" s="108">
        <v>35304841</v>
      </c>
      <c r="AA31" s="92"/>
      <c r="AB31" s="90"/>
      <c r="AC31" s="108" t="s">
        <v>325</v>
      </c>
      <c r="AD31" s="92"/>
      <c r="AE31" s="90"/>
      <c r="AF31" s="108">
        <v>44544439</v>
      </c>
      <c r="AG31" s="92"/>
      <c r="AH31" s="90"/>
      <c r="AI31" s="108">
        <v>6355797</v>
      </c>
      <c r="AJ31" s="92"/>
      <c r="AK31" s="90"/>
      <c r="AL31" s="108">
        <v>2771779</v>
      </c>
      <c r="AM31" s="92"/>
      <c r="AN31" s="90"/>
      <c r="AO31" s="108">
        <v>9127576</v>
      </c>
    </row>
    <row r="32" spans="1:749">
      <c r="A32" s="111">
        <v>13700</v>
      </c>
      <c r="B32" s="28"/>
      <c r="C32" s="86" t="s">
        <v>268</v>
      </c>
      <c r="D32" s="29"/>
      <c r="E32" s="29"/>
      <c r="F32" s="108">
        <v>13588813</v>
      </c>
      <c r="G32" s="92"/>
      <c r="H32" s="92"/>
      <c r="I32" s="92" t="s">
        <v>286</v>
      </c>
      <c r="J32" s="92"/>
      <c r="K32" s="92"/>
      <c r="L32" s="92" t="s">
        <v>286</v>
      </c>
      <c r="M32" s="92"/>
      <c r="N32" s="92"/>
      <c r="O32" s="108" t="s">
        <v>323</v>
      </c>
      <c r="P32" s="92"/>
      <c r="Q32" s="108" t="s">
        <v>324</v>
      </c>
      <c r="R32" s="92"/>
      <c r="S32" s="92"/>
      <c r="T32" s="108">
        <v>974343</v>
      </c>
      <c r="U32" s="108"/>
      <c r="V32" s="108"/>
      <c r="W32" s="108">
        <v>5050</v>
      </c>
      <c r="X32" s="92"/>
      <c r="Y32" s="92"/>
      <c r="Z32" s="108">
        <v>3742297</v>
      </c>
      <c r="AA32" s="92"/>
      <c r="AB32" s="92"/>
      <c r="AC32" s="108">
        <v>444475</v>
      </c>
      <c r="AD32" s="92"/>
      <c r="AE32" s="92"/>
      <c r="AF32" s="108">
        <v>5166165</v>
      </c>
      <c r="AG32" s="92"/>
      <c r="AH32" s="92"/>
      <c r="AI32" s="108">
        <v>673712</v>
      </c>
      <c r="AJ32" s="92"/>
      <c r="AK32" s="92"/>
      <c r="AL32" s="108">
        <v>-88896</v>
      </c>
      <c r="AM32" s="92"/>
      <c r="AN32" s="92"/>
      <c r="AO32" s="108">
        <v>584816</v>
      </c>
    </row>
    <row r="33" spans="1:749" s="26" customFormat="1">
      <c r="A33" s="24">
        <v>14300</v>
      </c>
      <c r="B33" s="24"/>
      <c r="C33" s="85" t="s">
        <v>327</v>
      </c>
      <c r="D33" s="25"/>
      <c r="E33" s="25"/>
      <c r="F33" s="110">
        <v>47058333</v>
      </c>
      <c r="G33" s="89"/>
      <c r="H33" s="89"/>
      <c r="I33" s="89" t="s">
        <v>286</v>
      </c>
      <c r="J33" s="89"/>
      <c r="K33" s="89"/>
      <c r="L33" s="89" t="s">
        <v>286</v>
      </c>
      <c r="M33" s="89"/>
      <c r="N33" s="89"/>
      <c r="O33" s="110">
        <v>7824325</v>
      </c>
      <c r="P33" s="89"/>
      <c r="Q33" s="110">
        <v>7824325</v>
      </c>
      <c r="R33" s="89"/>
      <c r="S33" s="89"/>
      <c r="T33" s="110">
        <v>3374169</v>
      </c>
      <c r="U33" s="110"/>
      <c r="V33" s="110"/>
      <c r="W33" s="110">
        <v>17489</v>
      </c>
      <c r="X33" s="89"/>
      <c r="Y33" s="89"/>
      <c r="Z33" s="110">
        <v>12959650</v>
      </c>
      <c r="AA33" s="89"/>
      <c r="AB33" s="89"/>
      <c r="AC33" s="110" t="s">
        <v>325</v>
      </c>
      <c r="AD33" s="89"/>
      <c r="AE33" s="89"/>
      <c r="AF33" s="110">
        <v>16351308</v>
      </c>
      <c r="AG33" s="89"/>
      <c r="AH33" s="89"/>
      <c r="AI33" s="110">
        <v>2333077</v>
      </c>
      <c r="AJ33" s="89"/>
      <c r="AK33" s="89"/>
      <c r="AL33" s="110">
        <v>1564860</v>
      </c>
      <c r="AM33" s="89"/>
      <c r="AN33" s="89"/>
      <c r="AO33" s="110">
        <v>3897937</v>
      </c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</row>
    <row r="34" spans="1:749" s="27" customFormat="1">
      <c r="A34" s="24">
        <v>14300.2</v>
      </c>
      <c r="B34" s="24"/>
      <c r="C34" s="85" t="s">
        <v>328</v>
      </c>
      <c r="D34" s="25"/>
      <c r="E34" s="25"/>
      <c r="F34" s="109">
        <v>5541457</v>
      </c>
      <c r="G34" s="91"/>
      <c r="H34" s="91"/>
      <c r="I34" s="91" t="s">
        <v>286</v>
      </c>
      <c r="J34" s="91"/>
      <c r="K34" s="91"/>
      <c r="L34" s="91" t="s">
        <v>286</v>
      </c>
      <c r="M34" s="91"/>
      <c r="N34" s="91"/>
      <c r="O34" s="109">
        <v>1518000</v>
      </c>
      <c r="P34" s="91"/>
      <c r="Q34" s="109">
        <v>1518000</v>
      </c>
      <c r="R34" s="91"/>
      <c r="S34" s="91"/>
      <c r="T34" s="109">
        <v>397333</v>
      </c>
      <c r="U34" s="109"/>
      <c r="V34" s="109"/>
      <c r="W34" s="109">
        <v>2059</v>
      </c>
      <c r="X34" s="91"/>
      <c r="Y34" s="91"/>
      <c r="Z34" s="109">
        <v>1526092</v>
      </c>
      <c r="AA34" s="91"/>
      <c r="AB34" s="91"/>
      <c r="AC34" s="109" t="s">
        <v>325</v>
      </c>
      <c r="AD34" s="91"/>
      <c r="AE34" s="91"/>
      <c r="AF34" s="109">
        <v>1925484</v>
      </c>
      <c r="AG34" s="91"/>
      <c r="AH34" s="91"/>
      <c r="AI34" s="109">
        <v>274737</v>
      </c>
      <c r="AJ34" s="91"/>
      <c r="AK34" s="91"/>
      <c r="AL34" s="109">
        <v>303600</v>
      </c>
      <c r="AM34" s="91"/>
      <c r="AN34" s="91"/>
      <c r="AO34" s="109">
        <v>578337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</row>
    <row r="35" spans="1:749" s="27" customFormat="1">
      <c r="A35" s="24">
        <v>18400</v>
      </c>
      <c r="B35" s="24"/>
      <c r="C35" s="85" t="s">
        <v>297</v>
      </c>
      <c r="D35" s="25"/>
      <c r="E35" s="25"/>
      <c r="F35" s="109">
        <v>159857963</v>
      </c>
      <c r="G35" s="91"/>
      <c r="H35" s="91"/>
      <c r="I35" s="91" t="s">
        <v>286</v>
      </c>
      <c r="J35" s="91"/>
      <c r="K35" s="91"/>
      <c r="L35" s="91" t="s">
        <v>286</v>
      </c>
      <c r="M35" s="91"/>
      <c r="N35" s="91"/>
      <c r="O35" s="109">
        <v>7778080</v>
      </c>
      <c r="P35" s="91"/>
      <c r="Q35" s="109">
        <v>7778080</v>
      </c>
      <c r="R35" s="91"/>
      <c r="S35" s="91"/>
      <c r="T35" s="109">
        <v>11462110</v>
      </c>
      <c r="U35" s="109"/>
      <c r="V35" s="109"/>
      <c r="W35" s="109">
        <v>59410</v>
      </c>
      <c r="X35" s="91"/>
      <c r="Y35" s="91"/>
      <c r="Z35" s="109">
        <v>44024153</v>
      </c>
      <c r="AA35" s="91"/>
      <c r="AB35" s="91"/>
      <c r="AC35" s="109" t="s">
        <v>325</v>
      </c>
      <c r="AD35" s="91"/>
      <c r="AE35" s="91"/>
      <c r="AF35" s="109">
        <v>55545673</v>
      </c>
      <c r="AG35" s="91"/>
      <c r="AH35" s="91"/>
      <c r="AI35" s="109">
        <v>7925501</v>
      </c>
      <c r="AJ35" s="91"/>
      <c r="AK35" s="91"/>
      <c r="AL35" s="109">
        <v>1555615</v>
      </c>
      <c r="AM35" s="91"/>
      <c r="AN35" s="91"/>
      <c r="AO35" s="109">
        <v>9481116</v>
      </c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</row>
    <row r="36" spans="1:749" s="27" customFormat="1">
      <c r="A36" s="24">
        <v>18600</v>
      </c>
      <c r="B36" s="24"/>
      <c r="C36" s="85" t="s">
        <v>269</v>
      </c>
      <c r="D36" s="25"/>
      <c r="E36" s="25"/>
      <c r="F36" s="109">
        <v>478866</v>
      </c>
      <c r="G36" s="91"/>
      <c r="H36" s="91"/>
      <c r="I36" s="91" t="s">
        <v>286</v>
      </c>
      <c r="J36" s="91"/>
      <c r="K36" s="91"/>
      <c r="L36" s="91" t="s">
        <v>286</v>
      </c>
      <c r="M36" s="91"/>
      <c r="N36" s="91"/>
      <c r="O36" s="109" t="s">
        <v>323</v>
      </c>
      <c r="P36" s="91"/>
      <c r="Q36" s="109" t="s">
        <v>324</v>
      </c>
      <c r="R36" s="91"/>
      <c r="S36" s="91"/>
      <c r="T36" s="109">
        <v>34336</v>
      </c>
      <c r="U36" s="109"/>
      <c r="V36" s="109"/>
      <c r="W36" s="109">
        <v>178</v>
      </c>
      <c r="X36" s="91"/>
      <c r="Y36" s="91"/>
      <c r="Z36" s="109">
        <v>131878</v>
      </c>
      <c r="AA36" s="91"/>
      <c r="AB36" s="91"/>
      <c r="AC36" s="109">
        <v>183680</v>
      </c>
      <c r="AD36" s="91"/>
      <c r="AE36" s="91"/>
      <c r="AF36" s="109">
        <v>350072</v>
      </c>
      <c r="AG36" s="91"/>
      <c r="AH36" s="91"/>
      <c r="AI36" s="109">
        <v>23741</v>
      </c>
      <c r="AJ36" s="91"/>
      <c r="AK36" s="91"/>
      <c r="AL36" s="109">
        <v>-36734</v>
      </c>
      <c r="AM36" s="91"/>
      <c r="AN36" s="91"/>
      <c r="AO36" s="109">
        <v>-12993</v>
      </c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</row>
    <row r="37" spans="1:749" s="27" customFormat="1">
      <c r="A37" s="24">
        <v>18690</v>
      </c>
      <c r="B37" s="24"/>
      <c r="C37" s="85" t="s">
        <v>270</v>
      </c>
      <c r="D37" s="25"/>
      <c r="E37" s="25"/>
      <c r="F37" s="109" t="s">
        <v>323</v>
      </c>
      <c r="G37" s="91"/>
      <c r="H37" s="91"/>
      <c r="I37" s="91" t="s">
        <v>286</v>
      </c>
      <c r="J37" s="91"/>
      <c r="K37" s="91"/>
      <c r="L37" s="91" t="s">
        <v>286</v>
      </c>
      <c r="M37" s="91"/>
      <c r="N37" s="91"/>
      <c r="O37" s="109" t="s">
        <v>323</v>
      </c>
      <c r="P37" s="91"/>
      <c r="Q37" s="109" t="s">
        <v>324</v>
      </c>
      <c r="R37" s="91"/>
      <c r="S37" s="91"/>
      <c r="T37" s="109" t="s">
        <v>324</v>
      </c>
      <c r="U37" s="109"/>
      <c r="V37" s="109"/>
      <c r="W37" s="109" t="s">
        <v>324</v>
      </c>
      <c r="X37" s="91"/>
      <c r="Y37" s="91"/>
      <c r="Z37" s="109" t="s">
        <v>324</v>
      </c>
      <c r="AA37" s="91"/>
      <c r="AB37" s="91"/>
      <c r="AC37" s="109">
        <v>147680</v>
      </c>
      <c r="AD37" s="91"/>
      <c r="AE37" s="91"/>
      <c r="AF37" s="109">
        <v>147680</v>
      </c>
      <c r="AG37" s="91"/>
      <c r="AH37" s="91"/>
      <c r="AI37" s="109" t="s">
        <v>326</v>
      </c>
      <c r="AJ37" s="91"/>
      <c r="AK37" s="91"/>
      <c r="AL37" s="109">
        <v>-29538</v>
      </c>
      <c r="AM37" s="91"/>
      <c r="AN37" s="91"/>
      <c r="AO37" s="109">
        <v>-29538</v>
      </c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</row>
    <row r="38" spans="1:749" s="27" customFormat="1">
      <c r="A38" s="24">
        <v>18740</v>
      </c>
      <c r="B38" s="24"/>
      <c r="C38" s="85" t="s">
        <v>271</v>
      </c>
      <c r="D38" s="25"/>
      <c r="E38" s="25"/>
      <c r="F38" s="109">
        <v>221627</v>
      </c>
      <c r="G38" s="91"/>
      <c r="H38" s="91"/>
      <c r="I38" s="91" t="s">
        <v>286</v>
      </c>
      <c r="J38" s="91"/>
      <c r="K38" s="91"/>
      <c r="L38" s="91" t="s">
        <v>286</v>
      </c>
      <c r="M38" s="91"/>
      <c r="N38" s="91"/>
      <c r="O38" s="109">
        <v>30455</v>
      </c>
      <c r="P38" s="91"/>
      <c r="Q38" s="109">
        <v>30455</v>
      </c>
      <c r="R38" s="91"/>
      <c r="S38" s="91"/>
      <c r="T38" s="109">
        <v>15891</v>
      </c>
      <c r="U38" s="109"/>
      <c r="V38" s="109"/>
      <c r="W38" s="109">
        <v>82</v>
      </c>
      <c r="X38" s="91"/>
      <c r="Y38" s="91"/>
      <c r="Z38" s="109">
        <v>61035</v>
      </c>
      <c r="AA38" s="91"/>
      <c r="AB38" s="91"/>
      <c r="AC38" s="109" t="s">
        <v>325</v>
      </c>
      <c r="AD38" s="91"/>
      <c r="AE38" s="91"/>
      <c r="AF38" s="109">
        <v>77008</v>
      </c>
      <c r="AG38" s="91"/>
      <c r="AH38" s="91"/>
      <c r="AI38" s="109">
        <v>10988</v>
      </c>
      <c r="AJ38" s="91"/>
      <c r="AK38" s="91"/>
      <c r="AL38" s="109">
        <v>6089</v>
      </c>
      <c r="AM38" s="91"/>
      <c r="AN38" s="91"/>
      <c r="AO38" s="109">
        <v>17077</v>
      </c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</row>
    <row r="39" spans="1:749">
      <c r="A39" s="111">
        <v>18780</v>
      </c>
      <c r="B39" s="28"/>
      <c r="C39" s="86" t="s">
        <v>272</v>
      </c>
      <c r="D39" s="29"/>
      <c r="E39" s="29"/>
      <c r="F39" s="108">
        <v>389219</v>
      </c>
      <c r="G39" s="92"/>
      <c r="H39" s="92"/>
      <c r="I39" s="92" t="s">
        <v>286</v>
      </c>
      <c r="J39" s="92"/>
      <c r="K39" s="92"/>
      <c r="L39" s="92" t="s">
        <v>286</v>
      </c>
      <c r="M39" s="92"/>
      <c r="N39" s="92"/>
      <c r="O39" s="108">
        <v>240</v>
      </c>
      <c r="P39" s="92"/>
      <c r="Q39" s="108">
        <v>240</v>
      </c>
      <c r="R39" s="92"/>
      <c r="S39" s="92"/>
      <c r="T39" s="108">
        <v>27908</v>
      </c>
      <c r="U39" s="108"/>
      <c r="V39" s="108"/>
      <c r="W39" s="108">
        <v>145</v>
      </c>
      <c r="X39" s="92"/>
      <c r="Y39" s="92"/>
      <c r="Z39" s="108">
        <v>107189</v>
      </c>
      <c r="AA39" s="92"/>
      <c r="AB39" s="92"/>
      <c r="AC39" s="108" t="s">
        <v>325</v>
      </c>
      <c r="AD39" s="92"/>
      <c r="AE39" s="92"/>
      <c r="AF39" s="108">
        <v>135242</v>
      </c>
      <c r="AG39" s="92"/>
      <c r="AH39" s="92"/>
      <c r="AI39" s="108">
        <v>19297</v>
      </c>
      <c r="AJ39" s="92"/>
      <c r="AK39" s="92"/>
      <c r="AL39" s="108">
        <v>50</v>
      </c>
      <c r="AM39" s="92"/>
      <c r="AN39" s="92"/>
      <c r="AO39" s="108">
        <v>19347</v>
      </c>
    </row>
    <row r="40" spans="1:749">
      <c r="A40" s="111">
        <v>19005</v>
      </c>
      <c r="B40" s="28"/>
      <c r="C40" s="86" t="s">
        <v>298</v>
      </c>
      <c r="D40" s="29"/>
      <c r="E40" s="29"/>
      <c r="F40" s="108">
        <v>21847962</v>
      </c>
      <c r="G40" s="92"/>
      <c r="H40" s="92"/>
      <c r="I40" s="92" t="s">
        <v>286</v>
      </c>
      <c r="J40" s="92"/>
      <c r="K40" s="92"/>
      <c r="L40" s="92" t="s">
        <v>286</v>
      </c>
      <c r="M40" s="92"/>
      <c r="N40" s="92"/>
      <c r="O40" s="108">
        <v>988095</v>
      </c>
      <c r="P40" s="92"/>
      <c r="Q40" s="108">
        <v>988095</v>
      </c>
      <c r="R40" s="92"/>
      <c r="S40" s="92"/>
      <c r="T40" s="108">
        <v>1566539</v>
      </c>
      <c r="U40" s="108"/>
      <c r="V40" s="108"/>
      <c r="W40" s="108">
        <v>8120</v>
      </c>
      <c r="X40" s="92"/>
      <c r="Y40" s="92"/>
      <c r="Z40" s="108">
        <v>6016829</v>
      </c>
      <c r="AA40" s="92"/>
      <c r="AB40" s="92"/>
      <c r="AC40" s="108" t="s">
        <v>325</v>
      </c>
      <c r="AD40" s="92"/>
      <c r="AE40" s="92"/>
      <c r="AF40" s="108">
        <v>7591488</v>
      </c>
      <c r="AG40" s="92"/>
      <c r="AH40" s="92"/>
      <c r="AI40" s="108">
        <v>1083187</v>
      </c>
      <c r="AJ40" s="92"/>
      <c r="AK40" s="92"/>
      <c r="AL40" s="108">
        <v>197619</v>
      </c>
      <c r="AM40" s="92"/>
      <c r="AN40" s="92"/>
      <c r="AO40" s="108">
        <v>1280806</v>
      </c>
    </row>
    <row r="41" spans="1:749">
      <c r="A41" s="111">
        <v>19100</v>
      </c>
      <c r="B41" s="28"/>
      <c r="C41" s="86" t="s">
        <v>25</v>
      </c>
      <c r="D41" s="29"/>
      <c r="E41" s="29"/>
      <c r="F41" s="108">
        <v>1997326196</v>
      </c>
      <c r="G41" s="92"/>
      <c r="H41" s="92"/>
      <c r="I41" s="92" t="s">
        <v>286</v>
      </c>
      <c r="J41" s="92"/>
      <c r="K41" s="92"/>
      <c r="L41" s="92" t="s">
        <v>286</v>
      </c>
      <c r="M41" s="92"/>
      <c r="N41" s="92"/>
      <c r="O41" s="108">
        <v>141324590</v>
      </c>
      <c r="P41" s="92"/>
      <c r="Q41" s="108">
        <v>141324590</v>
      </c>
      <c r="R41" s="92"/>
      <c r="S41" s="92"/>
      <c r="T41" s="108">
        <v>143211962</v>
      </c>
      <c r="U41" s="108"/>
      <c r="V41" s="108"/>
      <c r="W41" s="108">
        <v>742293</v>
      </c>
      <c r="X41" s="92"/>
      <c r="Y41" s="92"/>
      <c r="Z41" s="108">
        <v>550054515</v>
      </c>
      <c r="AA41" s="92"/>
      <c r="AB41" s="92"/>
      <c r="AC41" s="108" t="s">
        <v>325</v>
      </c>
      <c r="AD41" s="92"/>
      <c r="AE41" s="92"/>
      <c r="AF41" s="108">
        <v>694008770</v>
      </c>
      <c r="AG41" s="92"/>
      <c r="AH41" s="92"/>
      <c r="AI41" s="108">
        <v>99024227</v>
      </c>
      <c r="AJ41" s="92"/>
      <c r="AK41" s="92"/>
      <c r="AL41" s="108">
        <v>28264917</v>
      </c>
      <c r="AM41" s="92"/>
      <c r="AN41" s="92"/>
      <c r="AO41" s="108">
        <v>127289144</v>
      </c>
    </row>
    <row r="42" spans="1:749" s="12" customFormat="1">
      <c r="A42" s="111">
        <v>20100</v>
      </c>
      <c r="B42" s="28"/>
      <c r="C42" s="86" t="s">
        <v>26</v>
      </c>
      <c r="D42" s="29"/>
      <c r="E42" s="29"/>
      <c r="F42" s="107">
        <v>316660087</v>
      </c>
      <c r="G42" s="90"/>
      <c r="H42" s="90"/>
      <c r="I42" s="90" t="s">
        <v>286</v>
      </c>
      <c r="J42" s="90"/>
      <c r="K42" s="90"/>
      <c r="L42" s="90" t="s">
        <v>286</v>
      </c>
      <c r="M42" s="90"/>
      <c r="N42" s="90"/>
      <c r="O42" s="107" t="s">
        <v>323</v>
      </c>
      <c r="P42" s="90"/>
      <c r="Q42" s="107" t="s">
        <v>324</v>
      </c>
      <c r="R42" s="90"/>
      <c r="S42" s="90"/>
      <c r="T42" s="107">
        <v>22705111</v>
      </c>
      <c r="U42" s="107"/>
      <c r="V42" s="107"/>
      <c r="W42" s="107">
        <v>117685</v>
      </c>
      <c r="X42" s="90"/>
      <c r="Y42" s="90"/>
      <c r="Z42" s="107">
        <v>87206742</v>
      </c>
      <c r="AA42" s="90"/>
      <c r="AB42" s="90"/>
      <c r="AC42" s="107">
        <v>40773225</v>
      </c>
      <c r="AD42" s="90"/>
      <c r="AE42" s="90"/>
      <c r="AF42" s="107">
        <v>150802763</v>
      </c>
      <c r="AG42" s="90"/>
      <c r="AH42" s="90"/>
      <c r="AI42" s="107">
        <v>15699499</v>
      </c>
      <c r="AJ42" s="90"/>
      <c r="AK42" s="90"/>
      <c r="AL42" s="107">
        <v>-8154648</v>
      </c>
      <c r="AM42" s="90"/>
      <c r="AN42" s="90"/>
      <c r="AO42" s="107">
        <v>7544851</v>
      </c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</row>
    <row r="43" spans="1:749">
      <c r="A43" s="111">
        <v>20200</v>
      </c>
      <c r="B43" s="28"/>
      <c r="C43" s="86" t="s">
        <v>273</v>
      </c>
      <c r="D43" s="29"/>
      <c r="E43" s="29"/>
      <c r="F43" s="108">
        <v>44537750</v>
      </c>
      <c r="G43" s="92"/>
      <c r="H43" s="90"/>
      <c r="I43" s="92" t="s">
        <v>286</v>
      </c>
      <c r="J43" s="92"/>
      <c r="K43" s="90"/>
      <c r="L43" s="92" t="s">
        <v>286</v>
      </c>
      <c r="M43" s="92"/>
      <c r="N43" s="90"/>
      <c r="O43" s="108" t="s">
        <v>323</v>
      </c>
      <c r="P43" s="90"/>
      <c r="Q43" s="108" t="s">
        <v>324</v>
      </c>
      <c r="R43" s="90"/>
      <c r="S43" s="90"/>
      <c r="T43" s="108">
        <v>3193439</v>
      </c>
      <c r="U43" s="108"/>
      <c r="V43" s="108"/>
      <c r="W43" s="108">
        <v>16552</v>
      </c>
      <c r="X43" s="92"/>
      <c r="Y43" s="90"/>
      <c r="Z43" s="108">
        <v>12265493</v>
      </c>
      <c r="AA43" s="92"/>
      <c r="AB43" s="90"/>
      <c r="AC43" s="108">
        <v>1222840</v>
      </c>
      <c r="AD43" s="92"/>
      <c r="AE43" s="90"/>
      <c r="AF43" s="108">
        <v>16698324</v>
      </c>
      <c r="AG43" s="92"/>
      <c r="AH43" s="90"/>
      <c r="AI43" s="108">
        <v>2208110</v>
      </c>
      <c r="AJ43" s="92"/>
      <c r="AK43" s="90"/>
      <c r="AL43" s="108">
        <v>-244571</v>
      </c>
      <c r="AM43" s="92"/>
      <c r="AN43" s="90"/>
      <c r="AO43" s="108">
        <v>1963539</v>
      </c>
    </row>
    <row r="44" spans="1:749">
      <c r="A44" s="111">
        <v>20300</v>
      </c>
      <c r="B44" s="28"/>
      <c r="C44" s="86" t="s">
        <v>27</v>
      </c>
      <c r="D44" s="29"/>
      <c r="E44" s="29"/>
      <c r="F44" s="108">
        <v>747188074</v>
      </c>
      <c r="G44" s="92"/>
      <c r="H44" s="92"/>
      <c r="I44" s="92" t="s">
        <v>286</v>
      </c>
      <c r="J44" s="92"/>
      <c r="K44" s="92"/>
      <c r="L44" s="92" t="s">
        <v>286</v>
      </c>
      <c r="M44" s="92"/>
      <c r="N44" s="92"/>
      <c r="O44" s="108" t="s">
        <v>323</v>
      </c>
      <c r="P44" s="92"/>
      <c r="Q44" s="108" t="s">
        <v>324</v>
      </c>
      <c r="R44" s="92"/>
      <c r="S44" s="92"/>
      <c r="T44" s="108">
        <v>53574759</v>
      </c>
      <c r="U44" s="108"/>
      <c r="V44" s="108"/>
      <c r="W44" s="108">
        <v>277687</v>
      </c>
      <c r="X44" s="92"/>
      <c r="Y44" s="92"/>
      <c r="Z44" s="108">
        <v>205772184</v>
      </c>
      <c r="AA44" s="92"/>
      <c r="AB44" s="92"/>
      <c r="AC44" s="108">
        <v>120053320</v>
      </c>
      <c r="AD44" s="92"/>
      <c r="AE44" s="92"/>
      <c r="AF44" s="108">
        <v>379677950</v>
      </c>
      <c r="AG44" s="92"/>
      <c r="AH44" s="92"/>
      <c r="AI44" s="108">
        <v>37044385</v>
      </c>
      <c r="AJ44" s="92"/>
      <c r="AK44" s="92"/>
      <c r="AL44" s="108">
        <v>-24010664</v>
      </c>
      <c r="AM44" s="92"/>
      <c r="AN44" s="92"/>
      <c r="AO44" s="108">
        <v>13033721</v>
      </c>
    </row>
    <row r="45" spans="1:749" s="26" customFormat="1">
      <c r="A45" s="24">
        <v>20400</v>
      </c>
      <c r="B45" s="24"/>
      <c r="C45" s="85" t="s">
        <v>28</v>
      </c>
      <c r="D45" s="25"/>
      <c r="E45" s="25"/>
      <c r="F45" s="110">
        <v>36078513</v>
      </c>
      <c r="G45" s="89"/>
      <c r="H45" s="89"/>
      <c r="I45" s="89" t="s">
        <v>286</v>
      </c>
      <c r="J45" s="89"/>
      <c r="K45" s="89"/>
      <c r="L45" s="89" t="s">
        <v>286</v>
      </c>
      <c r="M45" s="89"/>
      <c r="N45" s="89"/>
      <c r="O45" s="110" t="s">
        <v>323</v>
      </c>
      <c r="P45" s="89"/>
      <c r="Q45" s="110" t="s">
        <v>324</v>
      </c>
      <c r="R45" s="89"/>
      <c r="S45" s="89"/>
      <c r="T45" s="110">
        <v>2586896</v>
      </c>
      <c r="U45" s="110"/>
      <c r="V45" s="110"/>
      <c r="W45" s="110">
        <v>13408</v>
      </c>
      <c r="X45" s="89"/>
      <c r="Y45" s="89"/>
      <c r="Z45" s="110">
        <v>9935858</v>
      </c>
      <c r="AA45" s="89"/>
      <c r="AB45" s="89"/>
      <c r="AC45" s="110">
        <v>6097391</v>
      </c>
      <c r="AD45" s="89"/>
      <c r="AE45" s="89"/>
      <c r="AF45" s="110">
        <v>18633553</v>
      </c>
      <c r="AG45" s="89"/>
      <c r="AH45" s="89"/>
      <c r="AI45" s="110">
        <v>1788715</v>
      </c>
      <c r="AJ45" s="89"/>
      <c r="AK45" s="89"/>
      <c r="AL45" s="110">
        <v>-1219479</v>
      </c>
      <c r="AM45" s="89"/>
      <c r="AN45" s="89"/>
      <c r="AO45" s="110">
        <v>569236</v>
      </c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</row>
    <row r="46" spans="1:749" s="27" customFormat="1">
      <c r="A46" s="24">
        <v>20600</v>
      </c>
      <c r="B46" s="24"/>
      <c r="C46" s="85" t="s">
        <v>29</v>
      </c>
      <c r="D46" s="25"/>
      <c r="E46" s="25"/>
      <c r="F46" s="109">
        <v>85022391</v>
      </c>
      <c r="G46" s="91"/>
      <c r="H46" s="91"/>
      <c r="I46" s="91" t="s">
        <v>286</v>
      </c>
      <c r="J46" s="91"/>
      <c r="K46" s="91"/>
      <c r="L46" s="91" t="s">
        <v>286</v>
      </c>
      <c r="M46" s="91"/>
      <c r="N46" s="91"/>
      <c r="O46" s="109" t="s">
        <v>323</v>
      </c>
      <c r="P46" s="91"/>
      <c r="Q46" s="109" t="s">
        <v>324</v>
      </c>
      <c r="R46" s="91"/>
      <c r="S46" s="91"/>
      <c r="T46" s="109">
        <v>6096262</v>
      </c>
      <c r="U46" s="109"/>
      <c r="V46" s="109"/>
      <c r="W46" s="109">
        <v>31598</v>
      </c>
      <c r="X46" s="91"/>
      <c r="Y46" s="91"/>
      <c r="Z46" s="109">
        <v>23414778</v>
      </c>
      <c r="AA46" s="91"/>
      <c r="AB46" s="91"/>
      <c r="AC46" s="109">
        <v>8489880</v>
      </c>
      <c r="AD46" s="91"/>
      <c r="AE46" s="91"/>
      <c r="AF46" s="109">
        <v>38032518</v>
      </c>
      <c r="AG46" s="91"/>
      <c r="AH46" s="91"/>
      <c r="AI46" s="109">
        <v>4215274</v>
      </c>
      <c r="AJ46" s="91"/>
      <c r="AK46" s="91"/>
      <c r="AL46" s="109">
        <v>-1697975</v>
      </c>
      <c r="AM46" s="91"/>
      <c r="AN46" s="91"/>
      <c r="AO46" s="109">
        <v>2517299</v>
      </c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</row>
    <row r="47" spans="1:749" s="27" customFormat="1">
      <c r="A47" s="24">
        <v>20700</v>
      </c>
      <c r="B47" s="24"/>
      <c r="C47" s="85" t="s">
        <v>274</v>
      </c>
      <c r="D47" s="25"/>
      <c r="E47" s="25"/>
      <c r="F47" s="109">
        <v>178919711</v>
      </c>
      <c r="G47" s="91"/>
      <c r="H47" s="91"/>
      <c r="I47" s="91" t="s">
        <v>286</v>
      </c>
      <c r="J47" s="91"/>
      <c r="K47" s="91"/>
      <c r="L47" s="91" t="s">
        <v>286</v>
      </c>
      <c r="M47" s="91"/>
      <c r="N47" s="91"/>
      <c r="O47" s="109" t="s">
        <v>323</v>
      </c>
      <c r="P47" s="91"/>
      <c r="Q47" s="109" t="s">
        <v>324</v>
      </c>
      <c r="R47" s="91"/>
      <c r="S47" s="91"/>
      <c r="T47" s="109">
        <v>12828872</v>
      </c>
      <c r="U47" s="109"/>
      <c r="V47" s="109"/>
      <c r="W47" s="109">
        <v>66494</v>
      </c>
      <c r="X47" s="91"/>
      <c r="Y47" s="91"/>
      <c r="Z47" s="109">
        <v>49273671</v>
      </c>
      <c r="AA47" s="91"/>
      <c r="AB47" s="91"/>
      <c r="AC47" s="109">
        <v>27411495</v>
      </c>
      <c r="AD47" s="91"/>
      <c r="AE47" s="91"/>
      <c r="AF47" s="109">
        <v>89580532</v>
      </c>
      <c r="AG47" s="91"/>
      <c r="AH47" s="91"/>
      <c r="AI47" s="109">
        <v>8870552</v>
      </c>
      <c r="AJ47" s="91"/>
      <c r="AK47" s="91"/>
      <c r="AL47" s="109">
        <v>-5482303</v>
      </c>
      <c r="AM47" s="91"/>
      <c r="AN47" s="91"/>
      <c r="AO47" s="109">
        <v>3388249</v>
      </c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</row>
    <row r="48" spans="1:749" s="27" customFormat="1">
      <c r="A48" s="24">
        <v>20800</v>
      </c>
      <c r="B48" s="24"/>
      <c r="C48" s="85" t="s">
        <v>275</v>
      </c>
      <c r="D48" s="25"/>
      <c r="E48" s="25"/>
      <c r="F48" s="109">
        <v>143564788</v>
      </c>
      <c r="G48" s="91"/>
      <c r="H48" s="91"/>
      <c r="I48" s="91" t="s">
        <v>286</v>
      </c>
      <c r="J48" s="91"/>
      <c r="K48" s="91"/>
      <c r="L48" s="91" t="s">
        <v>286</v>
      </c>
      <c r="M48" s="91"/>
      <c r="N48" s="91"/>
      <c r="O48" s="109" t="s">
        <v>323</v>
      </c>
      <c r="P48" s="91"/>
      <c r="Q48" s="109" t="s">
        <v>324</v>
      </c>
      <c r="R48" s="91"/>
      <c r="S48" s="91"/>
      <c r="T48" s="109">
        <v>10293859</v>
      </c>
      <c r="U48" s="109"/>
      <c r="V48" s="109"/>
      <c r="W48" s="109">
        <v>53355</v>
      </c>
      <c r="X48" s="91"/>
      <c r="Y48" s="91"/>
      <c r="Z48" s="109">
        <v>39537087</v>
      </c>
      <c r="AA48" s="91"/>
      <c r="AB48" s="91"/>
      <c r="AC48" s="109">
        <v>19183275</v>
      </c>
      <c r="AD48" s="91"/>
      <c r="AE48" s="91"/>
      <c r="AF48" s="109">
        <v>69067576</v>
      </c>
      <c r="AG48" s="91"/>
      <c r="AH48" s="91"/>
      <c r="AI48" s="109">
        <v>7117712</v>
      </c>
      <c r="AJ48" s="91"/>
      <c r="AK48" s="91"/>
      <c r="AL48" s="109">
        <v>-3836657</v>
      </c>
      <c r="AM48" s="91"/>
      <c r="AN48" s="91"/>
      <c r="AO48" s="109">
        <v>3281055</v>
      </c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</row>
    <row r="49" spans="1:749" s="27" customFormat="1">
      <c r="A49" s="24">
        <v>20900</v>
      </c>
      <c r="B49" s="24"/>
      <c r="C49" s="85" t="s">
        <v>30</v>
      </c>
      <c r="D49" s="25"/>
      <c r="E49" s="25"/>
      <c r="F49" s="109">
        <v>293363921</v>
      </c>
      <c r="G49" s="91"/>
      <c r="H49" s="91"/>
      <c r="I49" s="91" t="s">
        <v>286</v>
      </c>
      <c r="J49" s="91"/>
      <c r="K49" s="91"/>
      <c r="L49" s="91" t="s">
        <v>286</v>
      </c>
      <c r="M49" s="91"/>
      <c r="N49" s="91"/>
      <c r="O49" s="109" t="s">
        <v>323</v>
      </c>
      <c r="P49" s="91"/>
      <c r="Q49" s="109" t="s">
        <v>324</v>
      </c>
      <c r="R49" s="91"/>
      <c r="S49" s="91"/>
      <c r="T49" s="109">
        <v>21034733</v>
      </c>
      <c r="U49" s="109"/>
      <c r="V49" s="109"/>
      <c r="W49" s="109">
        <v>109027</v>
      </c>
      <c r="X49" s="91"/>
      <c r="Y49" s="91"/>
      <c r="Z49" s="109">
        <v>80791085</v>
      </c>
      <c r="AA49" s="91"/>
      <c r="AB49" s="91"/>
      <c r="AC49" s="109">
        <v>42278370</v>
      </c>
      <c r="AD49" s="91"/>
      <c r="AE49" s="91"/>
      <c r="AF49" s="109">
        <v>144213215</v>
      </c>
      <c r="AG49" s="91"/>
      <c r="AH49" s="91"/>
      <c r="AI49" s="109">
        <v>14544512</v>
      </c>
      <c r="AJ49" s="91"/>
      <c r="AK49" s="91"/>
      <c r="AL49" s="109">
        <v>-8455670</v>
      </c>
      <c r="AM49" s="91"/>
      <c r="AN49" s="91"/>
      <c r="AO49" s="109">
        <v>6088842</v>
      </c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</row>
    <row r="50" spans="1:749" s="27" customFormat="1">
      <c r="A50" s="24">
        <v>21200</v>
      </c>
      <c r="B50" s="24"/>
      <c r="C50" s="85" t="s">
        <v>337</v>
      </c>
      <c r="D50" s="25"/>
      <c r="E50" s="25"/>
      <c r="F50" s="109">
        <v>93510444</v>
      </c>
      <c r="G50" s="91"/>
      <c r="H50" s="91"/>
      <c r="I50" s="91" t="s">
        <v>286</v>
      </c>
      <c r="J50" s="91"/>
      <c r="K50" s="91"/>
      <c r="L50" s="91" t="s">
        <v>286</v>
      </c>
      <c r="M50" s="91"/>
      <c r="N50" s="91"/>
      <c r="O50" s="109" t="s">
        <v>323</v>
      </c>
      <c r="P50" s="91"/>
      <c r="Q50" s="109" t="s">
        <v>324</v>
      </c>
      <c r="R50" s="91"/>
      <c r="S50" s="91"/>
      <c r="T50" s="109">
        <v>6704871</v>
      </c>
      <c r="U50" s="109"/>
      <c r="V50" s="109"/>
      <c r="W50" s="109">
        <v>34753</v>
      </c>
      <c r="X50" s="91"/>
      <c r="Y50" s="91"/>
      <c r="Z50" s="109">
        <v>25752349</v>
      </c>
      <c r="AA50" s="91"/>
      <c r="AB50" s="91"/>
      <c r="AC50" s="109">
        <v>16842865</v>
      </c>
      <c r="AD50" s="91"/>
      <c r="AE50" s="91"/>
      <c r="AF50" s="109">
        <v>49334838</v>
      </c>
      <c r="AG50" s="91"/>
      <c r="AH50" s="91"/>
      <c r="AI50" s="109">
        <v>4636098</v>
      </c>
      <c r="AJ50" s="91"/>
      <c r="AK50" s="91"/>
      <c r="AL50" s="109">
        <v>-3368568</v>
      </c>
      <c r="AM50" s="91"/>
      <c r="AN50" s="91"/>
      <c r="AO50" s="109">
        <v>1267530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</row>
    <row r="51" spans="1:749">
      <c r="A51" s="111">
        <v>21300</v>
      </c>
      <c r="B51" s="28"/>
      <c r="C51" s="86" t="s">
        <v>276</v>
      </c>
      <c r="D51" s="29"/>
      <c r="E51" s="29"/>
      <c r="F51" s="108">
        <v>1161399772</v>
      </c>
      <c r="G51" s="92"/>
      <c r="H51" s="92"/>
      <c r="I51" s="92" t="s">
        <v>286</v>
      </c>
      <c r="J51" s="92"/>
      <c r="K51" s="92"/>
      <c r="L51" s="92" t="s">
        <v>286</v>
      </c>
      <c r="M51" s="92"/>
      <c r="N51" s="92"/>
      <c r="O51" s="108" t="s">
        <v>323</v>
      </c>
      <c r="P51" s="92"/>
      <c r="Q51" s="108" t="s">
        <v>324</v>
      </c>
      <c r="R51" s="92"/>
      <c r="S51" s="92"/>
      <c r="T51" s="108">
        <v>83274500</v>
      </c>
      <c r="U51" s="108"/>
      <c r="V51" s="108"/>
      <c r="W51" s="108">
        <v>431626</v>
      </c>
      <c r="X51" s="92"/>
      <c r="Y51" s="92"/>
      <c r="Z51" s="108">
        <v>319844195</v>
      </c>
      <c r="AA51" s="92"/>
      <c r="AB51" s="92"/>
      <c r="AC51" s="108">
        <v>155303000</v>
      </c>
      <c r="AD51" s="92"/>
      <c r="AE51" s="92"/>
      <c r="AF51" s="108">
        <v>558853321</v>
      </c>
      <c r="AG51" s="92"/>
      <c r="AH51" s="92"/>
      <c r="AI51" s="108">
        <v>57580336</v>
      </c>
      <c r="AJ51" s="92"/>
      <c r="AK51" s="92"/>
      <c r="AL51" s="108">
        <v>-31060601</v>
      </c>
      <c r="AM51" s="92"/>
      <c r="AN51" s="92"/>
      <c r="AO51" s="108">
        <v>26519735</v>
      </c>
    </row>
    <row r="52" spans="1:749">
      <c r="A52" s="111">
        <v>21520</v>
      </c>
      <c r="B52" s="28"/>
      <c r="C52" s="86" t="s">
        <v>299</v>
      </c>
      <c r="D52" s="29"/>
      <c r="E52" s="29"/>
      <c r="F52" s="108">
        <v>2085455588</v>
      </c>
      <c r="G52" s="92"/>
      <c r="H52" s="92"/>
      <c r="I52" s="92" t="s">
        <v>286</v>
      </c>
      <c r="J52" s="92"/>
      <c r="K52" s="92"/>
      <c r="L52" s="92" t="s">
        <v>286</v>
      </c>
      <c r="M52" s="92"/>
      <c r="N52" s="92"/>
      <c r="O52" s="108" t="s">
        <v>323</v>
      </c>
      <c r="P52" s="92"/>
      <c r="Q52" s="108" t="s">
        <v>324</v>
      </c>
      <c r="R52" s="92"/>
      <c r="S52" s="92"/>
      <c r="T52" s="108">
        <v>149531002</v>
      </c>
      <c r="U52" s="108"/>
      <c r="V52" s="108"/>
      <c r="W52" s="108">
        <v>775045</v>
      </c>
      <c r="X52" s="92"/>
      <c r="Y52" s="92"/>
      <c r="Z52" s="108">
        <v>574324948</v>
      </c>
      <c r="AA52" s="92"/>
      <c r="AB52" s="92"/>
      <c r="AC52" s="108">
        <v>318521045</v>
      </c>
      <c r="AD52" s="92"/>
      <c r="AE52" s="92"/>
      <c r="AF52" s="108">
        <v>1043152040</v>
      </c>
      <c r="AG52" s="92"/>
      <c r="AH52" s="92"/>
      <c r="AI52" s="108">
        <v>103393541</v>
      </c>
      <c r="AJ52" s="92"/>
      <c r="AK52" s="92"/>
      <c r="AL52" s="108">
        <v>-63704212</v>
      </c>
      <c r="AM52" s="92"/>
      <c r="AN52" s="92"/>
      <c r="AO52" s="108">
        <v>39689329</v>
      </c>
    </row>
    <row r="53" spans="1:749">
      <c r="A53" s="111">
        <v>21525</v>
      </c>
      <c r="B53" s="28"/>
      <c r="C53" s="86" t="s">
        <v>329</v>
      </c>
      <c r="D53" s="29"/>
      <c r="E53" s="29"/>
      <c r="F53" s="108">
        <v>54765104</v>
      </c>
      <c r="G53" s="92"/>
      <c r="H53" s="92"/>
      <c r="I53" s="92" t="s">
        <v>286</v>
      </c>
      <c r="J53" s="92"/>
      <c r="K53" s="92"/>
      <c r="L53" s="92" t="s">
        <v>286</v>
      </c>
      <c r="M53" s="92"/>
      <c r="N53" s="92"/>
      <c r="O53" s="108" t="s">
        <v>323</v>
      </c>
      <c r="P53" s="92"/>
      <c r="Q53" s="108" t="s">
        <v>324</v>
      </c>
      <c r="R53" s="92"/>
      <c r="S53" s="92"/>
      <c r="T53" s="108">
        <v>3926759</v>
      </c>
      <c r="U53" s="108"/>
      <c r="V53" s="108"/>
      <c r="W53" s="108">
        <v>20353</v>
      </c>
      <c r="X53" s="92"/>
      <c r="Y53" s="92"/>
      <c r="Z53" s="108">
        <v>15082060</v>
      </c>
      <c r="AA53" s="92"/>
      <c r="AB53" s="92"/>
      <c r="AC53" s="108">
        <v>3010915</v>
      </c>
      <c r="AD53" s="92"/>
      <c r="AE53" s="92"/>
      <c r="AF53" s="108">
        <v>22040087</v>
      </c>
      <c r="AG53" s="92"/>
      <c r="AH53" s="92"/>
      <c r="AI53" s="108">
        <v>2715166</v>
      </c>
      <c r="AJ53" s="92"/>
      <c r="AK53" s="92"/>
      <c r="AL53" s="108">
        <v>-602180</v>
      </c>
      <c r="AM53" s="92"/>
      <c r="AN53" s="92"/>
      <c r="AO53" s="108">
        <v>2112986</v>
      </c>
    </row>
    <row r="54" spans="1:749" s="12" customFormat="1">
      <c r="A54" s="111">
        <v>21525.200000000001</v>
      </c>
      <c r="B54" s="28"/>
      <c r="C54" s="86" t="s">
        <v>330</v>
      </c>
      <c r="D54" s="29"/>
      <c r="E54" s="29"/>
      <c r="F54" s="107">
        <v>3829724</v>
      </c>
      <c r="G54" s="90"/>
      <c r="H54" s="90"/>
      <c r="I54" s="90" t="s">
        <v>286</v>
      </c>
      <c r="J54" s="90"/>
      <c r="K54" s="90"/>
      <c r="L54" s="90" t="s">
        <v>286</v>
      </c>
      <c r="M54" s="90"/>
      <c r="N54" s="90"/>
      <c r="O54" s="107">
        <v>784590</v>
      </c>
      <c r="P54" s="90"/>
      <c r="Q54" s="107">
        <v>784590</v>
      </c>
      <c r="R54" s="90"/>
      <c r="S54" s="90"/>
      <c r="T54" s="107">
        <v>274598</v>
      </c>
      <c r="U54" s="107"/>
      <c r="V54" s="107"/>
      <c r="W54" s="107">
        <v>1423</v>
      </c>
      <c r="X54" s="90"/>
      <c r="Y54" s="90"/>
      <c r="Z54" s="107">
        <v>1054688</v>
      </c>
      <c r="AA54" s="90"/>
      <c r="AB54" s="90"/>
      <c r="AC54" s="107" t="s">
        <v>325</v>
      </c>
      <c r="AD54" s="90"/>
      <c r="AE54" s="90"/>
      <c r="AF54" s="107">
        <v>1330709</v>
      </c>
      <c r="AG54" s="90"/>
      <c r="AH54" s="90"/>
      <c r="AI54" s="107">
        <v>189872</v>
      </c>
      <c r="AJ54" s="90"/>
      <c r="AK54" s="90"/>
      <c r="AL54" s="107">
        <v>156916</v>
      </c>
      <c r="AM54" s="90"/>
      <c r="AN54" s="90"/>
      <c r="AO54" s="107">
        <v>346788</v>
      </c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</row>
    <row r="55" spans="1:749">
      <c r="A55" s="111">
        <v>21550</v>
      </c>
      <c r="B55" s="28"/>
      <c r="C55" s="86" t="s">
        <v>31</v>
      </c>
      <c r="D55" s="29"/>
      <c r="E55" s="29"/>
      <c r="F55" s="108">
        <v>1267142058</v>
      </c>
      <c r="G55" s="92"/>
      <c r="H55" s="90"/>
      <c r="I55" s="92" t="s">
        <v>286</v>
      </c>
      <c r="J55" s="92"/>
      <c r="K55" s="90"/>
      <c r="L55" s="92" t="s">
        <v>286</v>
      </c>
      <c r="M55" s="92"/>
      <c r="N55" s="90"/>
      <c r="O55" s="108" t="s">
        <v>323</v>
      </c>
      <c r="P55" s="90"/>
      <c r="Q55" s="108" t="s">
        <v>324</v>
      </c>
      <c r="R55" s="90"/>
      <c r="S55" s="90"/>
      <c r="T55" s="108">
        <v>90856416</v>
      </c>
      <c r="U55" s="108"/>
      <c r="V55" s="108"/>
      <c r="W55" s="108">
        <v>470925</v>
      </c>
      <c r="X55" s="92"/>
      <c r="Y55" s="90"/>
      <c r="Z55" s="108">
        <v>348965138</v>
      </c>
      <c r="AA55" s="92"/>
      <c r="AB55" s="90"/>
      <c r="AC55" s="108">
        <v>20138385</v>
      </c>
      <c r="AD55" s="92"/>
      <c r="AE55" s="90"/>
      <c r="AF55" s="108">
        <v>460430864</v>
      </c>
      <c r="AG55" s="92"/>
      <c r="AH55" s="90"/>
      <c r="AI55" s="108">
        <v>62822869</v>
      </c>
      <c r="AJ55" s="92"/>
      <c r="AK55" s="90"/>
      <c r="AL55" s="108">
        <v>-4027680</v>
      </c>
      <c r="AM55" s="92"/>
      <c r="AN55" s="90"/>
      <c r="AO55" s="108">
        <v>58795189</v>
      </c>
    </row>
    <row r="56" spans="1:749">
      <c r="A56" s="111">
        <v>21570</v>
      </c>
      <c r="B56" s="28"/>
      <c r="C56" s="86" t="s">
        <v>32</v>
      </c>
      <c r="D56" s="29"/>
      <c r="E56" s="29"/>
      <c r="F56" s="108">
        <v>5376185</v>
      </c>
      <c r="G56" s="92"/>
      <c r="H56" s="92"/>
      <c r="I56" s="92" t="s">
        <v>286</v>
      </c>
      <c r="J56" s="92"/>
      <c r="K56" s="92"/>
      <c r="L56" s="92" t="s">
        <v>286</v>
      </c>
      <c r="M56" s="92"/>
      <c r="N56" s="92"/>
      <c r="O56" s="108">
        <v>260335</v>
      </c>
      <c r="P56" s="92"/>
      <c r="Q56" s="108">
        <v>260335</v>
      </c>
      <c r="R56" s="92"/>
      <c r="S56" s="92"/>
      <c r="T56" s="108">
        <v>385482</v>
      </c>
      <c r="U56" s="108"/>
      <c r="V56" s="108"/>
      <c r="W56" s="108">
        <v>1998</v>
      </c>
      <c r="X56" s="92"/>
      <c r="Y56" s="92"/>
      <c r="Z56" s="108">
        <v>1480577</v>
      </c>
      <c r="AA56" s="92"/>
      <c r="AB56" s="92"/>
      <c r="AC56" s="108" t="s">
        <v>325</v>
      </c>
      <c r="AD56" s="92"/>
      <c r="AE56" s="92"/>
      <c r="AF56" s="108">
        <v>1868057</v>
      </c>
      <c r="AG56" s="92"/>
      <c r="AH56" s="92"/>
      <c r="AI56" s="108">
        <v>266543</v>
      </c>
      <c r="AJ56" s="92"/>
      <c r="AK56" s="92"/>
      <c r="AL56" s="108">
        <v>52065</v>
      </c>
      <c r="AM56" s="92"/>
      <c r="AN56" s="92"/>
      <c r="AO56" s="108">
        <v>318608</v>
      </c>
    </row>
    <row r="57" spans="1:749" s="26" customFormat="1">
      <c r="A57" s="24">
        <v>21800</v>
      </c>
      <c r="B57" s="24"/>
      <c r="C57" s="85" t="s">
        <v>33</v>
      </c>
      <c r="D57" s="25"/>
      <c r="E57" s="25"/>
      <c r="F57" s="110">
        <v>170592206</v>
      </c>
      <c r="G57" s="89"/>
      <c r="H57" s="89"/>
      <c r="I57" s="89" t="s">
        <v>286</v>
      </c>
      <c r="J57" s="89"/>
      <c r="K57" s="89"/>
      <c r="L57" s="89" t="s">
        <v>286</v>
      </c>
      <c r="M57" s="89"/>
      <c r="N57" s="89"/>
      <c r="O57" s="110" t="s">
        <v>323</v>
      </c>
      <c r="P57" s="89"/>
      <c r="Q57" s="110" t="s">
        <v>324</v>
      </c>
      <c r="R57" s="89"/>
      <c r="S57" s="89"/>
      <c r="T57" s="110">
        <v>12231775</v>
      </c>
      <c r="U57" s="110"/>
      <c r="V57" s="110"/>
      <c r="W57" s="110">
        <v>63399</v>
      </c>
      <c r="X57" s="89"/>
      <c r="Y57" s="89"/>
      <c r="Z57" s="110">
        <v>46980315</v>
      </c>
      <c r="AA57" s="89"/>
      <c r="AB57" s="89"/>
      <c r="AC57" s="110">
        <v>23557585</v>
      </c>
      <c r="AD57" s="89"/>
      <c r="AE57" s="89"/>
      <c r="AF57" s="110">
        <v>82833074</v>
      </c>
      <c r="AG57" s="89"/>
      <c r="AH57" s="89"/>
      <c r="AI57" s="110">
        <v>8457688</v>
      </c>
      <c r="AJ57" s="89"/>
      <c r="AK57" s="89"/>
      <c r="AL57" s="110">
        <v>-4711513</v>
      </c>
      <c r="AM57" s="89"/>
      <c r="AN57" s="89"/>
      <c r="AO57" s="110">
        <v>3746175</v>
      </c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</row>
    <row r="58" spans="1:749" s="27" customFormat="1">
      <c r="A58" s="24">
        <v>21900</v>
      </c>
      <c r="B58" s="24"/>
      <c r="C58" s="85" t="s">
        <v>34</v>
      </c>
      <c r="D58" s="25"/>
      <c r="E58" s="25"/>
      <c r="F58" s="109">
        <v>99363488</v>
      </c>
      <c r="G58" s="91"/>
      <c r="H58" s="91"/>
      <c r="I58" s="91" t="s">
        <v>286</v>
      </c>
      <c r="J58" s="91"/>
      <c r="K58" s="91"/>
      <c r="L58" s="91" t="s">
        <v>286</v>
      </c>
      <c r="M58" s="91"/>
      <c r="N58" s="91"/>
      <c r="O58" s="109" t="s">
        <v>323</v>
      </c>
      <c r="P58" s="91"/>
      <c r="Q58" s="109" t="s">
        <v>324</v>
      </c>
      <c r="R58" s="91"/>
      <c r="S58" s="91"/>
      <c r="T58" s="109">
        <v>7124545</v>
      </c>
      <c r="U58" s="109"/>
      <c r="V58" s="109"/>
      <c r="W58" s="109">
        <v>36928</v>
      </c>
      <c r="X58" s="91"/>
      <c r="Y58" s="91"/>
      <c r="Z58" s="109">
        <v>27364251</v>
      </c>
      <c r="AA58" s="91"/>
      <c r="AB58" s="91"/>
      <c r="AC58" s="109">
        <v>12197075</v>
      </c>
      <c r="AD58" s="91"/>
      <c r="AE58" s="91"/>
      <c r="AF58" s="109">
        <v>46722799</v>
      </c>
      <c r="AG58" s="91"/>
      <c r="AH58" s="91"/>
      <c r="AI58" s="109">
        <v>4926282</v>
      </c>
      <c r="AJ58" s="91"/>
      <c r="AK58" s="91"/>
      <c r="AL58" s="109">
        <v>-2439417</v>
      </c>
      <c r="AM58" s="91"/>
      <c r="AN58" s="91"/>
      <c r="AO58" s="109">
        <v>2486865</v>
      </c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</row>
    <row r="59" spans="1:749" s="27" customFormat="1">
      <c r="A59" s="24">
        <v>22000</v>
      </c>
      <c r="B59" s="24"/>
      <c r="C59" s="85" t="s">
        <v>35</v>
      </c>
      <c r="D59" s="25"/>
      <c r="E59" s="25"/>
      <c r="F59" s="109">
        <v>106617885</v>
      </c>
      <c r="G59" s="91"/>
      <c r="H59" s="91"/>
      <c r="I59" s="91" t="s">
        <v>286</v>
      </c>
      <c r="J59" s="91"/>
      <c r="K59" s="91"/>
      <c r="L59" s="91" t="s">
        <v>286</v>
      </c>
      <c r="M59" s="91"/>
      <c r="N59" s="91"/>
      <c r="O59" s="109" t="s">
        <v>323</v>
      </c>
      <c r="P59" s="91"/>
      <c r="Q59" s="109" t="s">
        <v>324</v>
      </c>
      <c r="R59" s="91"/>
      <c r="S59" s="91"/>
      <c r="T59" s="109">
        <v>7644698</v>
      </c>
      <c r="U59" s="109"/>
      <c r="V59" s="109"/>
      <c r="W59" s="109">
        <v>39624</v>
      </c>
      <c r="X59" s="91"/>
      <c r="Y59" s="91"/>
      <c r="Z59" s="109">
        <v>29362079</v>
      </c>
      <c r="AA59" s="91"/>
      <c r="AB59" s="91"/>
      <c r="AC59" s="109">
        <v>1817280</v>
      </c>
      <c r="AD59" s="91"/>
      <c r="AE59" s="91"/>
      <c r="AF59" s="109">
        <v>38863681</v>
      </c>
      <c r="AG59" s="91"/>
      <c r="AH59" s="91"/>
      <c r="AI59" s="109">
        <v>5285944</v>
      </c>
      <c r="AJ59" s="91"/>
      <c r="AK59" s="91"/>
      <c r="AL59" s="109">
        <v>-363459</v>
      </c>
      <c r="AM59" s="91"/>
      <c r="AN59" s="91"/>
      <c r="AO59" s="109">
        <v>4922485</v>
      </c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</row>
    <row r="60" spans="1:749" s="27" customFormat="1">
      <c r="A60" s="24">
        <v>23000</v>
      </c>
      <c r="B60" s="24"/>
      <c r="C60" s="85" t="s">
        <v>36</v>
      </c>
      <c r="D60" s="25"/>
      <c r="E60" s="25"/>
      <c r="F60" s="109">
        <v>77954552</v>
      </c>
      <c r="G60" s="91"/>
      <c r="H60" s="91"/>
      <c r="I60" s="91" t="s">
        <v>286</v>
      </c>
      <c r="J60" s="91"/>
      <c r="K60" s="91"/>
      <c r="L60" s="91" t="s">
        <v>286</v>
      </c>
      <c r="M60" s="91"/>
      <c r="N60" s="91"/>
      <c r="O60" s="109" t="s">
        <v>323</v>
      </c>
      <c r="P60" s="91"/>
      <c r="Q60" s="109" t="s">
        <v>324</v>
      </c>
      <c r="R60" s="91"/>
      <c r="S60" s="91"/>
      <c r="T60" s="109">
        <v>5589485</v>
      </c>
      <c r="U60" s="109"/>
      <c r="V60" s="109"/>
      <c r="W60" s="109">
        <v>28971</v>
      </c>
      <c r="X60" s="91"/>
      <c r="Y60" s="91"/>
      <c r="Z60" s="109">
        <v>21468328</v>
      </c>
      <c r="AA60" s="91"/>
      <c r="AB60" s="91"/>
      <c r="AC60" s="109">
        <v>6131135</v>
      </c>
      <c r="AD60" s="91"/>
      <c r="AE60" s="91"/>
      <c r="AF60" s="109">
        <v>33217919</v>
      </c>
      <c r="AG60" s="91"/>
      <c r="AH60" s="91"/>
      <c r="AI60" s="109">
        <v>3864862</v>
      </c>
      <c r="AJ60" s="91"/>
      <c r="AK60" s="91"/>
      <c r="AL60" s="109">
        <v>-1226229</v>
      </c>
      <c r="AM60" s="91"/>
      <c r="AN60" s="91"/>
      <c r="AO60" s="109">
        <v>2638633</v>
      </c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</row>
    <row r="61" spans="1:749" s="27" customFormat="1">
      <c r="A61" s="24">
        <v>23100</v>
      </c>
      <c r="B61" s="24"/>
      <c r="C61" s="85" t="s">
        <v>37</v>
      </c>
      <c r="D61" s="25"/>
      <c r="E61" s="25"/>
      <c r="F61" s="109">
        <v>451110687</v>
      </c>
      <c r="G61" s="91"/>
      <c r="H61" s="91"/>
      <c r="I61" s="91" t="s">
        <v>286</v>
      </c>
      <c r="J61" s="91"/>
      <c r="K61" s="91"/>
      <c r="L61" s="91" t="s">
        <v>286</v>
      </c>
      <c r="M61" s="91"/>
      <c r="N61" s="91"/>
      <c r="O61" s="109" t="s">
        <v>323</v>
      </c>
      <c r="P61" s="91"/>
      <c r="Q61" s="109" t="s">
        <v>324</v>
      </c>
      <c r="R61" s="91"/>
      <c r="S61" s="91"/>
      <c r="T61" s="109">
        <v>32345466</v>
      </c>
      <c r="U61" s="109"/>
      <c r="V61" s="109"/>
      <c r="W61" s="109">
        <v>167652</v>
      </c>
      <c r="X61" s="91"/>
      <c r="Y61" s="91"/>
      <c r="Z61" s="109">
        <v>124233824</v>
      </c>
      <c r="AA61" s="91"/>
      <c r="AB61" s="91"/>
      <c r="AC61" s="109">
        <v>36367310</v>
      </c>
      <c r="AD61" s="91"/>
      <c r="AE61" s="91"/>
      <c r="AF61" s="109">
        <v>193114252</v>
      </c>
      <c r="AG61" s="91"/>
      <c r="AH61" s="91"/>
      <c r="AI61" s="109">
        <v>22365344</v>
      </c>
      <c r="AJ61" s="91"/>
      <c r="AK61" s="91"/>
      <c r="AL61" s="109">
        <v>-7273464</v>
      </c>
      <c r="AM61" s="91"/>
      <c r="AN61" s="91"/>
      <c r="AO61" s="109">
        <v>15091880</v>
      </c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</row>
    <row r="62" spans="1:749" s="27" customFormat="1">
      <c r="A62" s="24">
        <v>23200</v>
      </c>
      <c r="B62" s="24"/>
      <c r="C62" s="85" t="s">
        <v>38</v>
      </c>
      <c r="D62" s="25"/>
      <c r="E62" s="25"/>
      <c r="F62" s="109">
        <v>230381927</v>
      </c>
      <c r="G62" s="91"/>
      <c r="H62" s="91"/>
      <c r="I62" s="91" t="s">
        <v>286</v>
      </c>
      <c r="J62" s="91"/>
      <c r="K62" s="91"/>
      <c r="L62" s="91" t="s">
        <v>286</v>
      </c>
      <c r="M62" s="91"/>
      <c r="N62" s="91"/>
      <c r="O62" s="109" t="s">
        <v>323</v>
      </c>
      <c r="P62" s="91"/>
      <c r="Q62" s="109" t="s">
        <v>324</v>
      </c>
      <c r="R62" s="91"/>
      <c r="S62" s="91"/>
      <c r="T62" s="109">
        <v>16518808</v>
      </c>
      <c r="U62" s="109"/>
      <c r="V62" s="109"/>
      <c r="W62" s="109">
        <v>85620</v>
      </c>
      <c r="X62" s="91"/>
      <c r="Y62" s="91"/>
      <c r="Z62" s="109">
        <v>63446131</v>
      </c>
      <c r="AA62" s="91"/>
      <c r="AB62" s="91"/>
      <c r="AC62" s="109">
        <v>28001280</v>
      </c>
      <c r="AD62" s="91"/>
      <c r="AE62" s="91"/>
      <c r="AF62" s="109">
        <v>108051839</v>
      </c>
      <c r="AG62" s="91"/>
      <c r="AH62" s="91"/>
      <c r="AI62" s="109">
        <v>11421966</v>
      </c>
      <c r="AJ62" s="91"/>
      <c r="AK62" s="91"/>
      <c r="AL62" s="109">
        <v>-5600255</v>
      </c>
      <c r="AM62" s="91"/>
      <c r="AN62" s="91"/>
      <c r="AO62" s="109">
        <v>5821711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</row>
    <row r="63" spans="1:749">
      <c r="A63" s="111">
        <v>30000</v>
      </c>
      <c r="B63" s="28"/>
      <c r="C63" s="86" t="s">
        <v>39</v>
      </c>
      <c r="D63" s="29"/>
      <c r="E63" s="29"/>
      <c r="F63" s="108">
        <v>29604942</v>
      </c>
      <c r="G63" s="92"/>
      <c r="H63" s="92"/>
      <c r="I63" s="92" t="s">
        <v>286</v>
      </c>
      <c r="J63" s="92"/>
      <c r="K63" s="92"/>
      <c r="L63" s="92" t="s">
        <v>286</v>
      </c>
      <c r="M63" s="92"/>
      <c r="N63" s="92"/>
      <c r="O63" s="108">
        <v>1002035</v>
      </c>
      <c r="P63" s="92"/>
      <c r="Q63" s="108">
        <v>1002035</v>
      </c>
      <c r="R63" s="92"/>
      <c r="S63" s="92"/>
      <c r="T63" s="108">
        <v>2122729</v>
      </c>
      <c r="U63" s="108"/>
      <c r="V63" s="108"/>
      <c r="W63" s="108">
        <v>11002</v>
      </c>
      <c r="X63" s="92"/>
      <c r="Y63" s="92"/>
      <c r="Z63" s="108">
        <v>8153066</v>
      </c>
      <c r="AA63" s="92"/>
      <c r="AB63" s="92"/>
      <c r="AC63" s="108" t="s">
        <v>325</v>
      </c>
      <c r="AD63" s="92"/>
      <c r="AE63" s="92"/>
      <c r="AF63" s="108">
        <v>10286797</v>
      </c>
      <c r="AG63" s="92"/>
      <c r="AH63" s="92"/>
      <c r="AI63" s="108">
        <v>1467766</v>
      </c>
      <c r="AJ63" s="92"/>
      <c r="AK63" s="92"/>
      <c r="AL63" s="108">
        <v>200406</v>
      </c>
      <c r="AM63" s="92"/>
      <c r="AN63" s="92"/>
      <c r="AO63" s="108">
        <v>1668172</v>
      </c>
    </row>
    <row r="64" spans="1:749">
      <c r="A64" s="111">
        <v>30100</v>
      </c>
      <c r="B64" s="28"/>
      <c r="C64" s="86" t="s">
        <v>40</v>
      </c>
      <c r="D64" s="29"/>
      <c r="E64" s="29"/>
      <c r="F64" s="108">
        <v>257905302</v>
      </c>
      <c r="G64" s="92"/>
      <c r="H64" s="92"/>
      <c r="I64" s="92" t="s">
        <v>286</v>
      </c>
      <c r="J64" s="92"/>
      <c r="K64" s="92"/>
      <c r="L64" s="92" t="s">
        <v>286</v>
      </c>
      <c r="M64" s="92"/>
      <c r="N64" s="92"/>
      <c r="O64" s="108">
        <v>4344170</v>
      </c>
      <c r="P64" s="92"/>
      <c r="Q64" s="108">
        <v>4344170</v>
      </c>
      <c r="R64" s="92"/>
      <c r="S64" s="92"/>
      <c r="T64" s="108">
        <v>18492285</v>
      </c>
      <c r="U64" s="108"/>
      <c r="V64" s="108"/>
      <c r="W64" s="108">
        <v>95849</v>
      </c>
      <c r="X64" s="92"/>
      <c r="Y64" s="92"/>
      <c r="Z64" s="108">
        <v>71025943</v>
      </c>
      <c r="AA64" s="92"/>
      <c r="AB64" s="92"/>
      <c r="AC64" s="108" t="s">
        <v>325</v>
      </c>
      <c r="AD64" s="92"/>
      <c r="AE64" s="92"/>
      <c r="AF64" s="108">
        <v>89614077</v>
      </c>
      <c r="AG64" s="92"/>
      <c r="AH64" s="92"/>
      <c r="AI64" s="108">
        <v>12786531</v>
      </c>
      <c r="AJ64" s="92"/>
      <c r="AK64" s="92"/>
      <c r="AL64" s="108">
        <v>868831</v>
      </c>
      <c r="AM64" s="92"/>
      <c r="AN64" s="92"/>
      <c r="AO64" s="108">
        <v>13655362</v>
      </c>
    </row>
    <row r="65" spans="1:749">
      <c r="A65" s="111">
        <v>30102</v>
      </c>
      <c r="B65" s="28"/>
      <c r="C65" s="86" t="s">
        <v>41</v>
      </c>
      <c r="D65" s="29"/>
      <c r="E65" s="29"/>
      <c r="F65" s="108">
        <v>4797110</v>
      </c>
      <c r="G65" s="92"/>
      <c r="H65" s="92"/>
      <c r="I65" s="92" t="s">
        <v>286</v>
      </c>
      <c r="J65" s="92"/>
      <c r="K65" s="92"/>
      <c r="L65" s="92" t="s">
        <v>286</v>
      </c>
      <c r="M65" s="92"/>
      <c r="N65" s="92"/>
      <c r="O65" s="108">
        <v>57545</v>
      </c>
      <c r="P65" s="92"/>
      <c r="Q65" s="108">
        <v>57545</v>
      </c>
      <c r="R65" s="92"/>
      <c r="S65" s="92"/>
      <c r="T65" s="108">
        <v>343962</v>
      </c>
      <c r="U65" s="108"/>
      <c r="V65" s="108"/>
      <c r="W65" s="108">
        <v>1783</v>
      </c>
      <c r="X65" s="92"/>
      <c r="Y65" s="92"/>
      <c r="Z65" s="108">
        <v>1321102</v>
      </c>
      <c r="AA65" s="92"/>
      <c r="AB65" s="92"/>
      <c r="AC65" s="108" t="s">
        <v>325</v>
      </c>
      <c r="AD65" s="92"/>
      <c r="AE65" s="92"/>
      <c r="AF65" s="108">
        <v>1666847</v>
      </c>
      <c r="AG65" s="92"/>
      <c r="AH65" s="92"/>
      <c r="AI65" s="108">
        <v>237833</v>
      </c>
      <c r="AJ65" s="92"/>
      <c r="AK65" s="92"/>
      <c r="AL65" s="108">
        <v>11507</v>
      </c>
      <c r="AM65" s="92"/>
      <c r="AN65" s="92"/>
      <c r="AO65" s="108">
        <v>249340</v>
      </c>
    </row>
    <row r="66" spans="1:749" s="12" customFormat="1">
      <c r="A66" s="111">
        <v>30103</v>
      </c>
      <c r="B66" s="28"/>
      <c r="C66" s="86" t="s">
        <v>42</v>
      </c>
      <c r="D66" s="29"/>
      <c r="E66" s="29"/>
      <c r="F66" s="107">
        <v>6459441</v>
      </c>
      <c r="G66" s="90"/>
      <c r="H66" s="90"/>
      <c r="I66" s="90" t="s">
        <v>286</v>
      </c>
      <c r="J66" s="90"/>
      <c r="K66" s="90"/>
      <c r="L66" s="90" t="s">
        <v>286</v>
      </c>
      <c r="M66" s="90"/>
      <c r="N66" s="90"/>
      <c r="O66" s="107">
        <v>1134010</v>
      </c>
      <c r="P66" s="90"/>
      <c r="Q66" s="107">
        <v>1134010</v>
      </c>
      <c r="R66" s="90"/>
      <c r="S66" s="90"/>
      <c r="T66" s="107">
        <v>463154</v>
      </c>
      <c r="U66" s="107"/>
      <c r="V66" s="107"/>
      <c r="W66" s="107">
        <v>2401</v>
      </c>
      <c r="X66" s="90"/>
      <c r="Y66" s="90"/>
      <c r="Z66" s="107">
        <v>1778901</v>
      </c>
      <c r="AA66" s="90"/>
      <c r="AB66" s="90"/>
      <c r="AC66" s="107" t="s">
        <v>325</v>
      </c>
      <c r="AD66" s="90"/>
      <c r="AE66" s="90"/>
      <c r="AF66" s="107">
        <v>2244456</v>
      </c>
      <c r="AG66" s="90"/>
      <c r="AH66" s="90"/>
      <c r="AI66" s="107">
        <v>320249</v>
      </c>
      <c r="AJ66" s="90"/>
      <c r="AK66" s="90"/>
      <c r="AL66" s="107">
        <v>226798</v>
      </c>
      <c r="AM66" s="90"/>
      <c r="AN66" s="90"/>
      <c r="AO66" s="107">
        <v>547047</v>
      </c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</row>
    <row r="67" spans="1:749">
      <c r="A67" s="111">
        <v>30104</v>
      </c>
      <c r="B67" s="28"/>
      <c r="C67" s="86" t="s">
        <v>43</v>
      </c>
      <c r="D67" s="29"/>
      <c r="E67" s="29"/>
      <c r="F67" s="108">
        <v>3834837</v>
      </c>
      <c r="G67" s="92"/>
      <c r="H67" s="90"/>
      <c r="I67" s="92" t="s">
        <v>286</v>
      </c>
      <c r="J67" s="92"/>
      <c r="K67" s="90"/>
      <c r="L67" s="92" t="s">
        <v>286</v>
      </c>
      <c r="M67" s="92"/>
      <c r="N67" s="90"/>
      <c r="O67" s="108">
        <v>399460</v>
      </c>
      <c r="P67" s="90"/>
      <c r="Q67" s="108">
        <v>399460</v>
      </c>
      <c r="R67" s="90"/>
      <c r="S67" s="90"/>
      <c r="T67" s="108">
        <v>274965</v>
      </c>
      <c r="U67" s="108"/>
      <c r="V67" s="108"/>
      <c r="W67" s="108">
        <v>1425</v>
      </c>
      <c r="X67" s="92"/>
      <c r="Y67" s="90"/>
      <c r="Z67" s="108">
        <v>1056097</v>
      </c>
      <c r="AA67" s="92"/>
      <c r="AB67" s="90"/>
      <c r="AC67" s="108" t="s">
        <v>325</v>
      </c>
      <c r="AD67" s="92"/>
      <c r="AE67" s="90"/>
      <c r="AF67" s="108">
        <v>1332487</v>
      </c>
      <c r="AG67" s="92"/>
      <c r="AH67" s="90"/>
      <c r="AI67" s="108">
        <v>190125</v>
      </c>
      <c r="AJ67" s="92"/>
      <c r="AK67" s="90"/>
      <c r="AL67" s="108">
        <v>79895</v>
      </c>
      <c r="AM67" s="92"/>
      <c r="AN67" s="90"/>
      <c r="AO67" s="108">
        <v>270020</v>
      </c>
    </row>
    <row r="68" spans="1:749">
      <c r="A68" s="111">
        <v>30105</v>
      </c>
      <c r="B68" s="28"/>
      <c r="C68" s="86" t="s">
        <v>44</v>
      </c>
      <c r="D68" s="29"/>
      <c r="E68" s="29"/>
      <c r="F68" s="108">
        <v>23973545</v>
      </c>
      <c r="G68" s="92"/>
      <c r="H68" s="92"/>
      <c r="I68" s="92" t="s">
        <v>286</v>
      </c>
      <c r="J68" s="92"/>
      <c r="K68" s="92"/>
      <c r="L68" s="92" t="s">
        <v>286</v>
      </c>
      <c r="M68" s="92"/>
      <c r="N68" s="92"/>
      <c r="O68" s="108">
        <v>613935</v>
      </c>
      <c r="P68" s="92"/>
      <c r="Q68" s="108">
        <v>613935</v>
      </c>
      <c r="R68" s="92"/>
      <c r="S68" s="92"/>
      <c r="T68" s="108">
        <v>1718947</v>
      </c>
      <c r="U68" s="108"/>
      <c r="V68" s="108"/>
      <c r="W68" s="108">
        <v>8910</v>
      </c>
      <c r="X68" s="92"/>
      <c r="Y68" s="92"/>
      <c r="Z68" s="108">
        <v>6602205</v>
      </c>
      <c r="AA68" s="92"/>
      <c r="AB68" s="92"/>
      <c r="AC68" s="108" t="s">
        <v>325</v>
      </c>
      <c r="AD68" s="92"/>
      <c r="AE68" s="92"/>
      <c r="AF68" s="108">
        <v>8330062</v>
      </c>
      <c r="AG68" s="92"/>
      <c r="AH68" s="92"/>
      <c r="AI68" s="108">
        <v>1188570</v>
      </c>
      <c r="AJ68" s="92"/>
      <c r="AK68" s="92"/>
      <c r="AL68" s="108">
        <v>122789</v>
      </c>
      <c r="AM68" s="92"/>
      <c r="AN68" s="92"/>
      <c r="AO68" s="108">
        <v>1311359</v>
      </c>
    </row>
    <row r="69" spans="1:749" s="26" customFormat="1">
      <c r="A69" s="24">
        <v>30200</v>
      </c>
      <c r="B69" s="24"/>
      <c r="C69" s="85" t="s">
        <v>45</v>
      </c>
      <c r="D69" s="25"/>
      <c r="E69" s="25"/>
      <c r="F69" s="110">
        <v>58993316</v>
      </c>
      <c r="G69" s="89"/>
      <c r="H69" s="89"/>
      <c r="I69" s="89" t="s">
        <v>286</v>
      </c>
      <c r="J69" s="89"/>
      <c r="K69" s="89"/>
      <c r="L69" s="89" t="s">
        <v>286</v>
      </c>
      <c r="M69" s="89"/>
      <c r="N69" s="89"/>
      <c r="O69" s="110">
        <v>3558905</v>
      </c>
      <c r="P69" s="89"/>
      <c r="Q69" s="110">
        <v>3558905</v>
      </c>
      <c r="R69" s="89"/>
      <c r="S69" s="89"/>
      <c r="T69" s="110">
        <v>4229929</v>
      </c>
      <c r="U69" s="110"/>
      <c r="V69" s="110"/>
      <c r="W69" s="110">
        <v>21924</v>
      </c>
      <c r="X69" s="89"/>
      <c r="Y69" s="89"/>
      <c r="Z69" s="110">
        <v>16246490</v>
      </c>
      <c r="AA69" s="89"/>
      <c r="AB69" s="89"/>
      <c r="AC69" s="110" t="s">
        <v>325</v>
      </c>
      <c r="AD69" s="89"/>
      <c r="AE69" s="89"/>
      <c r="AF69" s="110">
        <v>20498343</v>
      </c>
      <c r="AG69" s="89"/>
      <c r="AH69" s="89"/>
      <c r="AI69" s="110">
        <v>2924794</v>
      </c>
      <c r="AJ69" s="89"/>
      <c r="AK69" s="89"/>
      <c r="AL69" s="110">
        <v>711780</v>
      </c>
      <c r="AM69" s="89"/>
      <c r="AN69" s="89"/>
      <c r="AO69" s="110">
        <v>3636574</v>
      </c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</row>
    <row r="70" spans="1:749" s="27" customFormat="1">
      <c r="A70" s="24">
        <v>30300</v>
      </c>
      <c r="B70" s="24"/>
      <c r="C70" s="85" t="s">
        <v>46</v>
      </c>
      <c r="D70" s="25"/>
      <c r="E70" s="25"/>
      <c r="F70" s="109">
        <v>18666048</v>
      </c>
      <c r="G70" s="91"/>
      <c r="H70" s="91"/>
      <c r="I70" s="91" t="s">
        <v>286</v>
      </c>
      <c r="J70" s="91"/>
      <c r="K70" s="91"/>
      <c r="L70" s="91" t="s">
        <v>286</v>
      </c>
      <c r="M70" s="91"/>
      <c r="N70" s="91"/>
      <c r="O70" s="109" t="s">
        <v>323</v>
      </c>
      <c r="P70" s="91"/>
      <c r="Q70" s="109" t="s">
        <v>324</v>
      </c>
      <c r="R70" s="91"/>
      <c r="S70" s="91"/>
      <c r="T70" s="109">
        <v>1338390</v>
      </c>
      <c r="U70" s="109"/>
      <c r="V70" s="109"/>
      <c r="W70" s="109">
        <v>6937</v>
      </c>
      <c r="X70" s="91"/>
      <c r="Y70" s="91"/>
      <c r="Z70" s="109">
        <v>5140544</v>
      </c>
      <c r="AA70" s="91"/>
      <c r="AB70" s="91"/>
      <c r="AC70" s="109">
        <v>474800</v>
      </c>
      <c r="AD70" s="91"/>
      <c r="AE70" s="91"/>
      <c r="AF70" s="109">
        <v>6960671</v>
      </c>
      <c r="AG70" s="91"/>
      <c r="AH70" s="91"/>
      <c r="AI70" s="109">
        <v>925433</v>
      </c>
      <c r="AJ70" s="91"/>
      <c r="AK70" s="91"/>
      <c r="AL70" s="109">
        <v>-94962</v>
      </c>
      <c r="AM70" s="91"/>
      <c r="AN70" s="91"/>
      <c r="AO70" s="109">
        <v>830471</v>
      </c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</row>
    <row r="71" spans="1:749" s="27" customFormat="1">
      <c r="A71" s="24">
        <v>30400</v>
      </c>
      <c r="B71" s="24"/>
      <c r="C71" s="85" t="s">
        <v>47</v>
      </c>
      <c r="D71" s="25"/>
      <c r="E71" s="25"/>
      <c r="F71" s="109">
        <v>35396207</v>
      </c>
      <c r="G71" s="91"/>
      <c r="H71" s="91"/>
      <c r="I71" s="91" t="s">
        <v>286</v>
      </c>
      <c r="J71" s="91"/>
      <c r="K71" s="91"/>
      <c r="L71" s="91" t="s">
        <v>286</v>
      </c>
      <c r="M71" s="91"/>
      <c r="N71" s="91"/>
      <c r="O71" s="109">
        <v>314735</v>
      </c>
      <c r="P71" s="91"/>
      <c r="Q71" s="109">
        <v>314735</v>
      </c>
      <c r="R71" s="91"/>
      <c r="S71" s="91"/>
      <c r="T71" s="109">
        <v>2537973</v>
      </c>
      <c r="U71" s="109"/>
      <c r="V71" s="109"/>
      <c r="W71" s="109">
        <v>13155</v>
      </c>
      <c r="X71" s="91"/>
      <c r="Y71" s="91"/>
      <c r="Z71" s="109">
        <v>9747954</v>
      </c>
      <c r="AA71" s="91"/>
      <c r="AB71" s="91"/>
      <c r="AC71" s="109" t="s">
        <v>325</v>
      </c>
      <c r="AD71" s="91"/>
      <c r="AE71" s="91"/>
      <c r="AF71" s="109">
        <v>12299082</v>
      </c>
      <c r="AG71" s="91"/>
      <c r="AH71" s="91"/>
      <c r="AI71" s="109">
        <v>1754887</v>
      </c>
      <c r="AJ71" s="91"/>
      <c r="AK71" s="91"/>
      <c r="AL71" s="109">
        <v>62947</v>
      </c>
      <c r="AM71" s="91"/>
      <c r="AN71" s="91"/>
      <c r="AO71" s="109">
        <v>1817834</v>
      </c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</row>
    <row r="72" spans="1:749" s="27" customFormat="1">
      <c r="A72" s="24">
        <v>30405</v>
      </c>
      <c r="B72" s="24"/>
      <c r="C72" s="85" t="s">
        <v>48</v>
      </c>
      <c r="D72" s="25"/>
      <c r="E72" s="25"/>
      <c r="F72" s="109">
        <v>22715152</v>
      </c>
      <c r="G72" s="91"/>
      <c r="H72" s="91"/>
      <c r="I72" s="91" t="s">
        <v>286</v>
      </c>
      <c r="J72" s="91"/>
      <c r="K72" s="91"/>
      <c r="L72" s="91" t="s">
        <v>286</v>
      </c>
      <c r="M72" s="91"/>
      <c r="N72" s="91"/>
      <c r="O72" s="109" t="s">
        <v>323</v>
      </c>
      <c r="P72" s="91"/>
      <c r="Q72" s="109" t="s">
        <v>324</v>
      </c>
      <c r="R72" s="91"/>
      <c r="S72" s="91"/>
      <c r="T72" s="109">
        <v>1628718</v>
      </c>
      <c r="U72" s="109"/>
      <c r="V72" s="109"/>
      <c r="W72" s="109">
        <v>8442</v>
      </c>
      <c r="X72" s="91"/>
      <c r="Y72" s="91"/>
      <c r="Z72" s="109">
        <v>6255649</v>
      </c>
      <c r="AA72" s="91"/>
      <c r="AB72" s="91"/>
      <c r="AC72" s="109">
        <v>1835120</v>
      </c>
      <c r="AD72" s="91"/>
      <c r="AE72" s="91"/>
      <c r="AF72" s="109">
        <v>9727929</v>
      </c>
      <c r="AG72" s="91"/>
      <c r="AH72" s="91"/>
      <c r="AI72" s="109">
        <v>1126181</v>
      </c>
      <c r="AJ72" s="91"/>
      <c r="AK72" s="91"/>
      <c r="AL72" s="109">
        <v>-367022</v>
      </c>
      <c r="AM72" s="91"/>
      <c r="AN72" s="91"/>
      <c r="AO72" s="109">
        <v>759159</v>
      </c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</row>
    <row r="73" spans="1:749" s="27" customFormat="1">
      <c r="A73" s="24">
        <v>30500</v>
      </c>
      <c r="B73" s="24"/>
      <c r="C73" s="85" t="s">
        <v>49</v>
      </c>
      <c r="D73" s="25"/>
      <c r="E73" s="25"/>
      <c r="F73" s="109">
        <v>38072097</v>
      </c>
      <c r="G73" s="91"/>
      <c r="H73" s="91"/>
      <c r="I73" s="91" t="s">
        <v>286</v>
      </c>
      <c r="J73" s="91"/>
      <c r="K73" s="91"/>
      <c r="L73" s="91" t="s">
        <v>286</v>
      </c>
      <c r="M73" s="91"/>
      <c r="N73" s="91"/>
      <c r="O73" s="109">
        <v>1082030</v>
      </c>
      <c r="P73" s="91"/>
      <c r="Q73" s="109">
        <v>1082030</v>
      </c>
      <c r="R73" s="91"/>
      <c r="S73" s="91"/>
      <c r="T73" s="109">
        <v>2729839</v>
      </c>
      <c r="U73" s="109"/>
      <c r="V73" s="109"/>
      <c r="W73" s="109">
        <v>14149</v>
      </c>
      <c r="X73" s="91"/>
      <c r="Y73" s="91"/>
      <c r="Z73" s="109">
        <v>10484882</v>
      </c>
      <c r="AA73" s="91"/>
      <c r="AB73" s="91"/>
      <c r="AC73" s="109" t="s">
        <v>325</v>
      </c>
      <c r="AD73" s="91"/>
      <c r="AE73" s="91"/>
      <c r="AF73" s="109">
        <v>13228870</v>
      </c>
      <c r="AG73" s="91"/>
      <c r="AH73" s="91"/>
      <c r="AI73" s="109">
        <v>1887553</v>
      </c>
      <c r="AJ73" s="91"/>
      <c r="AK73" s="91"/>
      <c r="AL73" s="109">
        <v>216401</v>
      </c>
      <c r="AM73" s="91"/>
      <c r="AN73" s="91"/>
      <c r="AO73" s="109">
        <v>2103954</v>
      </c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</row>
    <row r="74" spans="1:749" s="27" customFormat="1">
      <c r="A74" s="24">
        <v>30600</v>
      </c>
      <c r="B74" s="24"/>
      <c r="C74" s="85" t="s">
        <v>50</v>
      </c>
      <c r="D74" s="25"/>
      <c r="E74" s="25"/>
      <c r="F74" s="109">
        <v>29656746</v>
      </c>
      <c r="G74" s="91"/>
      <c r="H74" s="91"/>
      <c r="I74" s="91" t="s">
        <v>286</v>
      </c>
      <c r="J74" s="91"/>
      <c r="K74" s="91"/>
      <c r="L74" s="91" t="s">
        <v>286</v>
      </c>
      <c r="M74" s="91"/>
      <c r="N74" s="91"/>
      <c r="O74" s="109">
        <v>840565</v>
      </c>
      <c r="P74" s="91"/>
      <c r="Q74" s="109">
        <v>840565</v>
      </c>
      <c r="R74" s="91"/>
      <c r="S74" s="91"/>
      <c r="T74" s="109">
        <v>2126443</v>
      </c>
      <c r="U74" s="109"/>
      <c r="V74" s="109"/>
      <c r="W74" s="109">
        <v>11022</v>
      </c>
      <c r="X74" s="91"/>
      <c r="Y74" s="91"/>
      <c r="Z74" s="109">
        <v>8167332</v>
      </c>
      <c r="AA74" s="91"/>
      <c r="AB74" s="91"/>
      <c r="AC74" s="109" t="s">
        <v>325</v>
      </c>
      <c r="AD74" s="91"/>
      <c r="AE74" s="91"/>
      <c r="AF74" s="109">
        <v>10304797</v>
      </c>
      <c r="AG74" s="91"/>
      <c r="AH74" s="91"/>
      <c r="AI74" s="109">
        <v>1470334</v>
      </c>
      <c r="AJ74" s="91"/>
      <c r="AK74" s="91"/>
      <c r="AL74" s="109">
        <v>168112</v>
      </c>
      <c r="AM74" s="91"/>
      <c r="AN74" s="91"/>
      <c r="AO74" s="109">
        <v>1638446</v>
      </c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</row>
    <row r="75" spans="1:749">
      <c r="A75" s="111">
        <v>30601</v>
      </c>
      <c r="B75" s="28"/>
      <c r="C75" s="86" t="s">
        <v>51</v>
      </c>
      <c r="D75" s="29"/>
      <c r="E75" s="29"/>
      <c r="F75" s="108">
        <v>598900</v>
      </c>
      <c r="G75" s="92"/>
      <c r="H75" s="92"/>
      <c r="I75" s="92" t="s">
        <v>286</v>
      </c>
      <c r="J75" s="92"/>
      <c r="K75" s="92"/>
      <c r="L75" s="92" t="s">
        <v>286</v>
      </c>
      <c r="M75" s="92"/>
      <c r="N75" s="92"/>
      <c r="O75" s="108" t="s">
        <v>323</v>
      </c>
      <c r="P75" s="92"/>
      <c r="Q75" s="108" t="s">
        <v>324</v>
      </c>
      <c r="R75" s="92"/>
      <c r="S75" s="92"/>
      <c r="T75" s="108">
        <v>42942</v>
      </c>
      <c r="U75" s="108"/>
      <c r="V75" s="108"/>
      <c r="W75" s="108">
        <v>223</v>
      </c>
      <c r="X75" s="92"/>
      <c r="Y75" s="92"/>
      <c r="Z75" s="108">
        <v>164934</v>
      </c>
      <c r="AA75" s="92"/>
      <c r="AB75" s="92"/>
      <c r="AC75" s="108">
        <v>137530</v>
      </c>
      <c r="AD75" s="92"/>
      <c r="AE75" s="92"/>
      <c r="AF75" s="108">
        <v>345629</v>
      </c>
      <c r="AG75" s="92"/>
      <c r="AH75" s="92"/>
      <c r="AI75" s="108">
        <v>29692</v>
      </c>
      <c r="AJ75" s="92"/>
      <c r="AK75" s="92"/>
      <c r="AL75" s="108">
        <v>-27503</v>
      </c>
      <c r="AM75" s="92"/>
      <c r="AN75" s="92"/>
      <c r="AO75" s="108">
        <v>2189</v>
      </c>
    </row>
    <row r="76" spans="1:749">
      <c r="A76" s="111">
        <v>30700</v>
      </c>
      <c r="B76" s="28"/>
      <c r="C76" s="86" t="s">
        <v>52</v>
      </c>
      <c r="D76" s="29"/>
      <c r="E76" s="29"/>
      <c r="F76" s="108">
        <v>76141522</v>
      </c>
      <c r="G76" s="92"/>
      <c r="H76" s="92"/>
      <c r="I76" s="92" t="s">
        <v>286</v>
      </c>
      <c r="J76" s="92"/>
      <c r="K76" s="92"/>
      <c r="L76" s="92" t="s">
        <v>286</v>
      </c>
      <c r="M76" s="92"/>
      <c r="N76" s="92"/>
      <c r="O76" s="108">
        <v>2384160</v>
      </c>
      <c r="P76" s="92"/>
      <c r="Q76" s="108">
        <v>2384160</v>
      </c>
      <c r="R76" s="92"/>
      <c r="S76" s="92"/>
      <c r="T76" s="108">
        <v>5459487</v>
      </c>
      <c r="U76" s="108"/>
      <c r="V76" s="108"/>
      <c r="W76" s="108">
        <v>28297</v>
      </c>
      <c r="X76" s="92"/>
      <c r="Y76" s="92"/>
      <c r="Z76" s="108">
        <v>20969028</v>
      </c>
      <c r="AA76" s="92"/>
      <c r="AB76" s="92"/>
      <c r="AC76" s="108" t="s">
        <v>325</v>
      </c>
      <c r="AD76" s="92"/>
      <c r="AE76" s="92"/>
      <c r="AF76" s="108">
        <v>26456812</v>
      </c>
      <c r="AG76" s="92"/>
      <c r="AH76" s="92"/>
      <c r="AI76" s="108">
        <v>3774974</v>
      </c>
      <c r="AJ76" s="92"/>
      <c r="AK76" s="92"/>
      <c r="AL76" s="108">
        <v>476833</v>
      </c>
      <c r="AM76" s="92"/>
      <c r="AN76" s="92"/>
      <c r="AO76" s="108">
        <v>4251807</v>
      </c>
    </row>
    <row r="77" spans="1:749">
      <c r="A77" s="111">
        <v>30705</v>
      </c>
      <c r="B77" s="28"/>
      <c r="C77" s="86" t="s">
        <v>53</v>
      </c>
      <c r="D77" s="29"/>
      <c r="E77" s="29"/>
      <c r="F77" s="108">
        <v>13460453</v>
      </c>
      <c r="G77" s="92"/>
      <c r="H77" s="92"/>
      <c r="I77" s="92" t="s">
        <v>286</v>
      </c>
      <c r="J77" s="92"/>
      <c r="K77" s="92"/>
      <c r="L77" s="92" t="s">
        <v>286</v>
      </c>
      <c r="M77" s="92"/>
      <c r="N77" s="92"/>
      <c r="O77" s="108" t="s">
        <v>323</v>
      </c>
      <c r="P77" s="92"/>
      <c r="Q77" s="108" t="s">
        <v>324</v>
      </c>
      <c r="R77" s="92"/>
      <c r="S77" s="92"/>
      <c r="T77" s="108">
        <v>965139</v>
      </c>
      <c r="U77" s="108"/>
      <c r="V77" s="108"/>
      <c r="W77" s="108">
        <v>5002</v>
      </c>
      <c r="X77" s="92"/>
      <c r="Y77" s="92"/>
      <c r="Z77" s="108">
        <v>3706947</v>
      </c>
      <c r="AA77" s="92"/>
      <c r="AB77" s="92"/>
      <c r="AC77" s="108">
        <v>1342640</v>
      </c>
      <c r="AD77" s="92"/>
      <c r="AE77" s="92"/>
      <c r="AF77" s="108">
        <v>6019728</v>
      </c>
      <c r="AG77" s="92"/>
      <c r="AH77" s="92"/>
      <c r="AI77" s="108">
        <v>667348</v>
      </c>
      <c r="AJ77" s="92"/>
      <c r="AK77" s="92"/>
      <c r="AL77" s="108">
        <v>-268528</v>
      </c>
      <c r="AM77" s="92"/>
      <c r="AN77" s="92"/>
      <c r="AO77" s="108">
        <v>398820</v>
      </c>
    </row>
    <row r="78" spans="1:749" s="12" customFormat="1">
      <c r="A78" s="111">
        <v>30800</v>
      </c>
      <c r="B78" s="28"/>
      <c r="C78" s="86" t="s">
        <v>54</v>
      </c>
      <c r="D78" s="29"/>
      <c r="E78" s="29"/>
      <c r="F78" s="107">
        <v>28066714</v>
      </c>
      <c r="G78" s="90"/>
      <c r="H78" s="90"/>
      <c r="I78" s="90" t="s">
        <v>286</v>
      </c>
      <c r="J78" s="90"/>
      <c r="K78" s="90"/>
      <c r="L78" s="90" t="s">
        <v>286</v>
      </c>
      <c r="M78" s="90"/>
      <c r="N78" s="90"/>
      <c r="O78" s="107" t="s">
        <v>323</v>
      </c>
      <c r="P78" s="90"/>
      <c r="Q78" s="107" t="s">
        <v>324</v>
      </c>
      <c r="R78" s="90"/>
      <c r="S78" s="90"/>
      <c r="T78" s="107">
        <v>2012435</v>
      </c>
      <c r="U78" s="107"/>
      <c r="V78" s="107"/>
      <c r="W78" s="107">
        <v>10431</v>
      </c>
      <c r="X78" s="90"/>
      <c r="Y78" s="90"/>
      <c r="Z78" s="107">
        <v>7729445</v>
      </c>
      <c r="AA78" s="90"/>
      <c r="AB78" s="90"/>
      <c r="AC78" s="107">
        <v>724100</v>
      </c>
      <c r="AD78" s="90"/>
      <c r="AE78" s="90"/>
      <c r="AF78" s="107">
        <v>10476411</v>
      </c>
      <c r="AG78" s="90"/>
      <c r="AH78" s="90"/>
      <c r="AI78" s="107">
        <v>1391503</v>
      </c>
      <c r="AJ78" s="90"/>
      <c r="AK78" s="90"/>
      <c r="AL78" s="107">
        <v>-144823</v>
      </c>
      <c r="AM78" s="90"/>
      <c r="AN78" s="90"/>
      <c r="AO78" s="107">
        <v>1246680</v>
      </c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</row>
    <row r="79" spans="1:749">
      <c r="A79" s="111">
        <v>30900</v>
      </c>
      <c r="B79" s="28"/>
      <c r="C79" s="86" t="s">
        <v>55</v>
      </c>
      <c r="D79" s="29"/>
      <c r="E79" s="29"/>
      <c r="F79" s="108">
        <v>47452186</v>
      </c>
      <c r="G79" s="92"/>
      <c r="H79" s="90"/>
      <c r="I79" s="92" t="s">
        <v>286</v>
      </c>
      <c r="J79" s="92"/>
      <c r="K79" s="90"/>
      <c r="L79" s="92" t="s">
        <v>286</v>
      </c>
      <c r="M79" s="92"/>
      <c r="N79" s="90"/>
      <c r="O79" s="108" t="s">
        <v>323</v>
      </c>
      <c r="P79" s="90"/>
      <c r="Q79" s="108" t="s">
        <v>324</v>
      </c>
      <c r="R79" s="90"/>
      <c r="S79" s="90"/>
      <c r="T79" s="108">
        <v>3402409</v>
      </c>
      <c r="U79" s="108"/>
      <c r="V79" s="108"/>
      <c r="W79" s="108">
        <v>17635</v>
      </c>
      <c r="X79" s="92"/>
      <c r="Y79" s="90"/>
      <c r="Z79" s="108">
        <v>13068115</v>
      </c>
      <c r="AA79" s="92"/>
      <c r="AB79" s="90"/>
      <c r="AC79" s="108">
        <v>495465</v>
      </c>
      <c r="AD79" s="92"/>
      <c r="AE79" s="90"/>
      <c r="AF79" s="108">
        <v>16983624</v>
      </c>
      <c r="AG79" s="92"/>
      <c r="AH79" s="90"/>
      <c r="AI79" s="108">
        <v>2352603</v>
      </c>
      <c r="AJ79" s="92"/>
      <c r="AK79" s="90"/>
      <c r="AL79" s="108">
        <v>-99090</v>
      </c>
      <c r="AM79" s="92"/>
      <c r="AN79" s="90"/>
      <c r="AO79" s="108">
        <v>2253513</v>
      </c>
    </row>
    <row r="80" spans="1:749">
      <c r="A80" s="111">
        <v>30905</v>
      </c>
      <c r="B80" s="28"/>
      <c r="C80" s="86" t="s">
        <v>56</v>
      </c>
      <c r="D80" s="29"/>
      <c r="E80" s="29"/>
      <c r="F80" s="108">
        <v>8493812</v>
      </c>
      <c r="G80" s="92"/>
      <c r="H80" s="92"/>
      <c r="I80" s="92" t="s">
        <v>286</v>
      </c>
      <c r="J80" s="92"/>
      <c r="K80" s="92"/>
      <c r="L80" s="92" t="s">
        <v>286</v>
      </c>
      <c r="M80" s="92"/>
      <c r="N80" s="92"/>
      <c r="O80" s="108" t="s">
        <v>323</v>
      </c>
      <c r="P80" s="92"/>
      <c r="Q80" s="108" t="s">
        <v>324</v>
      </c>
      <c r="R80" s="92"/>
      <c r="S80" s="92"/>
      <c r="T80" s="108">
        <v>609022</v>
      </c>
      <c r="U80" s="108"/>
      <c r="V80" s="108"/>
      <c r="W80" s="108">
        <v>3157</v>
      </c>
      <c r="X80" s="92"/>
      <c r="Y80" s="92"/>
      <c r="Z80" s="108">
        <v>2339157</v>
      </c>
      <c r="AA80" s="92"/>
      <c r="AB80" s="92"/>
      <c r="AC80" s="108">
        <v>1506485</v>
      </c>
      <c r="AD80" s="92"/>
      <c r="AE80" s="92"/>
      <c r="AF80" s="108">
        <v>4457821</v>
      </c>
      <c r="AG80" s="92"/>
      <c r="AH80" s="92"/>
      <c r="AI80" s="108">
        <v>421110</v>
      </c>
      <c r="AJ80" s="92"/>
      <c r="AK80" s="92"/>
      <c r="AL80" s="108">
        <v>-301299</v>
      </c>
      <c r="AM80" s="92"/>
      <c r="AN80" s="92"/>
      <c r="AO80" s="108">
        <v>119811</v>
      </c>
    </row>
    <row r="81" spans="1:749" s="26" customFormat="1">
      <c r="A81" s="24">
        <v>31000</v>
      </c>
      <c r="B81" s="24"/>
      <c r="C81" s="85" t="s">
        <v>57</v>
      </c>
      <c r="D81" s="25"/>
      <c r="E81" s="25"/>
      <c r="F81" s="110">
        <v>142961627</v>
      </c>
      <c r="G81" s="89"/>
      <c r="H81" s="89"/>
      <c r="I81" s="89" t="s">
        <v>286</v>
      </c>
      <c r="J81" s="89"/>
      <c r="K81" s="89"/>
      <c r="L81" s="89" t="s">
        <v>286</v>
      </c>
      <c r="M81" s="89"/>
      <c r="N81" s="89"/>
      <c r="O81" s="110">
        <v>6875085</v>
      </c>
      <c r="P81" s="89"/>
      <c r="Q81" s="110">
        <v>6875085</v>
      </c>
      <c r="R81" s="89"/>
      <c r="S81" s="89"/>
      <c r="T81" s="110">
        <v>10250612</v>
      </c>
      <c r="U81" s="110"/>
      <c r="V81" s="110"/>
      <c r="W81" s="110">
        <v>53131</v>
      </c>
      <c r="X81" s="89"/>
      <c r="Y81" s="89"/>
      <c r="Z81" s="110">
        <v>39370979</v>
      </c>
      <c r="AA81" s="89"/>
      <c r="AB81" s="89"/>
      <c r="AC81" s="110" t="s">
        <v>325</v>
      </c>
      <c r="AD81" s="89"/>
      <c r="AE81" s="89"/>
      <c r="AF81" s="110">
        <v>49674722</v>
      </c>
      <c r="AG81" s="89"/>
      <c r="AH81" s="89"/>
      <c r="AI81" s="110">
        <v>7087808</v>
      </c>
      <c r="AJ81" s="89"/>
      <c r="AK81" s="89"/>
      <c r="AL81" s="110">
        <v>1375015</v>
      </c>
      <c r="AM81" s="89"/>
      <c r="AN81" s="89"/>
      <c r="AO81" s="110">
        <v>8462823</v>
      </c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</row>
    <row r="82" spans="1:749" s="27" customFormat="1">
      <c r="A82" s="24">
        <v>31005</v>
      </c>
      <c r="B82" s="24"/>
      <c r="C82" s="85" t="s">
        <v>58</v>
      </c>
      <c r="D82" s="25"/>
      <c r="E82" s="25"/>
      <c r="F82" s="109">
        <v>12665084</v>
      </c>
      <c r="G82" s="91"/>
      <c r="H82" s="91"/>
      <c r="I82" s="91" t="s">
        <v>286</v>
      </c>
      <c r="J82" s="91"/>
      <c r="K82" s="91"/>
      <c r="L82" s="91" t="s">
        <v>286</v>
      </c>
      <c r="M82" s="91"/>
      <c r="N82" s="91"/>
      <c r="O82" s="109" t="s">
        <v>323</v>
      </c>
      <c r="P82" s="91"/>
      <c r="Q82" s="109" t="s">
        <v>324</v>
      </c>
      <c r="R82" s="91"/>
      <c r="S82" s="91"/>
      <c r="T82" s="109">
        <v>908110</v>
      </c>
      <c r="U82" s="109"/>
      <c r="V82" s="109"/>
      <c r="W82" s="109">
        <v>4707</v>
      </c>
      <c r="X82" s="91"/>
      <c r="Y82" s="91"/>
      <c r="Z82" s="109">
        <v>3487906</v>
      </c>
      <c r="AA82" s="91"/>
      <c r="AB82" s="91"/>
      <c r="AC82" s="109">
        <v>943690</v>
      </c>
      <c r="AD82" s="91"/>
      <c r="AE82" s="91"/>
      <c r="AF82" s="109">
        <v>5344413</v>
      </c>
      <c r="AG82" s="91"/>
      <c r="AH82" s="91"/>
      <c r="AI82" s="109">
        <v>627915</v>
      </c>
      <c r="AJ82" s="91"/>
      <c r="AK82" s="91"/>
      <c r="AL82" s="109">
        <v>-188740</v>
      </c>
      <c r="AM82" s="91"/>
      <c r="AN82" s="91"/>
      <c r="AO82" s="109">
        <v>439175</v>
      </c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</row>
    <row r="83" spans="1:749" s="27" customFormat="1">
      <c r="A83" s="24">
        <v>31100</v>
      </c>
      <c r="B83" s="24"/>
      <c r="C83" s="85" t="s">
        <v>59</v>
      </c>
      <c r="D83" s="25"/>
      <c r="E83" s="25"/>
      <c r="F83" s="109">
        <v>296205576</v>
      </c>
      <c r="G83" s="91"/>
      <c r="H83" s="91"/>
      <c r="I83" s="91" t="s">
        <v>286</v>
      </c>
      <c r="J83" s="91"/>
      <c r="K83" s="91"/>
      <c r="L83" s="91" t="s">
        <v>286</v>
      </c>
      <c r="M83" s="91"/>
      <c r="N83" s="91"/>
      <c r="O83" s="109">
        <v>11655005</v>
      </c>
      <c r="P83" s="91"/>
      <c r="Q83" s="109">
        <v>11655005</v>
      </c>
      <c r="R83" s="91"/>
      <c r="S83" s="91"/>
      <c r="T83" s="109">
        <v>21238485</v>
      </c>
      <c r="U83" s="109"/>
      <c r="V83" s="109"/>
      <c r="W83" s="109">
        <v>110083</v>
      </c>
      <c r="X83" s="91"/>
      <c r="Y83" s="91"/>
      <c r="Z83" s="109">
        <v>81573663</v>
      </c>
      <c r="AA83" s="91"/>
      <c r="AB83" s="91"/>
      <c r="AC83" s="109" t="s">
        <v>325</v>
      </c>
      <c r="AD83" s="91"/>
      <c r="AE83" s="91"/>
      <c r="AF83" s="109">
        <v>102922231</v>
      </c>
      <c r="AG83" s="91"/>
      <c r="AH83" s="91"/>
      <c r="AI83" s="109">
        <v>14685397</v>
      </c>
      <c r="AJ83" s="91"/>
      <c r="AK83" s="91"/>
      <c r="AL83" s="109">
        <v>2331002</v>
      </c>
      <c r="AM83" s="91"/>
      <c r="AN83" s="91"/>
      <c r="AO83" s="109">
        <v>17016399</v>
      </c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</row>
    <row r="84" spans="1:749" s="27" customFormat="1">
      <c r="A84" s="24">
        <v>31101</v>
      </c>
      <c r="B84" s="24"/>
      <c r="C84" s="85" t="s">
        <v>277</v>
      </c>
      <c r="D84" s="25"/>
      <c r="E84" s="25"/>
      <c r="F84" s="109">
        <v>2027785</v>
      </c>
      <c r="G84" s="91"/>
      <c r="H84" s="91"/>
      <c r="I84" s="91" t="s">
        <v>286</v>
      </c>
      <c r="J84" s="91"/>
      <c r="K84" s="91"/>
      <c r="L84" s="91" t="s">
        <v>286</v>
      </c>
      <c r="M84" s="91"/>
      <c r="N84" s="91"/>
      <c r="O84" s="109">
        <v>97175</v>
      </c>
      <c r="P84" s="91"/>
      <c r="Q84" s="109">
        <v>97175</v>
      </c>
      <c r="R84" s="91"/>
      <c r="S84" s="91"/>
      <c r="T84" s="109">
        <v>145396</v>
      </c>
      <c r="U84" s="109"/>
      <c r="V84" s="109"/>
      <c r="W84" s="109">
        <v>754</v>
      </c>
      <c r="X84" s="91"/>
      <c r="Y84" s="91"/>
      <c r="Z84" s="109">
        <v>558443</v>
      </c>
      <c r="AA84" s="91"/>
      <c r="AB84" s="91"/>
      <c r="AC84" s="109" t="s">
        <v>325</v>
      </c>
      <c r="AD84" s="91"/>
      <c r="AE84" s="91"/>
      <c r="AF84" s="109">
        <v>704593</v>
      </c>
      <c r="AG84" s="91"/>
      <c r="AH84" s="91"/>
      <c r="AI84" s="109">
        <v>100534</v>
      </c>
      <c r="AJ84" s="91"/>
      <c r="AK84" s="91"/>
      <c r="AL84" s="109">
        <v>19433</v>
      </c>
      <c r="AM84" s="91"/>
      <c r="AN84" s="91"/>
      <c r="AO84" s="109">
        <v>119967</v>
      </c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</row>
    <row r="85" spans="1:749" s="27" customFormat="1">
      <c r="A85" s="24">
        <v>31102</v>
      </c>
      <c r="B85" s="24"/>
      <c r="C85" s="85" t="s">
        <v>60</v>
      </c>
      <c r="D85" s="25"/>
      <c r="E85" s="25"/>
      <c r="F85" s="109">
        <v>5057412</v>
      </c>
      <c r="G85" s="91"/>
      <c r="H85" s="91"/>
      <c r="I85" s="91" t="s">
        <v>286</v>
      </c>
      <c r="J85" s="91"/>
      <c r="K85" s="91"/>
      <c r="L85" s="91" t="s">
        <v>286</v>
      </c>
      <c r="M85" s="91"/>
      <c r="N85" s="91"/>
      <c r="O85" s="109">
        <v>264585</v>
      </c>
      <c r="P85" s="91"/>
      <c r="Q85" s="109">
        <v>264585</v>
      </c>
      <c r="R85" s="91"/>
      <c r="S85" s="91"/>
      <c r="T85" s="109">
        <v>362626</v>
      </c>
      <c r="U85" s="109"/>
      <c r="V85" s="109"/>
      <c r="W85" s="109">
        <v>1880</v>
      </c>
      <c r="X85" s="91"/>
      <c r="Y85" s="91"/>
      <c r="Z85" s="109">
        <v>1392788</v>
      </c>
      <c r="AA85" s="91"/>
      <c r="AB85" s="91"/>
      <c r="AC85" s="109" t="s">
        <v>325</v>
      </c>
      <c r="AD85" s="91"/>
      <c r="AE85" s="91"/>
      <c r="AF85" s="109">
        <v>1757294</v>
      </c>
      <c r="AG85" s="91"/>
      <c r="AH85" s="91"/>
      <c r="AI85" s="109">
        <v>250738</v>
      </c>
      <c r="AJ85" s="91"/>
      <c r="AK85" s="91"/>
      <c r="AL85" s="109">
        <v>52918</v>
      </c>
      <c r="AM85" s="91"/>
      <c r="AN85" s="91"/>
      <c r="AO85" s="109">
        <v>303656</v>
      </c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</row>
    <row r="86" spans="1:749" s="27" customFormat="1">
      <c r="A86" s="24">
        <v>31105</v>
      </c>
      <c r="B86" s="24"/>
      <c r="C86" s="85" t="s">
        <v>61</v>
      </c>
      <c r="D86" s="25"/>
      <c r="E86" s="25"/>
      <c r="F86" s="109">
        <v>42571274</v>
      </c>
      <c r="G86" s="91"/>
      <c r="H86" s="91"/>
      <c r="I86" s="91" t="s">
        <v>286</v>
      </c>
      <c r="J86" s="91"/>
      <c r="K86" s="91"/>
      <c r="L86" s="91" t="s">
        <v>286</v>
      </c>
      <c r="M86" s="91"/>
      <c r="N86" s="91"/>
      <c r="O86" s="109" t="s">
        <v>323</v>
      </c>
      <c r="P86" s="91"/>
      <c r="Q86" s="109" t="s">
        <v>324</v>
      </c>
      <c r="R86" s="91"/>
      <c r="S86" s="91"/>
      <c r="T86" s="109">
        <v>3052439</v>
      </c>
      <c r="U86" s="109"/>
      <c r="V86" s="109"/>
      <c r="W86" s="109">
        <v>15821</v>
      </c>
      <c r="X86" s="91"/>
      <c r="Y86" s="91"/>
      <c r="Z86" s="109">
        <v>11723935</v>
      </c>
      <c r="AA86" s="91"/>
      <c r="AB86" s="91"/>
      <c r="AC86" s="109">
        <v>3208465</v>
      </c>
      <c r="AD86" s="91"/>
      <c r="AE86" s="91"/>
      <c r="AF86" s="109">
        <v>18000660</v>
      </c>
      <c r="AG86" s="91"/>
      <c r="AH86" s="91"/>
      <c r="AI86" s="109">
        <v>2110615</v>
      </c>
      <c r="AJ86" s="91"/>
      <c r="AK86" s="91"/>
      <c r="AL86" s="109">
        <v>-641693</v>
      </c>
      <c r="AM86" s="91"/>
      <c r="AN86" s="91"/>
      <c r="AO86" s="109">
        <v>1468922</v>
      </c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</row>
    <row r="87" spans="1:749" s="26" customFormat="1">
      <c r="A87" s="24">
        <v>31110</v>
      </c>
      <c r="B87" s="24"/>
      <c r="C87" s="85" t="s">
        <v>62</v>
      </c>
      <c r="D87" s="25"/>
      <c r="E87" s="25"/>
      <c r="F87" s="110">
        <v>68139813</v>
      </c>
      <c r="G87" s="89"/>
      <c r="H87" s="89"/>
      <c r="I87" s="89" t="s">
        <v>286</v>
      </c>
      <c r="J87" s="89"/>
      <c r="K87" s="89"/>
      <c r="L87" s="89" t="s">
        <v>286</v>
      </c>
      <c r="M87" s="89"/>
      <c r="N87" s="89"/>
      <c r="O87" s="110">
        <v>1947095</v>
      </c>
      <c r="P87" s="89"/>
      <c r="Q87" s="110">
        <v>1947095</v>
      </c>
      <c r="R87" s="89"/>
      <c r="S87" s="89"/>
      <c r="T87" s="110">
        <v>4885750</v>
      </c>
      <c r="U87" s="110"/>
      <c r="V87" s="110"/>
      <c r="W87" s="110">
        <v>25324</v>
      </c>
      <c r="X87" s="89"/>
      <c r="Y87" s="89"/>
      <c r="Z87" s="110">
        <v>18765393</v>
      </c>
      <c r="AA87" s="89"/>
      <c r="AB87" s="89"/>
      <c r="AC87" s="110" t="s">
        <v>325</v>
      </c>
      <c r="AD87" s="89"/>
      <c r="AE87" s="89"/>
      <c r="AF87" s="110">
        <v>23676467</v>
      </c>
      <c r="AG87" s="89"/>
      <c r="AH87" s="89"/>
      <c r="AI87" s="110">
        <v>3378263</v>
      </c>
      <c r="AJ87" s="89"/>
      <c r="AK87" s="89"/>
      <c r="AL87" s="110">
        <v>389420</v>
      </c>
      <c r="AM87" s="89"/>
      <c r="AN87" s="89"/>
      <c r="AO87" s="110">
        <v>3767683</v>
      </c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</row>
    <row r="88" spans="1:749" s="27" customFormat="1">
      <c r="A88" s="24">
        <v>31200</v>
      </c>
      <c r="B88" s="24"/>
      <c r="C88" s="85" t="s">
        <v>63</v>
      </c>
      <c r="D88" s="25"/>
      <c r="E88" s="25"/>
      <c r="F88" s="109">
        <v>133536097</v>
      </c>
      <c r="G88" s="91"/>
      <c r="H88" s="91"/>
      <c r="I88" s="91" t="s">
        <v>286</v>
      </c>
      <c r="J88" s="91"/>
      <c r="K88" s="91"/>
      <c r="L88" s="91" t="s">
        <v>286</v>
      </c>
      <c r="M88" s="91"/>
      <c r="N88" s="91"/>
      <c r="O88" s="109" t="s">
        <v>323</v>
      </c>
      <c r="P88" s="91"/>
      <c r="Q88" s="109" t="s">
        <v>324</v>
      </c>
      <c r="R88" s="91"/>
      <c r="S88" s="91"/>
      <c r="T88" s="109">
        <v>9574784</v>
      </c>
      <c r="U88" s="109"/>
      <c r="V88" s="109"/>
      <c r="W88" s="109">
        <v>49628</v>
      </c>
      <c r="X88" s="91"/>
      <c r="Y88" s="91"/>
      <c r="Z88" s="109">
        <v>36775232</v>
      </c>
      <c r="AA88" s="91"/>
      <c r="AB88" s="91"/>
      <c r="AC88" s="109">
        <v>1627480</v>
      </c>
      <c r="AD88" s="91"/>
      <c r="AE88" s="91"/>
      <c r="AF88" s="109">
        <v>48027124</v>
      </c>
      <c r="AG88" s="91"/>
      <c r="AH88" s="91"/>
      <c r="AI88" s="109">
        <v>6620505</v>
      </c>
      <c r="AJ88" s="91"/>
      <c r="AK88" s="91"/>
      <c r="AL88" s="109">
        <v>-325496</v>
      </c>
      <c r="AM88" s="91"/>
      <c r="AN88" s="91"/>
      <c r="AO88" s="109">
        <v>6295009</v>
      </c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</row>
    <row r="89" spans="1:749" s="27" customFormat="1">
      <c r="A89" s="24">
        <v>31205</v>
      </c>
      <c r="B89" s="24"/>
      <c r="C89" s="85" t="s">
        <v>278</v>
      </c>
      <c r="D89" s="25"/>
      <c r="E89" s="25"/>
      <c r="F89" s="109">
        <v>14820156</v>
      </c>
      <c r="G89" s="91"/>
      <c r="H89" s="91"/>
      <c r="I89" s="91" t="s">
        <v>286</v>
      </c>
      <c r="J89" s="91"/>
      <c r="K89" s="91"/>
      <c r="L89" s="91" t="s">
        <v>286</v>
      </c>
      <c r="M89" s="91"/>
      <c r="N89" s="91"/>
      <c r="O89" s="109" t="s">
        <v>323</v>
      </c>
      <c r="P89" s="91"/>
      <c r="Q89" s="109" t="s">
        <v>324</v>
      </c>
      <c r="R89" s="91"/>
      <c r="S89" s="91"/>
      <c r="T89" s="109">
        <v>1062632</v>
      </c>
      <c r="U89" s="109"/>
      <c r="V89" s="109"/>
      <c r="W89" s="109">
        <v>5508</v>
      </c>
      <c r="X89" s="91"/>
      <c r="Y89" s="91"/>
      <c r="Z89" s="109">
        <v>4081403</v>
      </c>
      <c r="AA89" s="91"/>
      <c r="AB89" s="91"/>
      <c r="AC89" s="109">
        <v>1891985</v>
      </c>
      <c r="AD89" s="91"/>
      <c r="AE89" s="91"/>
      <c r="AF89" s="109">
        <v>7041528</v>
      </c>
      <c r="AG89" s="91"/>
      <c r="AH89" s="91"/>
      <c r="AI89" s="109">
        <v>734760</v>
      </c>
      <c r="AJ89" s="91"/>
      <c r="AK89" s="91"/>
      <c r="AL89" s="109">
        <v>-378393</v>
      </c>
      <c r="AM89" s="91"/>
      <c r="AN89" s="91"/>
      <c r="AO89" s="109">
        <v>356367</v>
      </c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</row>
    <row r="90" spans="1:749" s="27" customFormat="1">
      <c r="A90" s="24">
        <v>31300</v>
      </c>
      <c r="B90" s="24"/>
      <c r="C90" s="85" t="s">
        <v>64</v>
      </c>
      <c r="D90" s="25"/>
      <c r="E90" s="25"/>
      <c r="F90" s="109">
        <v>363887093</v>
      </c>
      <c r="G90" s="91"/>
      <c r="H90" s="91"/>
      <c r="I90" s="91" t="s">
        <v>286</v>
      </c>
      <c r="J90" s="91"/>
      <c r="K90" s="91"/>
      <c r="L90" s="91" t="s">
        <v>286</v>
      </c>
      <c r="M90" s="91"/>
      <c r="N90" s="91"/>
      <c r="O90" s="109">
        <v>24733030</v>
      </c>
      <c r="P90" s="91"/>
      <c r="Q90" s="109">
        <v>24733030</v>
      </c>
      <c r="R90" s="91"/>
      <c r="S90" s="91"/>
      <c r="T90" s="109">
        <v>26091374</v>
      </c>
      <c r="U90" s="109"/>
      <c r="V90" s="109"/>
      <c r="W90" s="109">
        <v>135236</v>
      </c>
      <c r="X90" s="91"/>
      <c r="Y90" s="91"/>
      <c r="Z90" s="109">
        <v>100212844</v>
      </c>
      <c r="AA90" s="91"/>
      <c r="AB90" s="91"/>
      <c r="AC90" s="109" t="s">
        <v>325</v>
      </c>
      <c r="AD90" s="91"/>
      <c r="AE90" s="91"/>
      <c r="AF90" s="109">
        <v>126439454</v>
      </c>
      <c r="AG90" s="91"/>
      <c r="AH90" s="91"/>
      <c r="AI90" s="109">
        <v>18040938</v>
      </c>
      <c r="AJ90" s="91"/>
      <c r="AK90" s="91"/>
      <c r="AL90" s="109">
        <v>4946604</v>
      </c>
      <c r="AM90" s="91"/>
      <c r="AN90" s="91"/>
      <c r="AO90" s="109">
        <v>22987542</v>
      </c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</row>
    <row r="91" spans="1:749" s="27" customFormat="1">
      <c r="A91" s="24">
        <v>31301</v>
      </c>
      <c r="B91" s="24"/>
      <c r="C91" s="85" t="s">
        <v>65</v>
      </c>
      <c r="D91" s="25"/>
      <c r="E91" s="25"/>
      <c r="F91" s="109">
        <v>8367700</v>
      </c>
      <c r="G91" s="91"/>
      <c r="H91" s="91"/>
      <c r="I91" s="91" t="s">
        <v>286</v>
      </c>
      <c r="J91" s="91"/>
      <c r="K91" s="91"/>
      <c r="L91" s="91" t="s">
        <v>286</v>
      </c>
      <c r="M91" s="91"/>
      <c r="N91" s="91"/>
      <c r="O91" s="109">
        <v>1963850</v>
      </c>
      <c r="P91" s="91"/>
      <c r="Q91" s="109">
        <v>1963850</v>
      </c>
      <c r="R91" s="91"/>
      <c r="S91" s="91"/>
      <c r="T91" s="109">
        <v>599979</v>
      </c>
      <c r="U91" s="109"/>
      <c r="V91" s="109"/>
      <c r="W91" s="109">
        <v>3110</v>
      </c>
      <c r="X91" s="91"/>
      <c r="Y91" s="91"/>
      <c r="Z91" s="109">
        <v>2304426</v>
      </c>
      <c r="AA91" s="91"/>
      <c r="AB91" s="91"/>
      <c r="AC91" s="109" t="s">
        <v>325</v>
      </c>
      <c r="AD91" s="91"/>
      <c r="AE91" s="91"/>
      <c r="AF91" s="109">
        <v>2907515</v>
      </c>
      <c r="AG91" s="91"/>
      <c r="AH91" s="91"/>
      <c r="AI91" s="109">
        <v>414857</v>
      </c>
      <c r="AJ91" s="91"/>
      <c r="AK91" s="91"/>
      <c r="AL91" s="109">
        <v>392773</v>
      </c>
      <c r="AM91" s="91"/>
      <c r="AN91" s="91"/>
      <c r="AO91" s="109">
        <v>807630</v>
      </c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</row>
    <row r="92" spans="1:749" s="27" customFormat="1">
      <c r="A92" s="24">
        <v>31320</v>
      </c>
      <c r="B92" s="24"/>
      <c r="C92" s="85" t="s">
        <v>66</v>
      </c>
      <c r="D92" s="25"/>
      <c r="E92" s="25"/>
      <c r="F92" s="109">
        <v>65390133</v>
      </c>
      <c r="G92" s="91"/>
      <c r="H92" s="91"/>
      <c r="I92" s="91" t="s">
        <v>286</v>
      </c>
      <c r="J92" s="91"/>
      <c r="K92" s="91"/>
      <c r="L92" s="91" t="s">
        <v>286</v>
      </c>
      <c r="M92" s="91"/>
      <c r="N92" s="91"/>
      <c r="O92" s="109">
        <v>1556565</v>
      </c>
      <c r="P92" s="91"/>
      <c r="Q92" s="109">
        <v>1556565</v>
      </c>
      <c r="R92" s="91"/>
      <c r="S92" s="91"/>
      <c r="T92" s="109">
        <v>4688593</v>
      </c>
      <c r="U92" s="109"/>
      <c r="V92" s="109"/>
      <c r="W92" s="109">
        <v>24302</v>
      </c>
      <c r="X92" s="91"/>
      <c r="Y92" s="91"/>
      <c r="Z92" s="109">
        <v>18008144</v>
      </c>
      <c r="AA92" s="91"/>
      <c r="AB92" s="91"/>
      <c r="AC92" s="109" t="s">
        <v>325</v>
      </c>
      <c r="AD92" s="91"/>
      <c r="AE92" s="91"/>
      <c r="AF92" s="109">
        <v>22721039</v>
      </c>
      <c r="AG92" s="91"/>
      <c r="AH92" s="91"/>
      <c r="AI92" s="109">
        <v>3241938</v>
      </c>
      <c r="AJ92" s="91"/>
      <c r="AK92" s="91"/>
      <c r="AL92" s="109">
        <v>311312</v>
      </c>
      <c r="AM92" s="91"/>
      <c r="AN92" s="91"/>
      <c r="AO92" s="109">
        <v>3553250</v>
      </c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</row>
    <row r="93" spans="1:749">
      <c r="A93" s="111">
        <v>31400</v>
      </c>
      <c r="B93" s="28"/>
      <c r="C93" s="86" t="s">
        <v>67</v>
      </c>
      <c r="D93" s="29"/>
      <c r="E93" s="29"/>
      <c r="F93" s="108">
        <v>137331100</v>
      </c>
      <c r="G93" s="92"/>
      <c r="H93" s="92"/>
      <c r="I93" s="92" t="s">
        <v>286</v>
      </c>
      <c r="J93" s="92"/>
      <c r="K93" s="92"/>
      <c r="L93" s="92" t="s">
        <v>286</v>
      </c>
      <c r="M93" s="92"/>
      <c r="N93" s="92"/>
      <c r="O93" s="108">
        <v>4613755</v>
      </c>
      <c r="P93" s="92"/>
      <c r="Q93" s="108">
        <v>4613755</v>
      </c>
      <c r="R93" s="92"/>
      <c r="S93" s="92"/>
      <c r="T93" s="108">
        <v>9846892</v>
      </c>
      <c r="U93" s="108"/>
      <c r="V93" s="108"/>
      <c r="W93" s="108">
        <v>51038</v>
      </c>
      <c r="X93" s="92"/>
      <c r="Y93" s="92"/>
      <c r="Z93" s="108">
        <v>37820358</v>
      </c>
      <c r="AA93" s="92"/>
      <c r="AB93" s="92"/>
      <c r="AC93" s="108" t="s">
        <v>325</v>
      </c>
      <c r="AD93" s="92"/>
      <c r="AE93" s="92"/>
      <c r="AF93" s="108">
        <v>47718288</v>
      </c>
      <c r="AG93" s="92"/>
      <c r="AH93" s="92"/>
      <c r="AI93" s="108">
        <v>6808655</v>
      </c>
      <c r="AJ93" s="92"/>
      <c r="AK93" s="92"/>
      <c r="AL93" s="108">
        <v>922753</v>
      </c>
      <c r="AM93" s="92"/>
      <c r="AN93" s="92"/>
      <c r="AO93" s="108">
        <v>7731408</v>
      </c>
    </row>
    <row r="94" spans="1:749">
      <c r="A94" s="111">
        <v>31405</v>
      </c>
      <c r="B94" s="28"/>
      <c r="C94" s="86" t="s">
        <v>68</v>
      </c>
      <c r="D94" s="29"/>
      <c r="E94" s="29"/>
      <c r="F94" s="108">
        <v>25366031</v>
      </c>
      <c r="G94" s="92"/>
      <c r="H94" s="92"/>
      <c r="I94" s="92" t="s">
        <v>286</v>
      </c>
      <c r="J94" s="92"/>
      <c r="K94" s="92"/>
      <c r="L94" s="92" t="s">
        <v>286</v>
      </c>
      <c r="M94" s="92"/>
      <c r="N94" s="92"/>
      <c r="O94" s="108" t="s">
        <v>323</v>
      </c>
      <c r="P94" s="92"/>
      <c r="Q94" s="108" t="s">
        <v>324</v>
      </c>
      <c r="R94" s="92"/>
      <c r="S94" s="92"/>
      <c r="T94" s="108">
        <v>1818791</v>
      </c>
      <c r="U94" s="108"/>
      <c r="V94" s="108"/>
      <c r="W94" s="108">
        <v>9427</v>
      </c>
      <c r="X94" s="92"/>
      <c r="Y94" s="92"/>
      <c r="Z94" s="108">
        <v>6985689</v>
      </c>
      <c r="AA94" s="92"/>
      <c r="AB94" s="92"/>
      <c r="AC94" s="108">
        <v>1471435</v>
      </c>
      <c r="AD94" s="92"/>
      <c r="AE94" s="92"/>
      <c r="AF94" s="108">
        <v>10285342</v>
      </c>
      <c r="AG94" s="92"/>
      <c r="AH94" s="92"/>
      <c r="AI94" s="108">
        <v>1257607</v>
      </c>
      <c r="AJ94" s="92"/>
      <c r="AK94" s="92"/>
      <c r="AL94" s="108">
        <v>-294291</v>
      </c>
      <c r="AM94" s="92"/>
      <c r="AN94" s="92"/>
      <c r="AO94" s="108">
        <v>963316</v>
      </c>
    </row>
    <row r="95" spans="1:749">
      <c r="A95" s="111">
        <v>31500</v>
      </c>
      <c r="B95" s="28"/>
      <c r="C95" s="86" t="s">
        <v>69</v>
      </c>
      <c r="D95" s="29"/>
      <c r="E95" s="29"/>
      <c r="F95" s="108">
        <v>20784929</v>
      </c>
      <c r="G95" s="92"/>
      <c r="H95" s="92"/>
      <c r="I95" s="92" t="s">
        <v>286</v>
      </c>
      <c r="J95" s="92"/>
      <c r="K95" s="92"/>
      <c r="L95" s="92" t="s">
        <v>286</v>
      </c>
      <c r="M95" s="92"/>
      <c r="N95" s="92"/>
      <c r="O95" s="108">
        <v>276380</v>
      </c>
      <c r="P95" s="92"/>
      <c r="Q95" s="108">
        <v>276380</v>
      </c>
      <c r="R95" s="92"/>
      <c r="S95" s="92"/>
      <c r="T95" s="108">
        <v>1490318</v>
      </c>
      <c r="U95" s="108"/>
      <c r="V95" s="108"/>
      <c r="W95" s="108">
        <v>7725</v>
      </c>
      <c r="X95" s="92"/>
      <c r="Y95" s="92"/>
      <c r="Z95" s="108">
        <v>5724075</v>
      </c>
      <c r="AA95" s="92"/>
      <c r="AB95" s="92"/>
      <c r="AC95" s="108" t="s">
        <v>325</v>
      </c>
      <c r="AD95" s="92"/>
      <c r="AE95" s="92"/>
      <c r="AF95" s="108">
        <v>7222118</v>
      </c>
      <c r="AG95" s="92"/>
      <c r="AH95" s="92"/>
      <c r="AI95" s="108">
        <v>1030483</v>
      </c>
      <c r="AJ95" s="92"/>
      <c r="AK95" s="92"/>
      <c r="AL95" s="108">
        <v>55280</v>
      </c>
      <c r="AM95" s="92"/>
      <c r="AN95" s="92"/>
      <c r="AO95" s="108">
        <v>1085763</v>
      </c>
    </row>
    <row r="96" spans="1:749" s="12" customFormat="1">
      <c r="A96" s="111">
        <v>31600</v>
      </c>
      <c r="B96" s="28"/>
      <c r="C96" s="86" t="s">
        <v>70</v>
      </c>
      <c r="D96" s="29"/>
      <c r="E96" s="29"/>
      <c r="F96" s="107">
        <v>96995534</v>
      </c>
      <c r="G96" s="90"/>
      <c r="H96" s="90"/>
      <c r="I96" s="90" t="s">
        <v>286</v>
      </c>
      <c r="J96" s="90"/>
      <c r="K96" s="90"/>
      <c r="L96" s="90" t="s">
        <v>286</v>
      </c>
      <c r="M96" s="90"/>
      <c r="N96" s="90"/>
      <c r="O96" s="107">
        <v>2178915</v>
      </c>
      <c r="P96" s="90"/>
      <c r="Q96" s="107">
        <v>2178915</v>
      </c>
      <c r="R96" s="90"/>
      <c r="S96" s="90"/>
      <c r="T96" s="107">
        <v>6954758</v>
      </c>
      <c r="U96" s="107"/>
      <c r="V96" s="107"/>
      <c r="W96" s="107">
        <v>36048</v>
      </c>
      <c r="X96" s="90"/>
      <c r="Y96" s="90"/>
      <c r="Z96" s="107">
        <v>26712127</v>
      </c>
      <c r="AA96" s="90"/>
      <c r="AB96" s="90"/>
      <c r="AC96" s="107" t="s">
        <v>325</v>
      </c>
      <c r="AD96" s="90"/>
      <c r="AE96" s="90"/>
      <c r="AF96" s="107">
        <v>33702933</v>
      </c>
      <c r="AG96" s="90"/>
      <c r="AH96" s="90"/>
      <c r="AI96" s="107">
        <v>4808883</v>
      </c>
      <c r="AJ96" s="90"/>
      <c r="AK96" s="90"/>
      <c r="AL96" s="107">
        <v>435781</v>
      </c>
      <c r="AM96" s="90"/>
      <c r="AN96" s="90"/>
      <c r="AO96" s="107">
        <v>5244664</v>
      </c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</row>
    <row r="97" spans="1:749">
      <c r="A97" s="111">
        <v>31605</v>
      </c>
      <c r="B97" s="28"/>
      <c r="C97" s="86" t="s">
        <v>71</v>
      </c>
      <c r="D97" s="29"/>
      <c r="E97" s="29"/>
      <c r="F97" s="108">
        <v>13399850</v>
      </c>
      <c r="G97" s="92"/>
      <c r="H97" s="90"/>
      <c r="I97" s="92" t="s">
        <v>286</v>
      </c>
      <c r="J97" s="92"/>
      <c r="K97" s="90"/>
      <c r="L97" s="92" t="s">
        <v>286</v>
      </c>
      <c r="M97" s="92"/>
      <c r="N97" s="90"/>
      <c r="O97" s="108">
        <v>411275</v>
      </c>
      <c r="P97" s="90"/>
      <c r="Q97" s="108">
        <v>411275</v>
      </c>
      <c r="R97" s="90"/>
      <c r="S97" s="90"/>
      <c r="T97" s="108">
        <v>960794</v>
      </c>
      <c r="U97" s="108"/>
      <c r="V97" s="108"/>
      <c r="W97" s="108">
        <v>4980</v>
      </c>
      <c r="X97" s="92"/>
      <c r="Y97" s="90"/>
      <c r="Z97" s="108">
        <v>3690258</v>
      </c>
      <c r="AA97" s="92"/>
      <c r="AB97" s="90"/>
      <c r="AC97" s="108" t="s">
        <v>325</v>
      </c>
      <c r="AD97" s="92"/>
      <c r="AE97" s="90"/>
      <c r="AF97" s="108">
        <v>4656032</v>
      </c>
      <c r="AG97" s="92"/>
      <c r="AH97" s="90"/>
      <c r="AI97" s="108">
        <v>664343</v>
      </c>
      <c r="AJ97" s="92"/>
      <c r="AK97" s="90"/>
      <c r="AL97" s="108">
        <v>82251</v>
      </c>
      <c r="AM97" s="92"/>
      <c r="AN97" s="90"/>
      <c r="AO97" s="108">
        <v>746594</v>
      </c>
    </row>
    <row r="98" spans="1:749">
      <c r="A98" s="111">
        <v>31700</v>
      </c>
      <c r="B98" s="28"/>
      <c r="C98" s="86" t="s">
        <v>72</v>
      </c>
      <c r="D98" s="29"/>
      <c r="E98" s="29"/>
      <c r="F98" s="108">
        <v>28983229</v>
      </c>
      <c r="G98" s="92"/>
      <c r="H98" s="92"/>
      <c r="I98" s="92" t="s">
        <v>286</v>
      </c>
      <c r="J98" s="92"/>
      <c r="K98" s="92"/>
      <c r="L98" s="92" t="s">
        <v>286</v>
      </c>
      <c r="M98" s="92"/>
      <c r="N98" s="92"/>
      <c r="O98" s="108">
        <v>1600670</v>
      </c>
      <c r="P98" s="92"/>
      <c r="Q98" s="108">
        <v>1600670</v>
      </c>
      <c r="R98" s="92"/>
      <c r="S98" s="92"/>
      <c r="T98" s="108">
        <v>2078151</v>
      </c>
      <c r="U98" s="108"/>
      <c r="V98" s="108"/>
      <c r="W98" s="108">
        <v>10771</v>
      </c>
      <c r="X98" s="92"/>
      <c r="Y98" s="92"/>
      <c r="Z98" s="108">
        <v>7981849</v>
      </c>
      <c r="AA98" s="92"/>
      <c r="AB98" s="92"/>
      <c r="AC98" s="108" t="s">
        <v>325</v>
      </c>
      <c r="AD98" s="92"/>
      <c r="AE98" s="92"/>
      <c r="AF98" s="108">
        <v>10070771</v>
      </c>
      <c r="AG98" s="92"/>
      <c r="AH98" s="92"/>
      <c r="AI98" s="108">
        <v>1436942</v>
      </c>
      <c r="AJ98" s="92"/>
      <c r="AK98" s="92"/>
      <c r="AL98" s="108">
        <v>320139</v>
      </c>
      <c r="AM98" s="92"/>
      <c r="AN98" s="92"/>
      <c r="AO98" s="108">
        <v>1757081</v>
      </c>
    </row>
    <row r="99" spans="1:749" s="26" customFormat="1">
      <c r="A99" s="24">
        <v>31800</v>
      </c>
      <c r="B99" s="24"/>
      <c r="C99" s="85" t="s">
        <v>73</v>
      </c>
      <c r="D99" s="25"/>
      <c r="E99" s="25"/>
      <c r="F99" s="110">
        <v>175976272</v>
      </c>
      <c r="G99" s="89"/>
      <c r="H99" s="89"/>
      <c r="I99" s="89" t="s">
        <v>286</v>
      </c>
      <c r="J99" s="89"/>
      <c r="K99" s="89"/>
      <c r="L99" s="89" t="s">
        <v>286</v>
      </c>
      <c r="M99" s="89"/>
      <c r="N99" s="89"/>
      <c r="O99" s="110">
        <v>1259915</v>
      </c>
      <c r="P99" s="89"/>
      <c r="Q99" s="110">
        <v>1259915</v>
      </c>
      <c r="R99" s="89"/>
      <c r="S99" s="89"/>
      <c r="T99" s="110">
        <v>12617822</v>
      </c>
      <c r="U99" s="110"/>
      <c r="V99" s="110"/>
      <c r="W99" s="110">
        <v>65400</v>
      </c>
      <c r="X99" s="89"/>
      <c r="Y99" s="89"/>
      <c r="Z99" s="110">
        <v>48463062</v>
      </c>
      <c r="AA99" s="89"/>
      <c r="AB99" s="89"/>
      <c r="AC99" s="110" t="s">
        <v>325</v>
      </c>
      <c r="AD99" s="89"/>
      <c r="AE99" s="89"/>
      <c r="AF99" s="110">
        <v>61146284</v>
      </c>
      <c r="AG99" s="89"/>
      <c r="AH99" s="89"/>
      <c r="AI99" s="110">
        <v>8724621</v>
      </c>
      <c r="AJ99" s="89"/>
      <c r="AK99" s="89"/>
      <c r="AL99" s="110">
        <v>251978</v>
      </c>
      <c r="AM99" s="89"/>
      <c r="AN99" s="89"/>
      <c r="AO99" s="110">
        <v>8976599</v>
      </c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</row>
    <row r="100" spans="1:749" s="27" customFormat="1">
      <c r="A100" s="24">
        <v>31805</v>
      </c>
      <c r="B100" s="24"/>
      <c r="C100" s="85" t="s">
        <v>74</v>
      </c>
      <c r="D100" s="25"/>
      <c r="E100" s="25"/>
      <c r="F100" s="109">
        <v>31904515</v>
      </c>
      <c r="G100" s="91"/>
      <c r="H100" s="91"/>
      <c r="I100" s="91" t="s">
        <v>286</v>
      </c>
      <c r="J100" s="91"/>
      <c r="K100" s="91"/>
      <c r="L100" s="91" t="s">
        <v>286</v>
      </c>
      <c r="M100" s="91"/>
      <c r="N100" s="91"/>
      <c r="O100" s="109" t="s">
        <v>323</v>
      </c>
      <c r="P100" s="91"/>
      <c r="Q100" s="109" t="s">
        <v>324</v>
      </c>
      <c r="R100" s="91"/>
      <c r="S100" s="91"/>
      <c r="T100" s="109">
        <v>2287612</v>
      </c>
      <c r="U100" s="109"/>
      <c r="V100" s="109"/>
      <c r="W100" s="109">
        <v>11857</v>
      </c>
      <c r="X100" s="91"/>
      <c r="Y100" s="91"/>
      <c r="Z100" s="109">
        <v>8786358</v>
      </c>
      <c r="AA100" s="91"/>
      <c r="AB100" s="91"/>
      <c r="AC100" s="109">
        <v>554860</v>
      </c>
      <c r="AD100" s="91"/>
      <c r="AE100" s="91"/>
      <c r="AF100" s="109">
        <v>11640687</v>
      </c>
      <c r="AG100" s="91"/>
      <c r="AH100" s="91"/>
      <c r="AI100" s="109">
        <v>1581775</v>
      </c>
      <c r="AJ100" s="91"/>
      <c r="AK100" s="91"/>
      <c r="AL100" s="109">
        <v>-110969</v>
      </c>
      <c r="AM100" s="91"/>
      <c r="AN100" s="91"/>
      <c r="AO100" s="109">
        <v>1470806</v>
      </c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</row>
    <row r="101" spans="1:749" s="27" customFormat="1">
      <c r="A101" s="24">
        <v>31810</v>
      </c>
      <c r="B101" s="24"/>
      <c r="C101" s="85" t="s">
        <v>75</v>
      </c>
      <c r="D101" s="25"/>
      <c r="E101" s="25"/>
      <c r="F101" s="109">
        <v>45773929</v>
      </c>
      <c r="G101" s="91"/>
      <c r="H101" s="91"/>
      <c r="I101" s="91" t="s">
        <v>286</v>
      </c>
      <c r="J101" s="91"/>
      <c r="K101" s="91"/>
      <c r="L101" s="91" t="s">
        <v>286</v>
      </c>
      <c r="M101" s="91"/>
      <c r="N101" s="91"/>
      <c r="O101" s="109">
        <v>2550165</v>
      </c>
      <c r="P101" s="91"/>
      <c r="Q101" s="109">
        <v>2550165</v>
      </c>
      <c r="R101" s="91"/>
      <c r="S101" s="91"/>
      <c r="T101" s="109">
        <v>3282075</v>
      </c>
      <c r="U101" s="109"/>
      <c r="V101" s="109"/>
      <c r="W101" s="109">
        <v>17012</v>
      </c>
      <c r="X101" s="91"/>
      <c r="Y101" s="91"/>
      <c r="Z101" s="109">
        <v>12605931</v>
      </c>
      <c r="AA101" s="91"/>
      <c r="AB101" s="91"/>
      <c r="AC101" s="109" t="s">
        <v>325</v>
      </c>
      <c r="AD101" s="91"/>
      <c r="AE101" s="91"/>
      <c r="AF101" s="109">
        <v>15905018</v>
      </c>
      <c r="AG101" s="91"/>
      <c r="AH101" s="91"/>
      <c r="AI101" s="109">
        <v>2269398</v>
      </c>
      <c r="AJ101" s="91"/>
      <c r="AK101" s="91"/>
      <c r="AL101" s="109">
        <v>510029</v>
      </c>
      <c r="AM101" s="91"/>
      <c r="AN101" s="91"/>
      <c r="AO101" s="109">
        <v>2779427</v>
      </c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</row>
    <row r="102" spans="1:749" s="27" customFormat="1">
      <c r="A102" s="24">
        <v>31820</v>
      </c>
      <c r="B102" s="24"/>
      <c r="C102" s="85" t="s">
        <v>76</v>
      </c>
      <c r="D102" s="25"/>
      <c r="E102" s="25"/>
      <c r="F102" s="109">
        <v>38366389</v>
      </c>
      <c r="G102" s="91"/>
      <c r="H102" s="91"/>
      <c r="I102" s="91" t="s">
        <v>286</v>
      </c>
      <c r="J102" s="91"/>
      <c r="K102" s="91"/>
      <c r="L102" s="91" t="s">
        <v>286</v>
      </c>
      <c r="M102" s="91"/>
      <c r="N102" s="91"/>
      <c r="O102" s="109" t="s">
        <v>323</v>
      </c>
      <c r="P102" s="91"/>
      <c r="Q102" s="109" t="s">
        <v>324</v>
      </c>
      <c r="R102" s="91"/>
      <c r="S102" s="91"/>
      <c r="T102" s="109">
        <v>2750941</v>
      </c>
      <c r="U102" s="109"/>
      <c r="V102" s="109"/>
      <c r="W102" s="109">
        <v>14259</v>
      </c>
      <c r="X102" s="91"/>
      <c r="Y102" s="91"/>
      <c r="Z102" s="109">
        <v>10565928</v>
      </c>
      <c r="AA102" s="91"/>
      <c r="AB102" s="91"/>
      <c r="AC102" s="109">
        <v>471750</v>
      </c>
      <c r="AD102" s="91"/>
      <c r="AE102" s="91"/>
      <c r="AF102" s="109">
        <v>13802878</v>
      </c>
      <c r="AG102" s="91"/>
      <c r="AH102" s="91"/>
      <c r="AI102" s="109">
        <v>1902144</v>
      </c>
      <c r="AJ102" s="91"/>
      <c r="AK102" s="91"/>
      <c r="AL102" s="109">
        <v>-94345</v>
      </c>
      <c r="AM102" s="91"/>
      <c r="AN102" s="91"/>
      <c r="AO102" s="109">
        <v>1807799</v>
      </c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</row>
    <row r="103" spans="1:749" s="27" customFormat="1">
      <c r="A103" s="24">
        <v>31900</v>
      </c>
      <c r="B103" s="24"/>
      <c r="C103" s="85" t="s">
        <v>77</v>
      </c>
      <c r="D103" s="25"/>
      <c r="E103" s="25"/>
      <c r="F103" s="109">
        <v>108008700</v>
      </c>
      <c r="G103" s="91"/>
      <c r="H103" s="91"/>
      <c r="I103" s="91" t="s">
        <v>286</v>
      </c>
      <c r="J103" s="91"/>
      <c r="K103" s="91"/>
      <c r="L103" s="91" t="s">
        <v>286</v>
      </c>
      <c r="M103" s="91"/>
      <c r="N103" s="91"/>
      <c r="O103" s="109">
        <v>6479740</v>
      </c>
      <c r="P103" s="91"/>
      <c r="Q103" s="109">
        <v>6479740</v>
      </c>
      <c r="R103" s="91"/>
      <c r="S103" s="91"/>
      <c r="T103" s="109">
        <v>7744422</v>
      </c>
      <c r="U103" s="109"/>
      <c r="V103" s="109"/>
      <c r="W103" s="109">
        <v>40141</v>
      </c>
      <c r="X103" s="91"/>
      <c r="Y103" s="91"/>
      <c r="Z103" s="109">
        <v>29745103</v>
      </c>
      <c r="AA103" s="91"/>
      <c r="AB103" s="91"/>
      <c r="AC103" s="109" t="s">
        <v>325</v>
      </c>
      <c r="AD103" s="91"/>
      <c r="AE103" s="91"/>
      <c r="AF103" s="109">
        <v>37529666</v>
      </c>
      <c r="AG103" s="91"/>
      <c r="AH103" s="91"/>
      <c r="AI103" s="109">
        <v>5354898</v>
      </c>
      <c r="AJ103" s="91"/>
      <c r="AK103" s="91"/>
      <c r="AL103" s="109">
        <v>1295944</v>
      </c>
      <c r="AM103" s="91"/>
      <c r="AN103" s="91"/>
      <c r="AO103" s="109">
        <v>6650842</v>
      </c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</row>
    <row r="104" spans="1:749" s="27" customFormat="1">
      <c r="A104" s="24">
        <v>32000</v>
      </c>
      <c r="B104" s="24"/>
      <c r="C104" s="85" t="s">
        <v>78</v>
      </c>
      <c r="D104" s="25"/>
      <c r="E104" s="25"/>
      <c r="F104" s="109">
        <v>43299637</v>
      </c>
      <c r="G104" s="91"/>
      <c r="H104" s="91"/>
      <c r="I104" s="91" t="s">
        <v>286</v>
      </c>
      <c r="J104" s="91"/>
      <c r="K104" s="91"/>
      <c r="L104" s="91" t="s">
        <v>286</v>
      </c>
      <c r="M104" s="91"/>
      <c r="N104" s="91"/>
      <c r="O104" s="109">
        <v>2498425</v>
      </c>
      <c r="P104" s="91"/>
      <c r="Q104" s="109">
        <v>2498425</v>
      </c>
      <c r="R104" s="91"/>
      <c r="S104" s="91"/>
      <c r="T104" s="109">
        <v>3104664</v>
      </c>
      <c r="U104" s="109"/>
      <c r="V104" s="109"/>
      <c r="W104" s="109">
        <v>16092</v>
      </c>
      <c r="X104" s="91"/>
      <c r="Y104" s="91"/>
      <c r="Z104" s="109">
        <v>11924522</v>
      </c>
      <c r="AA104" s="91"/>
      <c r="AB104" s="91"/>
      <c r="AC104" s="109" t="s">
        <v>325</v>
      </c>
      <c r="AD104" s="91"/>
      <c r="AE104" s="91"/>
      <c r="AF104" s="109">
        <v>15045278</v>
      </c>
      <c r="AG104" s="91"/>
      <c r="AH104" s="91"/>
      <c r="AI104" s="109">
        <v>2146726</v>
      </c>
      <c r="AJ104" s="91"/>
      <c r="AK104" s="91"/>
      <c r="AL104" s="109">
        <v>499686</v>
      </c>
      <c r="AM104" s="91"/>
      <c r="AN104" s="91"/>
      <c r="AO104" s="109">
        <v>2646412</v>
      </c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</row>
    <row r="105" spans="1:749">
      <c r="A105" s="111">
        <v>32005</v>
      </c>
      <c r="B105" s="28"/>
      <c r="C105" s="86" t="s">
        <v>79</v>
      </c>
      <c r="D105" s="29"/>
      <c r="E105" s="29"/>
      <c r="F105" s="108">
        <v>8916042</v>
      </c>
      <c r="G105" s="92"/>
      <c r="H105" s="92"/>
      <c r="I105" s="92" t="s">
        <v>286</v>
      </c>
      <c r="J105" s="92"/>
      <c r="K105" s="92"/>
      <c r="L105" s="92" t="s">
        <v>286</v>
      </c>
      <c r="M105" s="92"/>
      <c r="N105" s="92"/>
      <c r="O105" s="108" t="s">
        <v>323</v>
      </c>
      <c r="P105" s="92"/>
      <c r="Q105" s="108" t="s">
        <v>324</v>
      </c>
      <c r="R105" s="92"/>
      <c r="S105" s="92"/>
      <c r="T105" s="108">
        <v>639297</v>
      </c>
      <c r="U105" s="108"/>
      <c r="V105" s="108"/>
      <c r="W105" s="108">
        <v>3314</v>
      </c>
      <c r="X105" s="92"/>
      <c r="Y105" s="92"/>
      <c r="Z105" s="108">
        <v>2455437</v>
      </c>
      <c r="AA105" s="92"/>
      <c r="AB105" s="92"/>
      <c r="AC105" s="108">
        <v>331200</v>
      </c>
      <c r="AD105" s="92"/>
      <c r="AE105" s="92"/>
      <c r="AF105" s="108">
        <v>3429248</v>
      </c>
      <c r="AG105" s="92"/>
      <c r="AH105" s="92"/>
      <c r="AI105" s="108">
        <v>442043</v>
      </c>
      <c r="AJ105" s="92"/>
      <c r="AK105" s="92"/>
      <c r="AL105" s="108">
        <v>-66240</v>
      </c>
      <c r="AM105" s="92"/>
      <c r="AN105" s="92"/>
      <c r="AO105" s="108">
        <v>375803</v>
      </c>
    </row>
    <row r="106" spans="1:749">
      <c r="A106" s="111">
        <v>32100</v>
      </c>
      <c r="B106" s="28"/>
      <c r="C106" s="86" t="s">
        <v>80</v>
      </c>
      <c r="D106" s="29"/>
      <c r="E106" s="29"/>
      <c r="F106" s="108">
        <v>24876632</v>
      </c>
      <c r="G106" s="92"/>
      <c r="H106" s="92"/>
      <c r="I106" s="92" t="s">
        <v>286</v>
      </c>
      <c r="J106" s="92"/>
      <c r="K106" s="92"/>
      <c r="L106" s="92" t="s">
        <v>286</v>
      </c>
      <c r="M106" s="92"/>
      <c r="N106" s="92"/>
      <c r="O106" s="108" t="s">
        <v>323</v>
      </c>
      <c r="P106" s="92"/>
      <c r="Q106" s="108" t="s">
        <v>324</v>
      </c>
      <c r="R106" s="92"/>
      <c r="S106" s="92"/>
      <c r="T106" s="108">
        <v>1783700</v>
      </c>
      <c r="U106" s="108"/>
      <c r="V106" s="108"/>
      <c r="W106" s="108">
        <v>9245</v>
      </c>
      <c r="X106" s="92"/>
      <c r="Y106" s="92"/>
      <c r="Z106" s="108">
        <v>6850911</v>
      </c>
      <c r="AA106" s="92"/>
      <c r="AB106" s="92"/>
      <c r="AC106" s="108">
        <v>754350</v>
      </c>
      <c r="AD106" s="92"/>
      <c r="AE106" s="92"/>
      <c r="AF106" s="108">
        <v>9398206</v>
      </c>
      <c r="AG106" s="92"/>
      <c r="AH106" s="92"/>
      <c r="AI106" s="108">
        <v>1233343</v>
      </c>
      <c r="AJ106" s="92"/>
      <c r="AK106" s="92"/>
      <c r="AL106" s="108">
        <v>-150872</v>
      </c>
      <c r="AM106" s="92"/>
      <c r="AN106" s="92"/>
      <c r="AO106" s="108">
        <v>1082471</v>
      </c>
    </row>
    <row r="107" spans="1:749">
      <c r="A107" s="111">
        <v>32200</v>
      </c>
      <c r="B107" s="28"/>
      <c r="C107" s="86" t="s">
        <v>81</v>
      </c>
      <c r="D107" s="29"/>
      <c r="E107" s="29"/>
      <c r="F107" s="108">
        <v>16039045</v>
      </c>
      <c r="G107" s="92"/>
      <c r="H107" s="92"/>
      <c r="I107" s="92" t="s">
        <v>286</v>
      </c>
      <c r="J107" s="92"/>
      <c r="K107" s="92"/>
      <c r="L107" s="92" t="s">
        <v>286</v>
      </c>
      <c r="M107" s="92"/>
      <c r="N107" s="92"/>
      <c r="O107" s="108">
        <v>334140</v>
      </c>
      <c r="P107" s="92"/>
      <c r="Q107" s="108">
        <v>334140</v>
      </c>
      <c r="R107" s="92"/>
      <c r="S107" s="92"/>
      <c r="T107" s="108">
        <v>1150029</v>
      </c>
      <c r="U107" s="108"/>
      <c r="V107" s="108"/>
      <c r="W107" s="108">
        <v>5961</v>
      </c>
      <c r="X107" s="92"/>
      <c r="Y107" s="92"/>
      <c r="Z107" s="108">
        <v>4417080</v>
      </c>
      <c r="AA107" s="92"/>
      <c r="AB107" s="92"/>
      <c r="AC107" s="108" t="s">
        <v>325</v>
      </c>
      <c r="AD107" s="92"/>
      <c r="AE107" s="92"/>
      <c r="AF107" s="108">
        <v>5573070</v>
      </c>
      <c r="AG107" s="92"/>
      <c r="AH107" s="92"/>
      <c r="AI107" s="108">
        <v>795190</v>
      </c>
      <c r="AJ107" s="92"/>
      <c r="AK107" s="92"/>
      <c r="AL107" s="108">
        <v>66824</v>
      </c>
      <c r="AM107" s="92"/>
      <c r="AN107" s="92"/>
      <c r="AO107" s="108">
        <v>862014</v>
      </c>
    </row>
    <row r="108" spans="1:749" s="12" customFormat="1">
      <c r="A108" s="111">
        <v>32300</v>
      </c>
      <c r="B108" s="28"/>
      <c r="C108" s="86" t="s">
        <v>82</v>
      </c>
      <c r="D108" s="29"/>
      <c r="E108" s="29"/>
      <c r="F108" s="107">
        <v>184560641</v>
      </c>
      <c r="G108" s="90"/>
      <c r="H108" s="90"/>
      <c r="I108" s="90" t="s">
        <v>286</v>
      </c>
      <c r="J108" s="90"/>
      <c r="K108" s="90"/>
      <c r="L108" s="90" t="s">
        <v>286</v>
      </c>
      <c r="M108" s="90"/>
      <c r="N108" s="90"/>
      <c r="O108" s="107">
        <v>5954220</v>
      </c>
      <c r="P108" s="90"/>
      <c r="Q108" s="107">
        <v>5954220</v>
      </c>
      <c r="R108" s="90"/>
      <c r="S108" s="90"/>
      <c r="T108" s="107">
        <v>13233337</v>
      </c>
      <c r="U108" s="107"/>
      <c r="V108" s="107"/>
      <c r="W108" s="107">
        <v>68591</v>
      </c>
      <c r="X108" s="90"/>
      <c r="Y108" s="90"/>
      <c r="Z108" s="107">
        <v>50827158</v>
      </c>
      <c r="AA108" s="90"/>
      <c r="AB108" s="90"/>
      <c r="AC108" s="107" t="s">
        <v>325</v>
      </c>
      <c r="AD108" s="90"/>
      <c r="AE108" s="90"/>
      <c r="AF108" s="107">
        <v>64129086</v>
      </c>
      <c r="AG108" s="90"/>
      <c r="AH108" s="90"/>
      <c r="AI108" s="107">
        <v>9150220</v>
      </c>
      <c r="AJ108" s="90"/>
      <c r="AK108" s="90"/>
      <c r="AL108" s="107">
        <v>1190843</v>
      </c>
      <c r="AM108" s="90"/>
      <c r="AN108" s="90"/>
      <c r="AO108" s="107">
        <v>10341063</v>
      </c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</row>
    <row r="109" spans="1:749">
      <c r="A109" s="111">
        <v>32305</v>
      </c>
      <c r="B109" s="28"/>
      <c r="C109" s="86" t="s">
        <v>300</v>
      </c>
      <c r="D109" s="29"/>
      <c r="E109" s="29"/>
      <c r="F109" s="108">
        <v>18149963</v>
      </c>
      <c r="G109" s="92"/>
      <c r="H109" s="90"/>
      <c r="I109" s="92" t="s">
        <v>286</v>
      </c>
      <c r="J109" s="92"/>
      <c r="K109" s="90"/>
      <c r="L109" s="92" t="s">
        <v>286</v>
      </c>
      <c r="M109" s="92"/>
      <c r="N109" s="90"/>
      <c r="O109" s="108" t="s">
        <v>323</v>
      </c>
      <c r="P109" s="90"/>
      <c r="Q109" s="108" t="s">
        <v>324</v>
      </c>
      <c r="R109" s="90"/>
      <c r="S109" s="90"/>
      <c r="T109" s="108">
        <v>1301386</v>
      </c>
      <c r="U109" s="108"/>
      <c r="V109" s="108"/>
      <c r="W109" s="108">
        <v>6745</v>
      </c>
      <c r="X109" s="92"/>
      <c r="Y109" s="90"/>
      <c r="Z109" s="108">
        <v>4998417</v>
      </c>
      <c r="AA109" s="92"/>
      <c r="AB109" s="90"/>
      <c r="AC109" s="108">
        <v>209785</v>
      </c>
      <c r="AD109" s="92"/>
      <c r="AE109" s="90"/>
      <c r="AF109" s="108">
        <v>6516333</v>
      </c>
      <c r="AG109" s="92"/>
      <c r="AH109" s="90"/>
      <c r="AI109" s="108">
        <v>899846</v>
      </c>
      <c r="AJ109" s="92"/>
      <c r="AK109" s="90"/>
      <c r="AL109" s="108">
        <v>-41958</v>
      </c>
      <c r="AM109" s="92"/>
      <c r="AN109" s="90"/>
      <c r="AO109" s="108">
        <v>857888</v>
      </c>
    </row>
    <row r="110" spans="1:749">
      <c r="A110" s="111">
        <v>32400</v>
      </c>
      <c r="B110" s="28"/>
      <c r="C110" s="86" t="s">
        <v>83</v>
      </c>
      <c r="D110" s="29"/>
      <c r="E110" s="29"/>
      <c r="F110" s="108">
        <v>65370641</v>
      </c>
      <c r="G110" s="92"/>
      <c r="H110" s="92"/>
      <c r="I110" s="92" t="s">
        <v>286</v>
      </c>
      <c r="J110" s="92"/>
      <c r="K110" s="92"/>
      <c r="L110" s="92" t="s">
        <v>286</v>
      </c>
      <c r="M110" s="92"/>
      <c r="N110" s="92"/>
      <c r="O110" s="102">
        <v>2245645</v>
      </c>
      <c r="P110" s="92"/>
      <c r="Q110" s="108">
        <v>2245645</v>
      </c>
      <c r="R110" s="92"/>
      <c r="S110" s="92"/>
      <c r="T110" s="108">
        <v>4687195</v>
      </c>
      <c r="U110" s="108"/>
      <c r="V110" s="108"/>
      <c r="W110" s="108">
        <v>24295</v>
      </c>
      <c r="X110" s="92"/>
      <c r="Y110" s="92"/>
      <c r="Z110" s="108">
        <v>18002776</v>
      </c>
      <c r="AA110" s="92"/>
      <c r="AB110" s="92"/>
      <c r="AC110" s="108" t="s">
        <v>325</v>
      </c>
      <c r="AD110" s="92"/>
      <c r="AE110" s="92"/>
      <c r="AF110" s="108">
        <v>22714266</v>
      </c>
      <c r="AG110" s="92"/>
      <c r="AH110" s="92"/>
      <c r="AI110" s="108">
        <v>3240971</v>
      </c>
      <c r="AJ110" s="92"/>
      <c r="AK110" s="92"/>
      <c r="AL110" s="108">
        <v>449128</v>
      </c>
      <c r="AM110" s="92"/>
      <c r="AN110" s="92"/>
      <c r="AO110" s="108">
        <v>3690099</v>
      </c>
    </row>
    <row r="111" spans="1:749" s="26" customFormat="1">
      <c r="A111" s="24">
        <v>32405</v>
      </c>
      <c r="B111" s="24"/>
      <c r="C111" s="85" t="s">
        <v>84</v>
      </c>
      <c r="D111" s="25"/>
      <c r="E111" s="25"/>
      <c r="F111" s="110">
        <v>15832522</v>
      </c>
      <c r="G111" s="89"/>
      <c r="H111" s="89"/>
      <c r="I111" s="89" t="s">
        <v>286</v>
      </c>
      <c r="J111" s="89"/>
      <c r="K111" s="89"/>
      <c r="L111" s="89" t="s">
        <v>286</v>
      </c>
      <c r="M111" s="89"/>
      <c r="N111" s="89"/>
      <c r="O111" s="110">
        <v>46580</v>
      </c>
      <c r="P111" s="89"/>
      <c r="Q111" s="110">
        <v>46580</v>
      </c>
      <c r="R111" s="89"/>
      <c r="S111" s="89"/>
      <c r="T111" s="110">
        <v>1135221</v>
      </c>
      <c r="U111" s="110"/>
      <c r="V111" s="110"/>
      <c r="W111" s="110">
        <v>5884</v>
      </c>
      <c r="X111" s="89"/>
      <c r="Y111" s="89"/>
      <c r="Z111" s="110">
        <v>4360204</v>
      </c>
      <c r="AA111" s="89"/>
      <c r="AB111" s="89"/>
      <c r="AC111" s="110" t="s">
        <v>325</v>
      </c>
      <c r="AD111" s="89"/>
      <c r="AE111" s="89"/>
      <c r="AF111" s="110">
        <v>5501309</v>
      </c>
      <c r="AG111" s="89"/>
      <c r="AH111" s="89"/>
      <c r="AI111" s="110">
        <v>784951</v>
      </c>
      <c r="AJ111" s="89"/>
      <c r="AK111" s="89"/>
      <c r="AL111" s="110">
        <v>9316</v>
      </c>
      <c r="AM111" s="89"/>
      <c r="AN111" s="89"/>
      <c r="AO111" s="110">
        <v>794267</v>
      </c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</row>
    <row r="112" spans="1:749" s="27" customFormat="1">
      <c r="A112" s="24">
        <v>32410</v>
      </c>
      <c r="B112" s="24"/>
      <c r="C112" s="85" t="s">
        <v>85</v>
      </c>
      <c r="D112" s="25"/>
      <c r="E112" s="25"/>
      <c r="F112" s="109">
        <v>25336229</v>
      </c>
      <c r="G112" s="91"/>
      <c r="H112" s="91"/>
      <c r="I112" s="91" t="s">
        <v>286</v>
      </c>
      <c r="J112" s="91"/>
      <c r="K112" s="91"/>
      <c r="L112" s="91" t="s">
        <v>286</v>
      </c>
      <c r="M112" s="91"/>
      <c r="N112" s="91"/>
      <c r="O112" s="109">
        <v>134205</v>
      </c>
      <c r="P112" s="91"/>
      <c r="Q112" s="109">
        <v>134205</v>
      </c>
      <c r="R112" s="91"/>
      <c r="S112" s="91"/>
      <c r="T112" s="109">
        <v>1816654</v>
      </c>
      <c r="U112" s="109"/>
      <c r="V112" s="109"/>
      <c r="W112" s="109">
        <v>9416</v>
      </c>
      <c r="X112" s="91"/>
      <c r="Y112" s="91"/>
      <c r="Z112" s="109">
        <v>6977482</v>
      </c>
      <c r="AA112" s="91"/>
      <c r="AB112" s="91"/>
      <c r="AC112" s="109" t="s">
        <v>325</v>
      </c>
      <c r="AD112" s="91"/>
      <c r="AE112" s="91"/>
      <c r="AF112" s="109">
        <v>8803552</v>
      </c>
      <c r="AG112" s="91"/>
      <c r="AH112" s="91"/>
      <c r="AI112" s="109">
        <v>1256130</v>
      </c>
      <c r="AJ112" s="91"/>
      <c r="AK112" s="91"/>
      <c r="AL112" s="109">
        <v>26837</v>
      </c>
      <c r="AM112" s="91"/>
      <c r="AN112" s="91"/>
      <c r="AO112" s="109">
        <v>1282967</v>
      </c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</row>
    <row r="113" spans="1:749" s="27" customFormat="1">
      <c r="A113" s="24">
        <v>32500</v>
      </c>
      <c r="B113" s="24"/>
      <c r="C113" s="85" t="s">
        <v>301</v>
      </c>
      <c r="D113" s="25"/>
      <c r="E113" s="25"/>
      <c r="F113" s="109">
        <v>143473565</v>
      </c>
      <c r="G113" s="91"/>
      <c r="H113" s="91"/>
      <c r="I113" s="91" t="s">
        <v>286</v>
      </c>
      <c r="J113" s="91"/>
      <c r="K113" s="91"/>
      <c r="L113" s="91" t="s">
        <v>286</v>
      </c>
      <c r="M113" s="91"/>
      <c r="N113" s="91"/>
      <c r="O113" s="109" t="s">
        <v>323</v>
      </c>
      <c r="P113" s="91"/>
      <c r="Q113" s="109" t="s">
        <v>324</v>
      </c>
      <c r="R113" s="91"/>
      <c r="S113" s="91"/>
      <c r="T113" s="109">
        <v>10287319</v>
      </c>
      <c r="U113" s="109"/>
      <c r="V113" s="109"/>
      <c r="W113" s="109">
        <v>53321</v>
      </c>
      <c r="X113" s="91"/>
      <c r="Y113" s="91"/>
      <c r="Z113" s="109">
        <v>39511965</v>
      </c>
      <c r="AA113" s="91"/>
      <c r="AB113" s="91"/>
      <c r="AC113" s="109">
        <v>1525485</v>
      </c>
      <c r="AD113" s="91"/>
      <c r="AE113" s="91"/>
      <c r="AF113" s="109">
        <v>51378090</v>
      </c>
      <c r="AG113" s="91"/>
      <c r="AH113" s="91"/>
      <c r="AI113" s="109">
        <v>7113189</v>
      </c>
      <c r="AJ113" s="91"/>
      <c r="AK113" s="91"/>
      <c r="AL113" s="109">
        <v>-305098</v>
      </c>
      <c r="AM113" s="91"/>
      <c r="AN113" s="91"/>
      <c r="AO113" s="109">
        <v>6808091</v>
      </c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</row>
    <row r="114" spans="1:749" s="27" customFormat="1">
      <c r="A114" s="24">
        <v>32505</v>
      </c>
      <c r="B114" s="24"/>
      <c r="C114" s="85" t="s">
        <v>86</v>
      </c>
      <c r="D114" s="25"/>
      <c r="E114" s="25"/>
      <c r="F114" s="109">
        <v>19961169</v>
      </c>
      <c r="G114" s="91"/>
      <c r="H114" s="91"/>
      <c r="I114" s="91" t="s">
        <v>286</v>
      </c>
      <c r="J114" s="91"/>
      <c r="K114" s="91"/>
      <c r="L114" s="91" t="s">
        <v>286</v>
      </c>
      <c r="M114" s="91"/>
      <c r="N114" s="91"/>
      <c r="O114" s="109" t="s">
        <v>323</v>
      </c>
      <c r="P114" s="91"/>
      <c r="Q114" s="109" t="s">
        <v>324</v>
      </c>
      <c r="R114" s="91"/>
      <c r="S114" s="91"/>
      <c r="T114" s="109">
        <v>1431253</v>
      </c>
      <c r="U114" s="109"/>
      <c r="V114" s="109"/>
      <c r="W114" s="109">
        <v>7418</v>
      </c>
      <c r="X114" s="91"/>
      <c r="Y114" s="91"/>
      <c r="Z114" s="109">
        <v>5497215</v>
      </c>
      <c r="AA114" s="91"/>
      <c r="AB114" s="91"/>
      <c r="AC114" s="109">
        <v>1202670</v>
      </c>
      <c r="AD114" s="91"/>
      <c r="AE114" s="91"/>
      <c r="AF114" s="109">
        <v>8138556</v>
      </c>
      <c r="AG114" s="91"/>
      <c r="AH114" s="91"/>
      <c r="AI114" s="109">
        <v>989643</v>
      </c>
      <c r="AJ114" s="91"/>
      <c r="AK114" s="91"/>
      <c r="AL114" s="109">
        <v>-240535</v>
      </c>
      <c r="AM114" s="91"/>
      <c r="AN114" s="91"/>
      <c r="AO114" s="109">
        <v>749108</v>
      </c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</row>
    <row r="115" spans="1:749" s="27" customFormat="1">
      <c r="A115" s="24">
        <v>32600</v>
      </c>
      <c r="B115" s="24"/>
      <c r="C115" s="85" t="s">
        <v>87</v>
      </c>
      <c r="D115" s="25"/>
      <c r="E115" s="25"/>
      <c r="F115" s="109">
        <v>518296049</v>
      </c>
      <c r="G115" s="91"/>
      <c r="H115" s="91"/>
      <c r="I115" s="91" t="s">
        <v>286</v>
      </c>
      <c r="J115" s="91"/>
      <c r="K115" s="91"/>
      <c r="L115" s="91" t="s">
        <v>286</v>
      </c>
      <c r="M115" s="91"/>
      <c r="N115" s="91"/>
      <c r="O115" s="109" t="s">
        <v>323</v>
      </c>
      <c r="P115" s="91"/>
      <c r="Q115" s="109" t="s">
        <v>324</v>
      </c>
      <c r="R115" s="91"/>
      <c r="S115" s="91"/>
      <c r="T115" s="109">
        <v>37162780</v>
      </c>
      <c r="U115" s="109"/>
      <c r="V115" s="109"/>
      <c r="W115" s="109">
        <v>192621</v>
      </c>
      <c r="X115" s="91"/>
      <c r="Y115" s="91"/>
      <c r="Z115" s="109">
        <v>142736366</v>
      </c>
      <c r="AA115" s="91"/>
      <c r="AB115" s="91"/>
      <c r="AC115" s="109">
        <v>2080300</v>
      </c>
      <c r="AD115" s="91"/>
      <c r="AE115" s="91"/>
      <c r="AF115" s="109">
        <v>182172067</v>
      </c>
      <c r="AG115" s="91"/>
      <c r="AH115" s="91"/>
      <c r="AI115" s="109">
        <v>25696286</v>
      </c>
      <c r="AJ115" s="91"/>
      <c r="AK115" s="91"/>
      <c r="AL115" s="109">
        <v>-416061</v>
      </c>
      <c r="AM115" s="91"/>
      <c r="AN115" s="91"/>
      <c r="AO115" s="109">
        <v>25280225</v>
      </c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</row>
    <row r="116" spans="1:749" s="27" customFormat="1">
      <c r="A116" s="24">
        <v>32605</v>
      </c>
      <c r="B116" s="24"/>
      <c r="C116" s="85" t="s">
        <v>88</v>
      </c>
      <c r="D116" s="25"/>
      <c r="E116" s="25"/>
      <c r="F116" s="109">
        <v>69265469</v>
      </c>
      <c r="G116" s="91"/>
      <c r="H116" s="91"/>
      <c r="I116" s="91" t="s">
        <v>286</v>
      </c>
      <c r="J116" s="91"/>
      <c r="K116" s="91"/>
      <c r="L116" s="91" t="s">
        <v>286</v>
      </c>
      <c r="M116" s="91"/>
      <c r="N116" s="91"/>
      <c r="O116" s="109" t="s">
        <v>323</v>
      </c>
      <c r="P116" s="91"/>
      <c r="Q116" s="109" t="s">
        <v>324</v>
      </c>
      <c r="R116" s="91"/>
      <c r="S116" s="91"/>
      <c r="T116" s="109">
        <v>4966462</v>
      </c>
      <c r="U116" s="109"/>
      <c r="V116" s="109"/>
      <c r="W116" s="109">
        <v>25742</v>
      </c>
      <c r="X116" s="91"/>
      <c r="Y116" s="91"/>
      <c r="Z116" s="109">
        <v>19075394</v>
      </c>
      <c r="AA116" s="91"/>
      <c r="AB116" s="91"/>
      <c r="AC116" s="109">
        <v>4888195</v>
      </c>
      <c r="AD116" s="91"/>
      <c r="AE116" s="91"/>
      <c r="AF116" s="109">
        <v>28955793</v>
      </c>
      <c r="AG116" s="91"/>
      <c r="AH116" s="91"/>
      <c r="AI116" s="109">
        <v>3434071</v>
      </c>
      <c r="AJ116" s="91"/>
      <c r="AK116" s="91"/>
      <c r="AL116" s="109">
        <v>-977641</v>
      </c>
      <c r="AM116" s="91"/>
      <c r="AN116" s="91"/>
      <c r="AO116" s="109">
        <v>2456430</v>
      </c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</row>
    <row r="117" spans="1:749">
      <c r="A117" s="111">
        <v>32700</v>
      </c>
      <c r="B117" s="28"/>
      <c r="C117" s="86" t="s">
        <v>89</v>
      </c>
      <c r="D117" s="29"/>
      <c r="E117" s="29"/>
      <c r="F117" s="108">
        <v>46900827</v>
      </c>
      <c r="G117" s="92"/>
      <c r="H117" s="92"/>
      <c r="I117" s="92" t="s">
        <v>286</v>
      </c>
      <c r="J117" s="92"/>
      <c r="K117" s="92"/>
      <c r="L117" s="92" t="s">
        <v>286</v>
      </c>
      <c r="M117" s="92"/>
      <c r="N117" s="92"/>
      <c r="O117" s="108">
        <v>2959870</v>
      </c>
      <c r="P117" s="92"/>
      <c r="Q117" s="108">
        <v>2959870</v>
      </c>
      <c r="R117" s="92"/>
      <c r="S117" s="92"/>
      <c r="T117" s="108">
        <v>3362876</v>
      </c>
      <c r="U117" s="108"/>
      <c r="V117" s="108"/>
      <c r="W117" s="108">
        <v>17430</v>
      </c>
      <c r="X117" s="92"/>
      <c r="Y117" s="92"/>
      <c r="Z117" s="108">
        <v>12916274</v>
      </c>
      <c r="AA117" s="92"/>
      <c r="AB117" s="92"/>
      <c r="AC117" s="108" t="s">
        <v>325</v>
      </c>
      <c r="AD117" s="92"/>
      <c r="AE117" s="92"/>
      <c r="AF117" s="108">
        <v>16296580</v>
      </c>
      <c r="AG117" s="92"/>
      <c r="AH117" s="92"/>
      <c r="AI117" s="108">
        <v>2325268</v>
      </c>
      <c r="AJ117" s="92"/>
      <c r="AK117" s="92"/>
      <c r="AL117" s="108">
        <v>591975</v>
      </c>
      <c r="AM117" s="92"/>
      <c r="AN117" s="92"/>
      <c r="AO117" s="108">
        <v>2917243</v>
      </c>
    </row>
    <row r="118" spans="1:749">
      <c r="A118" s="111">
        <v>32800</v>
      </c>
      <c r="B118" s="28"/>
      <c r="C118" s="86" t="s">
        <v>90</v>
      </c>
      <c r="D118" s="29"/>
      <c r="E118" s="29"/>
      <c r="F118" s="108">
        <v>61923558</v>
      </c>
      <c r="G118" s="92"/>
      <c r="H118" s="92"/>
      <c r="I118" s="92" t="s">
        <v>286</v>
      </c>
      <c r="J118" s="92"/>
      <c r="K118" s="92"/>
      <c r="L118" s="92" t="s">
        <v>286</v>
      </c>
      <c r="M118" s="92"/>
      <c r="N118" s="92"/>
      <c r="O118" s="108">
        <v>3084555</v>
      </c>
      <c r="P118" s="92"/>
      <c r="Q118" s="108">
        <v>3084555</v>
      </c>
      <c r="R118" s="92"/>
      <c r="S118" s="92"/>
      <c r="T118" s="108">
        <v>4440033</v>
      </c>
      <c r="U118" s="108"/>
      <c r="V118" s="108"/>
      <c r="W118" s="108">
        <v>23013</v>
      </c>
      <c r="X118" s="92"/>
      <c r="Y118" s="92"/>
      <c r="Z118" s="108">
        <v>17053465</v>
      </c>
      <c r="AA118" s="92"/>
      <c r="AB118" s="92"/>
      <c r="AC118" s="108" t="s">
        <v>325</v>
      </c>
      <c r="AD118" s="92"/>
      <c r="AE118" s="92"/>
      <c r="AF118" s="108">
        <v>21516511</v>
      </c>
      <c r="AG118" s="92"/>
      <c r="AH118" s="92"/>
      <c r="AI118" s="108">
        <v>3070071</v>
      </c>
      <c r="AJ118" s="92"/>
      <c r="AK118" s="92"/>
      <c r="AL118" s="108">
        <v>616909</v>
      </c>
      <c r="AM118" s="92"/>
      <c r="AN118" s="92"/>
      <c r="AO118" s="108">
        <v>3686980</v>
      </c>
    </row>
    <row r="119" spans="1:749">
      <c r="A119" s="111">
        <v>32900</v>
      </c>
      <c r="B119" s="28"/>
      <c r="C119" s="86" t="s">
        <v>91</v>
      </c>
      <c r="D119" s="29"/>
      <c r="E119" s="29"/>
      <c r="F119" s="108">
        <v>196722370</v>
      </c>
      <c r="G119" s="92"/>
      <c r="H119" s="92"/>
      <c r="I119" s="92" t="s">
        <v>286</v>
      </c>
      <c r="J119" s="92"/>
      <c r="K119" s="92"/>
      <c r="L119" s="92" t="s">
        <v>286</v>
      </c>
      <c r="M119" s="92"/>
      <c r="N119" s="92"/>
      <c r="O119" s="108">
        <v>8705140</v>
      </c>
      <c r="P119" s="92"/>
      <c r="Q119" s="108">
        <v>8705140</v>
      </c>
      <c r="R119" s="92"/>
      <c r="S119" s="92"/>
      <c r="T119" s="108">
        <v>14105356</v>
      </c>
      <c r="U119" s="108"/>
      <c r="V119" s="108"/>
      <c r="W119" s="108">
        <v>73111</v>
      </c>
      <c r="X119" s="92"/>
      <c r="Y119" s="92"/>
      <c r="Z119" s="108">
        <v>54176443</v>
      </c>
      <c r="AA119" s="92"/>
      <c r="AB119" s="92"/>
      <c r="AC119" s="108" t="s">
        <v>325</v>
      </c>
      <c r="AD119" s="92"/>
      <c r="AE119" s="92"/>
      <c r="AF119" s="108">
        <v>68354910</v>
      </c>
      <c r="AG119" s="92"/>
      <c r="AH119" s="92"/>
      <c r="AI119" s="108">
        <v>9753179</v>
      </c>
      <c r="AJ119" s="92"/>
      <c r="AK119" s="92"/>
      <c r="AL119" s="108">
        <v>1741026</v>
      </c>
      <c r="AM119" s="92"/>
      <c r="AN119" s="92"/>
      <c r="AO119" s="108">
        <v>11494205</v>
      </c>
    </row>
    <row r="120" spans="1:749" s="12" customFormat="1">
      <c r="A120" s="111">
        <v>32901</v>
      </c>
      <c r="B120" s="28"/>
      <c r="C120" s="86" t="s">
        <v>252</v>
      </c>
      <c r="D120" s="29"/>
      <c r="E120" s="29"/>
      <c r="F120" s="107">
        <v>5159836</v>
      </c>
      <c r="G120" s="90"/>
      <c r="H120" s="90"/>
      <c r="I120" s="90" t="s">
        <v>286</v>
      </c>
      <c r="J120" s="90"/>
      <c r="K120" s="90"/>
      <c r="L120" s="90" t="s">
        <v>286</v>
      </c>
      <c r="M120" s="90"/>
      <c r="N120" s="90"/>
      <c r="O120" s="107" t="s">
        <v>323</v>
      </c>
      <c r="P120" s="90"/>
      <c r="Q120" s="107" t="s">
        <v>324</v>
      </c>
      <c r="R120" s="90"/>
      <c r="S120" s="90"/>
      <c r="T120" s="107">
        <v>369970</v>
      </c>
      <c r="U120" s="107"/>
      <c r="V120" s="107"/>
      <c r="W120" s="107">
        <v>1918</v>
      </c>
      <c r="X120" s="90"/>
      <c r="Y120" s="90"/>
      <c r="Z120" s="107">
        <v>1420995</v>
      </c>
      <c r="AA120" s="90"/>
      <c r="AB120" s="90"/>
      <c r="AC120" s="107">
        <v>1489290</v>
      </c>
      <c r="AD120" s="90"/>
      <c r="AE120" s="90"/>
      <c r="AF120" s="107">
        <v>3282173</v>
      </c>
      <c r="AG120" s="90"/>
      <c r="AH120" s="90"/>
      <c r="AI120" s="107">
        <v>255816</v>
      </c>
      <c r="AJ120" s="90"/>
      <c r="AK120" s="90"/>
      <c r="AL120" s="107">
        <v>-297853</v>
      </c>
      <c r="AM120" s="90"/>
      <c r="AN120" s="90"/>
      <c r="AO120" s="107">
        <v>-42037</v>
      </c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</row>
    <row r="121" spans="1:749">
      <c r="A121" s="111">
        <v>32905</v>
      </c>
      <c r="B121" s="28"/>
      <c r="C121" s="86" t="s">
        <v>92</v>
      </c>
      <c r="D121" s="29"/>
      <c r="E121" s="29"/>
      <c r="F121" s="108">
        <v>25876396</v>
      </c>
      <c r="G121" s="92"/>
      <c r="H121" s="90"/>
      <c r="I121" s="92" t="s">
        <v>286</v>
      </c>
      <c r="J121" s="92"/>
      <c r="K121" s="90"/>
      <c r="L121" s="92" t="s">
        <v>286</v>
      </c>
      <c r="M121" s="92"/>
      <c r="N121" s="90"/>
      <c r="O121" s="108" t="s">
        <v>323</v>
      </c>
      <c r="P121" s="90"/>
      <c r="Q121" s="108" t="s">
        <v>324</v>
      </c>
      <c r="R121" s="90"/>
      <c r="S121" s="90"/>
      <c r="T121" s="108">
        <v>1855385</v>
      </c>
      <c r="U121" s="108"/>
      <c r="V121" s="108"/>
      <c r="W121" s="108">
        <v>9617</v>
      </c>
      <c r="X121" s="92"/>
      <c r="Y121" s="90"/>
      <c r="Z121" s="108">
        <v>7126241</v>
      </c>
      <c r="AA121" s="92"/>
      <c r="AB121" s="90"/>
      <c r="AC121" s="108">
        <v>1436310</v>
      </c>
      <c r="AD121" s="92"/>
      <c r="AE121" s="90"/>
      <c r="AF121" s="108">
        <v>10427553</v>
      </c>
      <c r="AG121" s="92"/>
      <c r="AH121" s="90"/>
      <c r="AI121" s="108">
        <v>1282910</v>
      </c>
      <c r="AJ121" s="92"/>
      <c r="AK121" s="90"/>
      <c r="AL121" s="108">
        <v>-287262</v>
      </c>
      <c r="AM121" s="92"/>
      <c r="AN121" s="90"/>
      <c r="AO121" s="108">
        <v>995648</v>
      </c>
    </row>
    <row r="122" spans="1:749">
      <c r="A122" s="111">
        <v>32910</v>
      </c>
      <c r="B122" s="28"/>
      <c r="C122" s="86" t="s">
        <v>93</v>
      </c>
      <c r="D122" s="29"/>
      <c r="E122" s="29"/>
      <c r="F122" s="108">
        <v>36132586</v>
      </c>
      <c r="G122" s="92"/>
      <c r="H122" s="92"/>
      <c r="I122" s="92" t="s">
        <v>286</v>
      </c>
      <c r="J122" s="92"/>
      <c r="K122" s="92"/>
      <c r="L122" s="92" t="s">
        <v>286</v>
      </c>
      <c r="M122" s="92"/>
      <c r="N122" s="92"/>
      <c r="O122" s="108">
        <v>1996200</v>
      </c>
      <c r="P122" s="92"/>
      <c r="Q122" s="108">
        <v>1996200</v>
      </c>
      <c r="R122" s="92"/>
      <c r="S122" s="92"/>
      <c r="T122" s="108">
        <v>2590773</v>
      </c>
      <c r="U122" s="108"/>
      <c r="V122" s="108"/>
      <c r="W122" s="108">
        <v>13428</v>
      </c>
      <c r="X122" s="92"/>
      <c r="Y122" s="92"/>
      <c r="Z122" s="108">
        <v>9950749</v>
      </c>
      <c r="AA122" s="92"/>
      <c r="AB122" s="92"/>
      <c r="AC122" s="108" t="s">
        <v>325</v>
      </c>
      <c r="AD122" s="92"/>
      <c r="AE122" s="92"/>
      <c r="AF122" s="108">
        <v>12554950</v>
      </c>
      <c r="AG122" s="92"/>
      <c r="AH122" s="92"/>
      <c r="AI122" s="108">
        <v>1791396</v>
      </c>
      <c r="AJ122" s="92"/>
      <c r="AK122" s="92"/>
      <c r="AL122" s="108">
        <v>399236</v>
      </c>
      <c r="AM122" s="92"/>
      <c r="AN122" s="92"/>
      <c r="AO122" s="108">
        <v>2190632</v>
      </c>
    </row>
    <row r="123" spans="1:749" s="26" customFormat="1">
      <c r="A123" s="24">
        <v>32920</v>
      </c>
      <c r="B123" s="24"/>
      <c r="C123" s="85" t="s">
        <v>94</v>
      </c>
      <c r="D123" s="25"/>
      <c r="E123" s="25"/>
      <c r="F123" s="110">
        <v>30270973</v>
      </c>
      <c r="G123" s="89"/>
      <c r="H123" s="89"/>
      <c r="I123" s="89" t="s">
        <v>286</v>
      </c>
      <c r="J123" s="89"/>
      <c r="K123" s="89"/>
      <c r="L123" s="89" t="s">
        <v>286</v>
      </c>
      <c r="M123" s="89"/>
      <c r="N123" s="89"/>
      <c r="O123" s="110">
        <v>2288770</v>
      </c>
      <c r="P123" s="89"/>
      <c r="Q123" s="110">
        <v>2288770</v>
      </c>
      <c r="R123" s="89"/>
      <c r="S123" s="89"/>
      <c r="T123" s="110">
        <v>2170484</v>
      </c>
      <c r="U123" s="110"/>
      <c r="V123" s="110"/>
      <c r="W123" s="110">
        <v>11250</v>
      </c>
      <c r="X123" s="89"/>
      <c r="Y123" s="89"/>
      <c r="Z123" s="110">
        <v>8336488</v>
      </c>
      <c r="AA123" s="89"/>
      <c r="AB123" s="89"/>
      <c r="AC123" s="110" t="s">
        <v>325</v>
      </c>
      <c r="AD123" s="89"/>
      <c r="AE123" s="89"/>
      <c r="AF123" s="110">
        <v>10518222</v>
      </c>
      <c r="AG123" s="89"/>
      <c r="AH123" s="89"/>
      <c r="AI123" s="110">
        <v>1500786</v>
      </c>
      <c r="AJ123" s="89"/>
      <c r="AK123" s="89"/>
      <c r="AL123" s="110">
        <v>457753</v>
      </c>
      <c r="AM123" s="89"/>
      <c r="AN123" s="89"/>
      <c r="AO123" s="110">
        <v>1958539</v>
      </c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</row>
    <row r="124" spans="1:749" s="27" customFormat="1">
      <c r="A124" s="24">
        <v>33000</v>
      </c>
      <c r="B124" s="24"/>
      <c r="C124" s="85" t="s">
        <v>95</v>
      </c>
      <c r="D124" s="25"/>
      <c r="E124" s="25"/>
      <c r="F124" s="109">
        <v>74143671</v>
      </c>
      <c r="G124" s="91"/>
      <c r="H124" s="91"/>
      <c r="I124" s="91" t="s">
        <v>286</v>
      </c>
      <c r="J124" s="91"/>
      <c r="K124" s="91"/>
      <c r="L124" s="91" t="s">
        <v>286</v>
      </c>
      <c r="M124" s="91"/>
      <c r="N124" s="91"/>
      <c r="O124" s="109">
        <v>1286575</v>
      </c>
      <c r="P124" s="91"/>
      <c r="Q124" s="109">
        <v>1286575</v>
      </c>
      <c r="R124" s="91"/>
      <c r="S124" s="91"/>
      <c r="T124" s="109">
        <v>5316238</v>
      </c>
      <c r="U124" s="109"/>
      <c r="V124" s="109"/>
      <c r="W124" s="109">
        <v>27555</v>
      </c>
      <c r="X124" s="91"/>
      <c r="Y124" s="91"/>
      <c r="Z124" s="109">
        <v>20418828</v>
      </c>
      <c r="AA124" s="91"/>
      <c r="AB124" s="91"/>
      <c r="AC124" s="109" t="s">
        <v>325</v>
      </c>
      <c r="AD124" s="91"/>
      <c r="AE124" s="91"/>
      <c r="AF124" s="109">
        <v>25762621</v>
      </c>
      <c r="AG124" s="91"/>
      <c r="AH124" s="91"/>
      <c r="AI124" s="109">
        <v>3675924</v>
      </c>
      <c r="AJ124" s="91"/>
      <c r="AK124" s="91"/>
      <c r="AL124" s="109">
        <v>257317</v>
      </c>
      <c r="AM124" s="91"/>
      <c r="AN124" s="91"/>
      <c r="AO124" s="109">
        <v>3933241</v>
      </c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</row>
    <row r="125" spans="1:749" s="27" customFormat="1">
      <c r="A125" s="24">
        <v>33001</v>
      </c>
      <c r="B125" s="24"/>
      <c r="C125" s="85" t="s">
        <v>279</v>
      </c>
      <c r="D125" s="25"/>
      <c r="E125" s="25"/>
      <c r="F125" s="109">
        <v>2135878</v>
      </c>
      <c r="G125" s="91"/>
      <c r="H125" s="91"/>
      <c r="I125" s="91" t="s">
        <v>286</v>
      </c>
      <c r="J125" s="91"/>
      <c r="K125" s="91"/>
      <c r="L125" s="91" t="s">
        <v>286</v>
      </c>
      <c r="M125" s="91"/>
      <c r="N125" s="91"/>
      <c r="O125" s="109">
        <v>215660</v>
      </c>
      <c r="P125" s="91"/>
      <c r="Q125" s="109">
        <v>215660</v>
      </c>
      <c r="R125" s="91"/>
      <c r="S125" s="91"/>
      <c r="T125" s="109">
        <v>153146</v>
      </c>
      <c r="U125" s="109"/>
      <c r="V125" s="109"/>
      <c r="W125" s="109">
        <v>794</v>
      </c>
      <c r="X125" s="91"/>
      <c r="Y125" s="91"/>
      <c r="Z125" s="109">
        <v>588211</v>
      </c>
      <c r="AA125" s="91"/>
      <c r="AB125" s="91"/>
      <c r="AC125" s="109" t="s">
        <v>325</v>
      </c>
      <c r="AD125" s="91"/>
      <c r="AE125" s="91"/>
      <c r="AF125" s="109">
        <v>742151</v>
      </c>
      <c r="AG125" s="91"/>
      <c r="AH125" s="91"/>
      <c r="AI125" s="109">
        <v>105893</v>
      </c>
      <c r="AJ125" s="91"/>
      <c r="AK125" s="91"/>
      <c r="AL125" s="109">
        <v>43131</v>
      </c>
      <c r="AM125" s="91"/>
      <c r="AN125" s="91"/>
      <c r="AO125" s="109">
        <v>149024</v>
      </c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</row>
    <row r="126" spans="1:749" s="27" customFormat="1">
      <c r="A126" s="24">
        <v>33027</v>
      </c>
      <c r="B126" s="24"/>
      <c r="C126" s="85" t="s">
        <v>96</v>
      </c>
      <c r="D126" s="25"/>
      <c r="E126" s="25"/>
      <c r="F126" s="109">
        <v>8646125</v>
      </c>
      <c r="G126" s="91"/>
      <c r="H126" s="91"/>
      <c r="I126" s="91" t="s">
        <v>286</v>
      </c>
      <c r="J126" s="91"/>
      <c r="K126" s="91"/>
      <c r="L126" s="91" t="s">
        <v>286</v>
      </c>
      <c r="M126" s="91"/>
      <c r="N126" s="91"/>
      <c r="O126" s="109">
        <v>1226030</v>
      </c>
      <c r="P126" s="91"/>
      <c r="Q126" s="109">
        <v>1226030</v>
      </c>
      <c r="R126" s="91"/>
      <c r="S126" s="91"/>
      <c r="T126" s="109">
        <v>619943</v>
      </c>
      <c r="U126" s="109"/>
      <c r="V126" s="109"/>
      <c r="W126" s="109">
        <v>3213</v>
      </c>
      <c r="X126" s="91"/>
      <c r="Y126" s="91"/>
      <c r="Z126" s="109">
        <v>2381103</v>
      </c>
      <c r="AA126" s="91"/>
      <c r="AB126" s="91"/>
      <c r="AC126" s="109" t="s">
        <v>325</v>
      </c>
      <c r="AD126" s="91"/>
      <c r="AE126" s="91"/>
      <c r="AF126" s="109">
        <v>3004259</v>
      </c>
      <c r="AG126" s="91"/>
      <c r="AH126" s="91"/>
      <c r="AI126" s="109">
        <v>428661</v>
      </c>
      <c r="AJ126" s="91"/>
      <c r="AK126" s="91"/>
      <c r="AL126" s="109">
        <v>245205</v>
      </c>
      <c r="AM126" s="91"/>
      <c r="AN126" s="91"/>
      <c r="AO126" s="109">
        <v>673866</v>
      </c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</row>
    <row r="127" spans="1:749" s="27" customFormat="1">
      <c r="A127" s="24">
        <v>33100</v>
      </c>
      <c r="B127" s="24"/>
      <c r="C127" s="85" t="s">
        <v>97</v>
      </c>
      <c r="D127" s="25"/>
      <c r="E127" s="25"/>
      <c r="F127" s="109">
        <v>105778285</v>
      </c>
      <c r="G127" s="91"/>
      <c r="H127" s="91"/>
      <c r="I127" s="91" t="s">
        <v>286</v>
      </c>
      <c r="J127" s="91"/>
      <c r="K127" s="91"/>
      <c r="L127" s="91" t="s">
        <v>286</v>
      </c>
      <c r="M127" s="91"/>
      <c r="N127" s="91"/>
      <c r="O127" s="109">
        <v>1699420</v>
      </c>
      <c r="P127" s="91"/>
      <c r="Q127" s="109">
        <v>1699420</v>
      </c>
      <c r="R127" s="91"/>
      <c r="S127" s="91"/>
      <c r="T127" s="109">
        <v>7584498</v>
      </c>
      <c r="U127" s="109"/>
      <c r="V127" s="109"/>
      <c r="W127" s="109">
        <v>39312</v>
      </c>
      <c r="X127" s="91"/>
      <c r="Y127" s="91"/>
      <c r="Z127" s="109">
        <v>29130857</v>
      </c>
      <c r="AA127" s="91"/>
      <c r="AB127" s="91"/>
      <c r="AC127" s="109" t="s">
        <v>325</v>
      </c>
      <c r="AD127" s="91"/>
      <c r="AE127" s="91"/>
      <c r="AF127" s="109">
        <v>36754667</v>
      </c>
      <c r="AG127" s="91"/>
      <c r="AH127" s="91"/>
      <c r="AI127" s="109">
        <v>5244318</v>
      </c>
      <c r="AJ127" s="91"/>
      <c r="AK127" s="91"/>
      <c r="AL127" s="109">
        <v>339887</v>
      </c>
      <c r="AM127" s="91"/>
      <c r="AN127" s="91"/>
      <c r="AO127" s="109">
        <v>5584205</v>
      </c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</row>
    <row r="128" spans="1:749" s="27" customFormat="1">
      <c r="A128" s="24">
        <v>33105</v>
      </c>
      <c r="B128" s="24"/>
      <c r="C128" s="85" t="s">
        <v>98</v>
      </c>
      <c r="D128" s="25"/>
      <c r="E128" s="25"/>
      <c r="F128" s="109">
        <v>11246954</v>
      </c>
      <c r="G128" s="91"/>
      <c r="H128" s="91"/>
      <c r="I128" s="91" t="s">
        <v>286</v>
      </c>
      <c r="J128" s="91"/>
      <c r="K128" s="91"/>
      <c r="L128" s="91" t="s">
        <v>286</v>
      </c>
      <c r="M128" s="91"/>
      <c r="N128" s="91"/>
      <c r="O128" s="109" t="s">
        <v>323</v>
      </c>
      <c r="P128" s="91"/>
      <c r="Q128" s="109" t="s">
        <v>324</v>
      </c>
      <c r="R128" s="91"/>
      <c r="S128" s="91"/>
      <c r="T128" s="109">
        <v>806427</v>
      </c>
      <c r="U128" s="109"/>
      <c r="V128" s="109"/>
      <c r="W128" s="109">
        <v>4180</v>
      </c>
      <c r="X128" s="91"/>
      <c r="Y128" s="91"/>
      <c r="Z128" s="109">
        <v>3097360</v>
      </c>
      <c r="AA128" s="91"/>
      <c r="AB128" s="91"/>
      <c r="AC128" s="109">
        <v>486990</v>
      </c>
      <c r="AD128" s="91"/>
      <c r="AE128" s="91"/>
      <c r="AF128" s="109">
        <v>4394957</v>
      </c>
      <c r="AG128" s="91"/>
      <c r="AH128" s="91"/>
      <c r="AI128" s="109">
        <v>557606</v>
      </c>
      <c r="AJ128" s="91"/>
      <c r="AK128" s="91"/>
      <c r="AL128" s="109">
        <v>-97400</v>
      </c>
      <c r="AM128" s="91"/>
      <c r="AN128" s="91"/>
      <c r="AO128" s="109">
        <v>460206</v>
      </c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</row>
    <row r="129" spans="1:749">
      <c r="A129" s="111">
        <v>33200</v>
      </c>
      <c r="B129" s="28"/>
      <c r="C129" s="86" t="s">
        <v>99</v>
      </c>
      <c r="D129" s="29"/>
      <c r="E129" s="29"/>
      <c r="F129" s="108">
        <v>468027345</v>
      </c>
      <c r="G129" s="92"/>
      <c r="H129" s="92"/>
      <c r="I129" s="92" t="s">
        <v>286</v>
      </c>
      <c r="J129" s="92"/>
      <c r="K129" s="92"/>
      <c r="L129" s="92" t="s">
        <v>286</v>
      </c>
      <c r="M129" s="92"/>
      <c r="N129" s="92"/>
      <c r="O129" s="108">
        <v>13827995</v>
      </c>
      <c r="P129" s="92"/>
      <c r="Q129" s="108">
        <v>13827995</v>
      </c>
      <c r="R129" s="92"/>
      <c r="S129" s="92"/>
      <c r="T129" s="108">
        <v>33558422</v>
      </c>
      <c r="U129" s="108"/>
      <c r="V129" s="108"/>
      <c r="W129" s="108">
        <v>173939</v>
      </c>
      <c r="X129" s="92"/>
      <c r="Y129" s="92"/>
      <c r="Z129" s="108">
        <v>128892594</v>
      </c>
      <c r="AA129" s="92"/>
      <c r="AB129" s="92"/>
      <c r="AC129" s="108" t="s">
        <v>325</v>
      </c>
      <c r="AD129" s="92"/>
      <c r="AE129" s="92"/>
      <c r="AF129" s="108">
        <v>162624955</v>
      </c>
      <c r="AG129" s="92"/>
      <c r="AH129" s="92"/>
      <c r="AI129" s="108">
        <v>23204045</v>
      </c>
      <c r="AJ129" s="92"/>
      <c r="AK129" s="92"/>
      <c r="AL129" s="108">
        <v>2765595</v>
      </c>
      <c r="AM129" s="92"/>
      <c r="AN129" s="92"/>
      <c r="AO129" s="108">
        <v>25969640</v>
      </c>
    </row>
    <row r="130" spans="1:749">
      <c r="A130" s="111">
        <v>33202</v>
      </c>
      <c r="B130" s="28"/>
      <c r="C130" s="86" t="s">
        <v>280</v>
      </c>
      <c r="D130" s="29"/>
      <c r="E130" s="29"/>
      <c r="F130" s="108">
        <v>6941474</v>
      </c>
      <c r="G130" s="92"/>
      <c r="H130" s="92"/>
      <c r="I130" s="92" t="s">
        <v>286</v>
      </c>
      <c r="J130" s="92"/>
      <c r="K130" s="92"/>
      <c r="L130" s="92" t="s">
        <v>286</v>
      </c>
      <c r="M130" s="92"/>
      <c r="N130" s="92"/>
      <c r="O130" s="108">
        <v>1627260</v>
      </c>
      <c r="P130" s="92"/>
      <c r="Q130" s="108">
        <v>1627260</v>
      </c>
      <c r="R130" s="92"/>
      <c r="S130" s="92"/>
      <c r="T130" s="108">
        <v>497716</v>
      </c>
      <c r="U130" s="108"/>
      <c r="V130" s="108"/>
      <c r="W130" s="108">
        <v>2580</v>
      </c>
      <c r="X130" s="92"/>
      <c r="Y130" s="92"/>
      <c r="Z130" s="108">
        <v>1911650</v>
      </c>
      <c r="AA130" s="92"/>
      <c r="AB130" s="92"/>
      <c r="AC130" s="108" t="s">
        <v>325</v>
      </c>
      <c r="AD130" s="92"/>
      <c r="AE130" s="92"/>
      <c r="AF130" s="108">
        <v>2411946</v>
      </c>
      <c r="AG130" s="92"/>
      <c r="AH130" s="92"/>
      <c r="AI130" s="108">
        <v>344147</v>
      </c>
      <c r="AJ130" s="92"/>
      <c r="AK130" s="92"/>
      <c r="AL130" s="108">
        <v>325452</v>
      </c>
      <c r="AM130" s="92"/>
      <c r="AN130" s="92"/>
      <c r="AO130" s="108">
        <v>669599</v>
      </c>
    </row>
    <row r="131" spans="1:749">
      <c r="A131" s="111">
        <v>33203</v>
      </c>
      <c r="B131" s="28"/>
      <c r="C131" s="86" t="s">
        <v>100</v>
      </c>
      <c r="D131" s="29"/>
      <c r="E131" s="29"/>
      <c r="F131" s="108">
        <v>4006932</v>
      </c>
      <c r="G131" s="92"/>
      <c r="H131" s="92"/>
      <c r="I131" s="92" t="s">
        <v>286</v>
      </c>
      <c r="J131" s="92"/>
      <c r="K131" s="92"/>
      <c r="L131" s="92" t="s">
        <v>286</v>
      </c>
      <c r="M131" s="92"/>
      <c r="N131" s="92"/>
      <c r="O131" s="108">
        <v>250315</v>
      </c>
      <c r="P131" s="92"/>
      <c r="Q131" s="108">
        <v>250315</v>
      </c>
      <c r="R131" s="92"/>
      <c r="S131" s="92"/>
      <c r="T131" s="108">
        <v>287304</v>
      </c>
      <c r="U131" s="108"/>
      <c r="V131" s="108"/>
      <c r="W131" s="108">
        <v>1489</v>
      </c>
      <c r="X131" s="92"/>
      <c r="Y131" s="92"/>
      <c r="Z131" s="108">
        <v>1103491</v>
      </c>
      <c r="AA131" s="92"/>
      <c r="AB131" s="92"/>
      <c r="AC131" s="108" t="s">
        <v>325</v>
      </c>
      <c r="AD131" s="92"/>
      <c r="AE131" s="92"/>
      <c r="AF131" s="108">
        <v>1392284</v>
      </c>
      <c r="AG131" s="92"/>
      <c r="AH131" s="92"/>
      <c r="AI131" s="108">
        <v>198657</v>
      </c>
      <c r="AJ131" s="92"/>
      <c r="AK131" s="92"/>
      <c r="AL131" s="108">
        <v>50063</v>
      </c>
      <c r="AM131" s="92"/>
      <c r="AN131" s="92"/>
      <c r="AO131" s="108">
        <v>248720</v>
      </c>
    </row>
    <row r="132" spans="1:749" s="12" customFormat="1">
      <c r="A132" s="111">
        <v>33204</v>
      </c>
      <c r="B132" s="28"/>
      <c r="C132" s="86" t="s">
        <v>101</v>
      </c>
      <c r="D132" s="29"/>
      <c r="E132" s="29"/>
      <c r="F132" s="107">
        <v>14468414</v>
      </c>
      <c r="G132" s="90"/>
      <c r="H132" s="90"/>
      <c r="I132" s="90" t="s">
        <v>286</v>
      </c>
      <c r="J132" s="90"/>
      <c r="K132" s="90"/>
      <c r="L132" s="90" t="s">
        <v>286</v>
      </c>
      <c r="M132" s="90"/>
      <c r="N132" s="90"/>
      <c r="O132" s="107">
        <v>1230005</v>
      </c>
      <c r="P132" s="90"/>
      <c r="Q132" s="107">
        <v>1230005</v>
      </c>
      <c r="R132" s="90"/>
      <c r="S132" s="90"/>
      <c r="T132" s="107">
        <v>1037412</v>
      </c>
      <c r="U132" s="107"/>
      <c r="V132" s="107"/>
      <c r="W132" s="107">
        <v>5377</v>
      </c>
      <c r="X132" s="90"/>
      <c r="Y132" s="90"/>
      <c r="Z132" s="107">
        <v>3984535</v>
      </c>
      <c r="AA132" s="90"/>
      <c r="AB132" s="90"/>
      <c r="AC132" s="107" t="s">
        <v>325</v>
      </c>
      <c r="AD132" s="90"/>
      <c r="AE132" s="90"/>
      <c r="AF132" s="107">
        <v>5027324</v>
      </c>
      <c r="AG132" s="90"/>
      <c r="AH132" s="90"/>
      <c r="AI132" s="107">
        <v>717321</v>
      </c>
      <c r="AJ132" s="90"/>
      <c r="AK132" s="90"/>
      <c r="AL132" s="107">
        <v>246004</v>
      </c>
      <c r="AM132" s="90"/>
      <c r="AN132" s="90"/>
      <c r="AO132" s="107">
        <v>963325</v>
      </c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</row>
    <row r="133" spans="1:749">
      <c r="A133" s="111">
        <v>33205</v>
      </c>
      <c r="B133" s="28"/>
      <c r="C133" s="86" t="s">
        <v>102</v>
      </c>
      <c r="D133" s="29"/>
      <c r="E133" s="29"/>
      <c r="F133" s="108">
        <v>35343440</v>
      </c>
      <c r="G133" s="92"/>
      <c r="H133" s="90"/>
      <c r="I133" s="92" t="s">
        <v>286</v>
      </c>
      <c r="J133" s="92"/>
      <c r="K133" s="90"/>
      <c r="L133" s="92" t="s">
        <v>286</v>
      </c>
      <c r="M133" s="92"/>
      <c r="N133" s="90"/>
      <c r="O133" s="108" t="s">
        <v>323</v>
      </c>
      <c r="P133" s="90"/>
      <c r="Q133" s="108" t="s">
        <v>324</v>
      </c>
      <c r="R133" s="90"/>
      <c r="S133" s="90"/>
      <c r="T133" s="108">
        <v>2534190</v>
      </c>
      <c r="U133" s="108"/>
      <c r="V133" s="108"/>
      <c r="W133" s="108">
        <v>13135</v>
      </c>
      <c r="X133" s="92"/>
      <c r="Y133" s="90"/>
      <c r="Z133" s="108">
        <v>9733422</v>
      </c>
      <c r="AA133" s="92"/>
      <c r="AB133" s="90"/>
      <c r="AC133" s="108">
        <v>1374235</v>
      </c>
      <c r="AD133" s="92"/>
      <c r="AE133" s="90"/>
      <c r="AF133" s="108">
        <v>13654982</v>
      </c>
      <c r="AG133" s="92"/>
      <c r="AH133" s="90"/>
      <c r="AI133" s="108">
        <v>1752271</v>
      </c>
      <c r="AJ133" s="92"/>
      <c r="AK133" s="90"/>
      <c r="AL133" s="108">
        <v>-274850</v>
      </c>
      <c r="AM133" s="92"/>
      <c r="AN133" s="90"/>
      <c r="AO133" s="108">
        <v>1477421</v>
      </c>
    </row>
    <row r="134" spans="1:749">
      <c r="A134" s="111">
        <v>33206</v>
      </c>
      <c r="B134" s="28"/>
      <c r="C134" s="86" t="s">
        <v>103</v>
      </c>
      <c r="D134" s="29"/>
      <c r="E134" s="29"/>
      <c r="F134" s="108">
        <v>3308308</v>
      </c>
      <c r="G134" s="92"/>
      <c r="H134" s="92"/>
      <c r="I134" s="92" t="s">
        <v>286</v>
      </c>
      <c r="J134" s="92"/>
      <c r="K134" s="92"/>
      <c r="L134" s="92" t="s">
        <v>286</v>
      </c>
      <c r="M134" s="92"/>
      <c r="N134" s="92"/>
      <c r="O134" s="108">
        <v>340795</v>
      </c>
      <c r="P134" s="92"/>
      <c r="Q134" s="108">
        <v>340795</v>
      </c>
      <c r="R134" s="92"/>
      <c r="S134" s="92"/>
      <c r="T134" s="108">
        <v>237212</v>
      </c>
      <c r="U134" s="108"/>
      <c r="V134" s="108"/>
      <c r="W134" s="108">
        <v>1230</v>
      </c>
      <c r="X134" s="92"/>
      <c r="Y134" s="92"/>
      <c r="Z134" s="108">
        <v>911093</v>
      </c>
      <c r="AA134" s="92"/>
      <c r="AB134" s="92"/>
      <c r="AC134" s="108" t="s">
        <v>325</v>
      </c>
      <c r="AD134" s="92"/>
      <c r="AE134" s="92"/>
      <c r="AF134" s="108">
        <v>1149535</v>
      </c>
      <c r="AG134" s="92"/>
      <c r="AH134" s="92"/>
      <c r="AI134" s="108">
        <v>164021</v>
      </c>
      <c r="AJ134" s="92"/>
      <c r="AK134" s="92"/>
      <c r="AL134" s="108">
        <v>68160</v>
      </c>
      <c r="AM134" s="92"/>
      <c r="AN134" s="92"/>
      <c r="AO134" s="108">
        <v>232181</v>
      </c>
    </row>
    <row r="135" spans="1:749" s="26" customFormat="1">
      <c r="A135" s="24">
        <v>33207</v>
      </c>
      <c r="B135" s="24"/>
      <c r="C135" s="85" t="s">
        <v>104</v>
      </c>
      <c r="D135" s="25"/>
      <c r="E135" s="25"/>
      <c r="F135" s="110">
        <v>9486827</v>
      </c>
      <c r="G135" s="89"/>
      <c r="H135" s="89"/>
      <c r="I135" s="89" t="s">
        <v>286</v>
      </c>
      <c r="J135" s="89"/>
      <c r="K135" s="89"/>
      <c r="L135" s="89" t="s">
        <v>286</v>
      </c>
      <c r="M135" s="89"/>
      <c r="N135" s="89"/>
      <c r="O135" s="110">
        <v>3614020</v>
      </c>
      <c r="P135" s="89"/>
      <c r="Q135" s="110">
        <v>3614020</v>
      </c>
      <c r="R135" s="89"/>
      <c r="S135" s="89"/>
      <c r="T135" s="110">
        <v>680223</v>
      </c>
      <c r="U135" s="110"/>
      <c r="V135" s="110"/>
      <c r="W135" s="110">
        <v>3526</v>
      </c>
      <c r="X135" s="89"/>
      <c r="Y135" s="89"/>
      <c r="Z135" s="110">
        <v>2612629</v>
      </c>
      <c r="AA135" s="89"/>
      <c r="AB135" s="89"/>
      <c r="AC135" s="110" t="s">
        <v>325</v>
      </c>
      <c r="AD135" s="89"/>
      <c r="AE135" s="89"/>
      <c r="AF135" s="110">
        <v>3296378</v>
      </c>
      <c r="AG135" s="89"/>
      <c r="AH135" s="89"/>
      <c r="AI135" s="110">
        <v>470342</v>
      </c>
      <c r="AJ135" s="89"/>
      <c r="AK135" s="89"/>
      <c r="AL135" s="110">
        <v>722804</v>
      </c>
      <c r="AM135" s="89"/>
      <c r="AN135" s="89"/>
      <c r="AO135" s="110">
        <v>1193146</v>
      </c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</row>
    <row r="136" spans="1:749" s="27" customFormat="1">
      <c r="A136" s="24">
        <v>33208</v>
      </c>
      <c r="B136" s="24"/>
      <c r="C136" s="85" t="s">
        <v>105</v>
      </c>
      <c r="D136" s="25"/>
      <c r="E136" s="25"/>
      <c r="F136" s="109">
        <v>895903</v>
      </c>
      <c r="G136" s="91"/>
      <c r="H136" s="91"/>
      <c r="I136" s="91" t="s">
        <v>286</v>
      </c>
      <c r="J136" s="91"/>
      <c r="K136" s="91"/>
      <c r="L136" s="91" t="s">
        <v>286</v>
      </c>
      <c r="M136" s="91"/>
      <c r="N136" s="91"/>
      <c r="O136" s="109" t="s">
        <v>323</v>
      </c>
      <c r="P136" s="91"/>
      <c r="Q136" s="109" t="s">
        <v>324</v>
      </c>
      <c r="R136" s="91"/>
      <c r="S136" s="91"/>
      <c r="T136" s="109">
        <v>64238</v>
      </c>
      <c r="U136" s="109"/>
      <c r="V136" s="109"/>
      <c r="W136" s="109">
        <v>333</v>
      </c>
      <c r="X136" s="91"/>
      <c r="Y136" s="91"/>
      <c r="Z136" s="109">
        <v>246728</v>
      </c>
      <c r="AA136" s="91"/>
      <c r="AB136" s="91"/>
      <c r="AC136" s="109">
        <v>112295</v>
      </c>
      <c r="AD136" s="91"/>
      <c r="AE136" s="91"/>
      <c r="AF136" s="109">
        <v>423594</v>
      </c>
      <c r="AG136" s="91"/>
      <c r="AH136" s="91"/>
      <c r="AI136" s="109">
        <v>44417</v>
      </c>
      <c r="AJ136" s="91"/>
      <c r="AK136" s="91"/>
      <c r="AL136" s="109">
        <v>-22454</v>
      </c>
      <c r="AM136" s="91"/>
      <c r="AN136" s="91"/>
      <c r="AO136" s="109">
        <v>21963</v>
      </c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</row>
    <row r="137" spans="1:749" s="27" customFormat="1">
      <c r="A137" s="24">
        <v>33209</v>
      </c>
      <c r="B137" s="24"/>
      <c r="C137" s="85" t="s">
        <v>106</v>
      </c>
      <c r="D137" s="25"/>
      <c r="E137" s="25"/>
      <c r="F137" s="109">
        <v>2453128</v>
      </c>
      <c r="G137" s="91"/>
      <c r="H137" s="91"/>
      <c r="I137" s="91" t="s">
        <v>286</v>
      </c>
      <c r="J137" s="91"/>
      <c r="K137" s="91"/>
      <c r="L137" s="91" t="s">
        <v>286</v>
      </c>
      <c r="M137" s="91"/>
      <c r="N137" s="91"/>
      <c r="O137" s="109">
        <v>195065</v>
      </c>
      <c r="P137" s="91"/>
      <c r="Q137" s="109">
        <v>195065</v>
      </c>
      <c r="R137" s="91"/>
      <c r="S137" s="91"/>
      <c r="T137" s="109">
        <v>175894</v>
      </c>
      <c r="U137" s="109"/>
      <c r="V137" s="109"/>
      <c r="W137" s="109">
        <v>912</v>
      </c>
      <c r="X137" s="91"/>
      <c r="Y137" s="91"/>
      <c r="Z137" s="109">
        <v>675580</v>
      </c>
      <c r="AA137" s="91"/>
      <c r="AB137" s="91"/>
      <c r="AC137" s="109" t="s">
        <v>325</v>
      </c>
      <c r="AD137" s="91"/>
      <c r="AE137" s="91"/>
      <c r="AF137" s="109">
        <v>852386</v>
      </c>
      <c r="AG137" s="91"/>
      <c r="AH137" s="91"/>
      <c r="AI137" s="109">
        <v>121622</v>
      </c>
      <c r="AJ137" s="91"/>
      <c r="AK137" s="91"/>
      <c r="AL137" s="109">
        <v>39013</v>
      </c>
      <c r="AM137" s="91"/>
      <c r="AN137" s="91"/>
      <c r="AO137" s="109">
        <v>160635</v>
      </c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</row>
    <row r="138" spans="1:749" s="27" customFormat="1">
      <c r="A138" s="24">
        <v>33300</v>
      </c>
      <c r="B138" s="24"/>
      <c r="C138" s="85" t="s">
        <v>107</v>
      </c>
      <c r="D138" s="25"/>
      <c r="E138" s="25"/>
      <c r="F138" s="109">
        <v>67632801</v>
      </c>
      <c r="G138" s="91"/>
      <c r="H138" s="91"/>
      <c r="I138" s="91" t="s">
        <v>286</v>
      </c>
      <c r="J138" s="91"/>
      <c r="K138" s="91"/>
      <c r="L138" s="91" t="s">
        <v>286</v>
      </c>
      <c r="M138" s="91"/>
      <c r="N138" s="91"/>
      <c r="O138" s="109">
        <v>2296410</v>
      </c>
      <c r="P138" s="91"/>
      <c r="Q138" s="109">
        <v>2296410</v>
      </c>
      <c r="R138" s="91"/>
      <c r="S138" s="91"/>
      <c r="T138" s="109">
        <v>4849396</v>
      </c>
      <c r="U138" s="109"/>
      <c r="V138" s="109"/>
      <c r="W138" s="109">
        <v>25135</v>
      </c>
      <c r="X138" s="91"/>
      <c r="Y138" s="91"/>
      <c r="Z138" s="109">
        <v>18625765</v>
      </c>
      <c r="AA138" s="91"/>
      <c r="AB138" s="91"/>
      <c r="AC138" s="109" t="s">
        <v>325</v>
      </c>
      <c r="AD138" s="91"/>
      <c r="AE138" s="91"/>
      <c r="AF138" s="109">
        <v>23500296</v>
      </c>
      <c r="AG138" s="91"/>
      <c r="AH138" s="91"/>
      <c r="AI138" s="109">
        <v>3353126</v>
      </c>
      <c r="AJ138" s="91"/>
      <c r="AK138" s="91"/>
      <c r="AL138" s="109">
        <v>459278</v>
      </c>
      <c r="AM138" s="91"/>
      <c r="AN138" s="91"/>
      <c r="AO138" s="109">
        <v>3812404</v>
      </c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</row>
    <row r="139" spans="1:749" s="27" customFormat="1">
      <c r="A139" s="24">
        <v>33305</v>
      </c>
      <c r="B139" s="24"/>
      <c r="C139" s="85" t="s">
        <v>108</v>
      </c>
      <c r="D139" s="25"/>
      <c r="E139" s="25"/>
      <c r="F139" s="109">
        <v>16162132</v>
      </c>
      <c r="G139" s="91"/>
      <c r="H139" s="91"/>
      <c r="I139" s="91" t="s">
        <v>286</v>
      </c>
      <c r="J139" s="91"/>
      <c r="K139" s="91"/>
      <c r="L139" s="91" t="s">
        <v>286</v>
      </c>
      <c r="M139" s="91"/>
      <c r="N139" s="91"/>
      <c r="O139" s="109" t="s">
        <v>323</v>
      </c>
      <c r="P139" s="91"/>
      <c r="Q139" s="109" t="s">
        <v>324</v>
      </c>
      <c r="R139" s="91"/>
      <c r="S139" s="91"/>
      <c r="T139" s="109">
        <v>1158855</v>
      </c>
      <c r="U139" s="109"/>
      <c r="V139" s="109"/>
      <c r="W139" s="109">
        <v>6007</v>
      </c>
      <c r="X139" s="91"/>
      <c r="Y139" s="91"/>
      <c r="Z139" s="109">
        <v>4450977</v>
      </c>
      <c r="AA139" s="91"/>
      <c r="AB139" s="91"/>
      <c r="AC139" s="109">
        <v>525545</v>
      </c>
      <c r="AD139" s="91"/>
      <c r="AE139" s="91"/>
      <c r="AF139" s="109">
        <v>6141384</v>
      </c>
      <c r="AG139" s="91"/>
      <c r="AH139" s="91"/>
      <c r="AI139" s="109">
        <v>801293</v>
      </c>
      <c r="AJ139" s="91"/>
      <c r="AK139" s="91"/>
      <c r="AL139" s="109">
        <v>-105105</v>
      </c>
      <c r="AM139" s="91"/>
      <c r="AN139" s="91"/>
      <c r="AO139" s="109">
        <v>696188</v>
      </c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</row>
    <row r="140" spans="1:749" s="27" customFormat="1">
      <c r="A140" s="24">
        <v>33400</v>
      </c>
      <c r="B140" s="24"/>
      <c r="C140" s="85" t="s">
        <v>109</v>
      </c>
      <c r="D140" s="25"/>
      <c r="E140" s="25"/>
      <c r="F140" s="109">
        <v>611031994</v>
      </c>
      <c r="G140" s="91"/>
      <c r="H140" s="91"/>
      <c r="I140" s="91" t="s">
        <v>286</v>
      </c>
      <c r="J140" s="91"/>
      <c r="K140" s="91"/>
      <c r="L140" s="91" t="s">
        <v>286</v>
      </c>
      <c r="M140" s="91"/>
      <c r="N140" s="91"/>
      <c r="O140" s="109">
        <v>30809690</v>
      </c>
      <c r="P140" s="91"/>
      <c r="Q140" s="109">
        <v>30809690</v>
      </c>
      <c r="R140" s="91"/>
      <c r="S140" s="91"/>
      <c r="T140" s="109">
        <v>43812118</v>
      </c>
      <c r="U140" s="109"/>
      <c r="V140" s="109"/>
      <c r="W140" s="109">
        <v>227086</v>
      </c>
      <c r="X140" s="91"/>
      <c r="Y140" s="91"/>
      <c r="Z140" s="109">
        <v>168275421</v>
      </c>
      <c r="AA140" s="91"/>
      <c r="AB140" s="91"/>
      <c r="AC140" s="109" t="s">
        <v>325</v>
      </c>
      <c r="AD140" s="91"/>
      <c r="AE140" s="91"/>
      <c r="AF140" s="109">
        <v>212314625</v>
      </c>
      <c r="AG140" s="91"/>
      <c r="AH140" s="91"/>
      <c r="AI140" s="109">
        <v>30293985</v>
      </c>
      <c r="AJ140" s="91"/>
      <c r="AK140" s="91"/>
      <c r="AL140" s="109">
        <v>6161940</v>
      </c>
      <c r="AM140" s="91"/>
      <c r="AN140" s="91"/>
      <c r="AO140" s="109">
        <v>36455925</v>
      </c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</row>
    <row r="141" spans="1:749">
      <c r="A141" s="111">
        <v>33402</v>
      </c>
      <c r="B141" s="28"/>
      <c r="C141" s="86" t="s">
        <v>110</v>
      </c>
      <c r="D141" s="29"/>
      <c r="E141" s="29"/>
      <c r="F141" s="108">
        <v>4960057</v>
      </c>
      <c r="G141" s="92"/>
      <c r="H141" s="92"/>
      <c r="I141" s="92" t="s">
        <v>286</v>
      </c>
      <c r="J141" s="92"/>
      <c r="K141" s="92"/>
      <c r="L141" s="92" t="s">
        <v>286</v>
      </c>
      <c r="M141" s="92"/>
      <c r="N141" s="92"/>
      <c r="O141" s="108">
        <v>369930</v>
      </c>
      <c r="P141" s="92"/>
      <c r="Q141" s="108">
        <v>369930</v>
      </c>
      <c r="R141" s="92"/>
      <c r="S141" s="92"/>
      <c r="T141" s="108">
        <v>355645</v>
      </c>
      <c r="U141" s="108"/>
      <c r="V141" s="108"/>
      <c r="W141" s="108">
        <v>1843</v>
      </c>
      <c r="X141" s="92"/>
      <c r="Y141" s="92"/>
      <c r="Z141" s="108">
        <v>1365977</v>
      </c>
      <c r="AA141" s="92"/>
      <c r="AB141" s="92"/>
      <c r="AC141" s="108" t="s">
        <v>325</v>
      </c>
      <c r="AD141" s="92"/>
      <c r="AE141" s="92"/>
      <c r="AF141" s="108">
        <v>1723465</v>
      </c>
      <c r="AG141" s="92"/>
      <c r="AH141" s="92"/>
      <c r="AI141" s="108">
        <v>245912</v>
      </c>
      <c r="AJ141" s="92"/>
      <c r="AK141" s="92"/>
      <c r="AL141" s="108">
        <v>73985</v>
      </c>
      <c r="AM141" s="92"/>
      <c r="AN141" s="92"/>
      <c r="AO141" s="108">
        <v>319897</v>
      </c>
    </row>
    <row r="142" spans="1:749">
      <c r="A142" s="111">
        <v>33405</v>
      </c>
      <c r="B142" s="28"/>
      <c r="C142" s="86" t="s">
        <v>111</v>
      </c>
      <c r="D142" s="29"/>
      <c r="E142" s="29"/>
      <c r="F142" s="108">
        <v>54530162</v>
      </c>
      <c r="G142" s="92"/>
      <c r="H142" s="92"/>
      <c r="I142" s="92" t="s">
        <v>286</v>
      </c>
      <c r="J142" s="92"/>
      <c r="K142" s="92"/>
      <c r="L142" s="92" t="s">
        <v>286</v>
      </c>
      <c r="M142" s="92"/>
      <c r="N142" s="92"/>
      <c r="O142" s="108" t="s">
        <v>323</v>
      </c>
      <c r="P142" s="92"/>
      <c r="Q142" s="108" t="s">
        <v>324</v>
      </c>
      <c r="R142" s="92"/>
      <c r="S142" s="92"/>
      <c r="T142" s="108">
        <v>3909913</v>
      </c>
      <c r="U142" s="108"/>
      <c r="V142" s="108"/>
      <c r="W142" s="108">
        <v>20266</v>
      </c>
      <c r="X142" s="92"/>
      <c r="Y142" s="92"/>
      <c r="Z142" s="108">
        <v>15017358</v>
      </c>
      <c r="AA142" s="92"/>
      <c r="AB142" s="92"/>
      <c r="AC142" s="108">
        <v>4299685</v>
      </c>
      <c r="AD142" s="92"/>
      <c r="AE142" s="92"/>
      <c r="AF142" s="108">
        <v>23247222</v>
      </c>
      <c r="AG142" s="92"/>
      <c r="AH142" s="92"/>
      <c r="AI142" s="108">
        <v>2703518</v>
      </c>
      <c r="AJ142" s="92"/>
      <c r="AK142" s="92"/>
      <c r="AL142" s="108">
        <v>-859940</v>
      </c>
      <c r="AM142" s="92"/>
      <c r="AN142" s="92"/>
      <c r="AO142" s="108">
        <v>1843578</v>
      </c>
    </row>
    <row r="143" spans="1:749">
      <c r="A143" s="111">
        <v>33500</v>
      </c>
      <c r="B143" s="28"/>
      <c r="C143" s="86" t="s">
        <v>112</v>
      </c>
      <c r="D143" s="29"/>
      <c r="E143" s="29"/>
      <c r="F143" s="108">
        <v>97501426</v>
      </c>
      <c r="G143" s="92"/>
      <c r="H143" s="92"/>
      <c r="I143" s="92" t="s">
        <v>286</v>
      </c>
      <c r="J143" s="92"/>
      <c r="K143" s="92"/>
      <c r="L143" s="92" t="s">
        <v>286</v>
      </c>
      <c r="M143" s="92"/>
      <c r="N143" s="92"/>
      <c r="O143" s="108" t="s">
        <v>323</v>
      </c>
      <c r="P143" s="92"/>
      <c r="Q143" s="108" t="s">
        <v>324</v>
      </c>
      <c r="R143" s="92"/>
      <c r="S143" s="92"/>
      <c r="T143" s="108">
        <v>6991032</v>
      </c>
      <c r="U143" s="108"/>
      <c r="V143" s="108"/>
      <c r="W143" s="108">
        <v>36236</v>
      </c>
      <c r="X143" s="92"/>
      <c r="Y143" s="92"/>
      <c r="Z143" s="108">
        <v>26851448</v>
      </c>
      <c r="AA143" s="92"/>
      <c r="AB143" s="92"/>
      <c r="AC143" s="108">
        <v>126505</v>
      </c>
      <c r="AD143" s="92"/>
      <c r="AE143" s="92"/>
      <c r="AF143" s="108">
        <v>34005221</v>
      </c>
      <c r="AG143" s="92"/>
      <c r="AH143" s="92"/>
      <c r="AI143" s="108">
        <v>4833964</v>
      </c>
      <c r="AJ143" s="92"/>
      <c r="AK143" s="92"/>
      <c r="AL143" s="108">
        <v>-25299</v>
      </c>
      <c r="AM143" s="92"/>
      <c r="AN143" s="92"/>
      <c r="AO143" s="108">
        <v>4808665</v>
      </c>
    </row>
    <row r="144" spans="1:749" s="12" customFormat="1">
      <c r="A144" s="111">
        <v>33501</v>
      </c>
      <c r="B144" s="28"/>
      <c r="C144" s="86" t="s">
        <v>113</v>
      </c>
      <c r="D144" s="29"/>
      <c r="E144" s="29"/>
      <c r="F144" s="107">
        <v>2363943</v>
      </c>
      <c r="G144" s="90"/>
      <c r="H144" s="90"/>
      <c r="I144" s="90" t="s">
        <v>286</v>
      </c>
      <c r="J144" s="90"/>
      <c r="K144" s="90"/>
      <c r="L144" s="90" t="s">
        <v>286</v>
      </c>
      <c r="M144" s="90"/>
      <c r="N144" s="90"/>
      <c r="O144" s="107">
        <v>367165</v>
      </c>
      <c r="P144" s="90"/>
      <c r="Q144" s="107">
        <v>367165</v>
      </c>
      <c r="R144" s="90"/>
      <c r="S144" s="90"/>
      <c r="T144" s="107">
        <v>169499</v>
      </c>
      <c r="U144" s="107"/>
      <c r="V144" s="107"/>
      <c r="W144" s="107">
        <v>879</v>
      </c>
      <c r="X144" s="90"/>
      <c r="Y144" s="90"/>
      <c r="Z144" s="107">
        <v>651019</v>
      </c>
      <c r="AA144" s="90"/>
      <c r="AB144" s="90"/>
      <c r="AC144" s="107" t="s">
        <v>325</v>
      </c>
      <c r="AD144" s="90"/>
      <c r="AE144" s="90"/>
      <c r="AF144" s="107">
        <v>821397</v>
      </c>
      <c r="AG144" s="90"/>
      <c r="AH144" s="90"/>
      <c r="AI144" s="107">
        <v>117201</v>
      </c>
      <c r="AJ144" s="90"/>
      <c r="AK144" s="90"/>
      <c r="AL144" s="107">
        <v>73437</v>
      </c>
      <c r="AM144" s="90"/>
      <c r="AN144" s="90"/>
      <c r="AO144" s="107">
        <v>190638</v>
      </c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</row>
    <row r="145" spans="1:749">
      <c r="A145" s="111">
        <v>33600</v>
      </c>
      <c r="B145" s="28"/>
      <c r="C145" s="86" t="s">
        <v>114</v>
      </c>
      <c r="D145" s="29"/>
      <c r="E145" s="29"/>
      <c r="F145" s="108">
        <v>326892034</v>
      </c>
      <c r="G145" s="92"/>
      <c r="H145" s="90"/>
      <c r="I145" s="92" t="s">
        <v>286</v>
      </c>
      <c r="J145" s="92"/>
      <c r="K145" s="90"/>
      <c r="L145" s="92" t="s">
        <v>286</v>
      </c>
      <c r="M145" s="92"/>
      <c r="N145" s="90"/>
      <c r="O145" s="108">
        <v>19518310</v>
      </c>
      <c r="P145" s="90"/>
      <c r="Q145" s="108">
        <v>19518310</v>
      </c>
      <c r="R145" s="90"/>
      <c r="S145" s="90"/>
      <c r="T145" s="108">
        <v>23438760</v>
      </c>
      <c r="U145" s="108"/>
      <c r="V145" s="108"/>
      <c r="W145" s="108">
        <v>121487</v>
      </c>
      <c r="X145" s="92"/>
      <c r="Y145" s="90"/>
      <c r="Z145" s="108">
        <v>90024574</v>
      </c>
      <c r="AA145" s="92"/>
      <c r="AB145" s="90"/>
      <c r="AC145" s="108" t="s">
        <v>325</v>
      </c>
      <c r="AD145" s="92"/>
      <c r="AE145" s="90"/>
      <c r="AF145" s="108">
        <v>113584821</v>
      </c>
      <c r="AG145" s="92"/>
      <c r="AH145" s="90"/>
      <c r="AI145" s="108">
        <v>16206782</v>
      </c>
      <c r="AJ145" s="92"/>
      <c r="AK145" s="90"/>
      <c r="AL145" s="108">
        <v>3903656</v>
      </c>
      <c r="AM145" s="92"/>
      <c r="AN145" s="90"/>
      <c r="AO145" s="108">
        <v>20110438</v>
      </c>
    </row>
    <row r="146" spans="1:749">
      <c r="A146" s="111">
        <v>33605</v>
      </c>
      <c r="B146" s="28"/>
      <c r="C146" s="86" t="s">
        <v>115</v>
      </c>
      <c r="D146" s="29"/>
      <c r="E146" s="29"/>
      <c r="F146" s="108">
        <v>39838354</v>
      </c>
      <c r="G146" s="92"/>
      <c r="H146" s="92"/>
      <c r="I146" s="92" t="s">
        <v>286</v>
      </c>
      <c r="J146" s="92"/>
      <c r="K146" s="92"/>
      <c r="L146" s="92" t="s">
        <v>286</v>
      </c>
      <c r="M146" s="92"/>
      <c r="N146" s="92"/>
      <c r="O146" s="108" t="s">
        <v>323</v>
      </c>
      <c r="P146" s="92"/>
      <c r="Q146" s="108" t="s">
        <v>324</v>
      </c>
      <c r="R146" s="92"/>
      <c r="S146" s="92"/>
      <c r="T146" s="108">
        <v>2856483</v>
      </c>
      <c r="U146" s="108"/>
      <c r="V146" s="108"/>
      <c r="W146" s="108">
        <v>14806</v>
      </c>
      <c r="X146" s="92"/>
      <c r="Y146" s="92"/>
      <c r="Z146" s="108">
        <v>10971301</v>
      </c>
      <c r="AA146" s="92"/>
      <c r="AB146" s="92"/>
      <c r="AC146" s="108">
        <v>1235160</v>
      </c>
      <c r="AD146" s="92"/>
      <c r="AE146" s="92"/>
      <c r="AF146" s="108">
        <v>15077750</v>
      </c>
      <c r="AG146" s="92"/>
      <c r="AH146" s="92"/>
      <c r="AI146" s="108">
        <v>1975122</v>
      </c>
      <c r="AJ146" s="92"/>
      <c r="AK146" s="92"/>
      <c r="AL146" s="108">
        <v>-247032</v>
      </c>
      <c r="AM146" s="92"/>
      <c r="AN146" s="92"/>
      <c r="AO146" s="108">
        <v>1728090</v>
      </c>
    </row>
    <row r="147" spans="1:749" s="26" customFormat="1">
      <c r="A147" s="24">
        <v>33700</v>
      </c>
      <c r="B147" s="24"/>
      <c r="C147" s="85" t="s">
        <v>116</v>
      </c>
      <c r="D147" s="25"/>
      <c r="E147" s="25"/>
      <c r="F147" s="110">
        <v>22044368</v>
      </c>
      <c r="G147" s="89"/>
      <c r="H147" s="89"/>
      <c r="I147" s="89" t="s">
        <v>286</v>
      </c>
      <c r="J147" s="89"/>
      <c r="K147" s="89"/>
      <c r="L147" s="89" t="s">
        <v>286</v>
      </c>
      <c r="M147" s="89"/>
      <c r="N147" s="89"/>
      <c r="O147" s="110">
        <v>152525</v>
      </c>
      <c r="P147" s="89"/>
      <c r="Q147" s="110">
        <v>152525</v>
      </c>
      <c r="R147" s="89"/>
      <c r="S147" s="89"/>
      <c r="T147" s="110">
        <v>1580622</v>
      </c>
      <c r="U147" s="110"/>
      <c r="V147" s="110"/>
      <c r="W147" s="110">
        <v>8193</v>
      </c>
      <c r="X147" s="89"/>
      <c r="Y147" s="89"/>
      <c r="Z147" s="110">
        <v>6070918</v>
      </c>
      <c r="AA147" s="89"/>
      <c r="AB147" s="89"/>
      <c r="AC147" s="110" t="s">
        <v>325</v>
      </c>
      <c r="AD147" s="89"/>
      <c r="AE147" s="89"/>
      <c r="AF147" s="110">
        <v>7659733</v>
      </c>
      <c r="AG147" s="89"/>
      <c r="AH147" s="89"/>
      <c r="AI147" s="110">
        <v>1092924</v>
      </c>
      <c r="AJ147" s="89"/>
      <c r="AK147" s="89"/>
      <c r="AL147" s="110">
        <v>30502</v>
      </c>
      <c r="AM147" s="89"/>
      <c r="AN147" s="89"/>
      <c r="AO147" s="110">
        <v>1123426</v>
      </c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</row>
    <row r="148" spans="1:749" s="27" customFormat="1">
      <c r="A148" s="24">
        <v>33800</v>
      </c>
      <c r="B148" s="24"/>
      <c r="C148" s="85" t="s">
        <v>117</v>
      </c>
      <c r="D148" s="25"/>
      <c r="E148" s="25"/>
      <c r="F148" s="109">
        <v>17257472</v>
      </c>
      <c r="G148" s="91"/>
      <c r="H148" s="91"/>
      <c r="I148" s="91" t="s">
        <v>286</v>
      </c>
      <c r="J148" s="91"/>
      <c r="K148" s="91"/>
      <c r="L148" s="91" t="s">
        <v>286</v>
      </c>
      <c r="M148" s="91"/>
      <c r="N148" s="91"/>
      <c r="O148" s="109">
        <v>752930</v>
      </c>
      <c r="P148" s="91"/>
      <c r="Q148" s="109">
        <v>752930</v>
      </c>
      <c r="R148" s="91"/>
      <c r="S148" s="91"/>
      <c r="T148" s="109">
        <v>1237392</v>
      </c>
      <c r="U148" s="109"/>
      <c r="V148" s="109"/>
      <c r="W148" s="109">
        <v>6414</v>
      </c>
      <c r="X148" s="91"/>
      <c r="Y148" s="91"/>
      <c r="Z148" s="109">
        <v>4752629</v>
      </c>
      <c r="AA148" s="91"/>
      <c r="AB148" s="91"/>
      <c r="AC148" s="109" t="s">
        <v>325</v>
      </c>
      <c r="AD148" s="91"/>
      <c r="AE148" s="91"/>
      <c r="AF148" s="109">
        <v>5996435</v>
      </c>
      <c r="AG148" s="91"/>
      <c r="AH148" s="91"/>
      <c r="AI148" s="109">
        <v>855598</v>
      </c>
      <c r="AJ148" s="91"/>
      <c r="AK148" s="91"/>
      <c r="AL148" s="109">
        <v>150588</v>
      </c>
      <c r="AM148" s="91"/>
      <c r="AN148" s="91"/>
      <c r="AO148" s="109">
        <v>1006186</v>
      </c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</row>
    <row r="149" spans="1:749" s="27" customFormat="1">
      <c r="A149" s="24">
        <v>33900</v>
      </c>
      <c r="B149" s="24"/>
      <c r="C149" s="85" t="s">
        <v>118</v>
      </c>
      <c r="D149" s="25"/>
      <c r="E149" s="25"/>
      <c r="F149" s="109">
        <v>86700782</v>
      </c>
      <c r="G149" s="91"/>
      <c r="H149" s="91"/>
      <c r="I149" s="91" t="s">
        <v>286</v>
      </c>
      <c r="J149" s="91"/>
      <c r="K149" s="91"/>
      <c r="L149" s="91" t="s">
        <v>286</v>
      </c>
      <c r="M149" s="91"/>
      <c r="N149" s="91"/>
      <c r="O149" s="109">
        <v>299760</v>
      </c>
      <c r="P149" s="91"/>
      <c r="Q149" s="109">
        <v>299760</v>
      </c>
      <c r="R149" s="91"/>
      <c r="S149" s="91"/>
      <c r="T149" s="109">
        <v>6216606</v>
      </c>
      <c r="U149" s="109"/>
      <c r="V149" s="109"/>
      <c r="W149" s="109">
        <v>32222</v>
      </c>
      <c r="X149" s="91"/>
      <c r="Y149" s="91"/>
      <c r="Z149" s="109">
        <v>23877000</v>
      </c>
      <c r="AA149" s="91"/>
      <c r="AB149" s="91"/>
      <c r="AC149" s="109" t="s">
        <v>325</v>
      </c>
      <c r="AD149" s="91"/>
      <c r="AE149" s="91"/>
      <c r="AF149" s="109">
        <v>30125828</v>
      </c>
      <c r="AG149" s="91"/>
      <c r="AH149" s="91"/>
      <c r="AI149" s="109">
        <v>4298486</v>
      </c>
      <c r="AJ149" s="91"/>
      <c r="AK149" s="91"/>
      <c r="AL149" s="109">
        <v>59951</v>
      </c>
      <c r="AM149" s="91"/>
      <c r="AN149" s="91"/>
      <c r="AO149" s="109">
        <v>4358437</v>
      </c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</row>
    <row r="150" spans="1:749" s="27" customFormat="1">
      <c r="A150" s="24">
        <v>34000</v>
      </c>
      <c r="B150" s="24"/>
      <c r="C150" s="85" t="s">
        <v>119</v>
      </c>
      <c r="D150" s="25"/>
      <c r="E150" s="25"/>
      <c r="F150" s="109">
        <v>39260073</v>
      </c>
      <c r="G150" s="91"/>
      <c r="H150" s="91"/>
      <c r="I150" s="91" t="s">
        <v>286</v>
      </c>
      <c r="J150" s="91"/>
      <c r="K150" s="91"/>
      <c r="L150" s="91" t="s">
        <v>286</v>
      </c>
      <c r="M150" s="91"/>
      <c r="N150" s="91"/>
      <c r="O150" s="109">
        <v>1656115</v>
      </c>
      <c r="P150" s="91"/>
      <c r="Q150" s="109">
        <v>1656115</v>
      </c>
      <c r="R150" s="91"/>
      <c r="S150" s="91"/>
      <c r="T150" s="109">
        <v>2815019</v>
      </c>
      <c r="U150" s="109"/>
      <c r="V150" s="109"/>
      <c r="W150" s="109">
        <v>14591</v>
      </c>
      <c r="X150" s="91"/>
      <c r="Y150" s="91"/>
      <c r="Z150" s="109">
        <v>10812045</v>
      </c>
      <c r="AA150" s="91"/>
      <c r="AB150" s="91"/>
      <c r="AC150" s="109" t="s">
        <v>325</v>
      </c>
      <c r="AD150" s="91"/>
      <c r="AE150" s="91"/>
      <c r="AF150" s="109">
        <v>13641655</v>
      </c>
      <c r="AG150" s="91"/>
      <c r="AH150" s="91"/>
      <c r="AI150" s="109">
        <v>1946451</v>
      </c>
      <c r="AJ150" s="91"/>
      <c r="AK150" s="91"/>
      <c r="AL150" s="109">
        <v>331223</v>
      </c>
      <c r="AM150" s="91"/>
      <c r="AN150" s="91"/>
      <c r="AO150" s="109">
        <v>2277674</v>
      </c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</row>
    <row r="151" spans="1:749" s="27" customFormat="1">
      <c r="A151" s="24">
        <v>34100</v>
      </c>
      <c r="B151" s="24"/>
      <c r="C151" s="85" t="s">
        <v>120</v>
      </c>
      <c r="D151" s="25"/>
      <c r="E151" s="25"/>
      <c r="F151" s="109">
        <v>876058743</v>
      </c>
      <c r="G151" s="91"/>
      <c r="H151" s="91"/>
      <c r="I151" s="91" t="s">
        <v>286</v>
      </c>
      <c r="J151" s="91"/>
      <c r="K151" s="91"/>
      <c r="L151" s="91" t="s">
        <v>286</v>
      </c>
      <c r="M151" s="91"/>
      <c r="N151" s="91"/>
      <c r="O151" s="109">
        <v>21366210</v>
      </c>
      <c r="P151" s="91"/>
      <c r="Q151" s="109">
        <v>21366210</v>
      </c>
      <c r="R151" s="91"/>
      <c r="S151" s="91"/>
      <c r="T151" s="109">
        <v>62815023</v>
      </c>
      <c r="U151" s="109"/>
      <c r="V151" s="109"/>
      <c r="W151" s="109">
        <v>325581</v>
      </c>
      <c r="X151" s="91"/>
      <c r="Y151" s="91"/>
      <c r="Z151" s="109">
        <v>241262578</v>
      </c>
      <c r="AA151" s="91"/>
      <c r="AB151" s="91"/>
      <c r="AC151" s="109" t="s">
        <v>325</v>
      </c>
      <c r="AD151" s="91"/>
      <c r="AE151" s="91"/>
      <c r="AF151" s="109">
        <v>304403182</v>
      </c>
      <c r="AG151" s="91"/>
      <c r="AH151" s="91"/>
      <c r="AI151" s="109">
        <v>43433586</v>
      </c>
      <c r="AJ151" s="91"/>
      <c r="AK151" s="91"/>
      <c r="AL151" s="109">
        <v>4273242</v>
      </c>
      <c r="AM151" s="91"/>
      <c r="AN151" s="91"/>
      <c r="AO151" s="109">
        <v>47706828</v>
      </c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</row>
    <row r="152" spans="1:749" s="27" customFormat="1">
      <c r="A152" s="24">
        <v>34105</v>
      </c>
      <c r="B152" s="24"/>
      <c r="C152" s="85" t="s">
        <v>121</v>
      </c>
      <c r="D152" s="25"/>
      <c r="E152" s="25"/>
      <c r="F152" s="109">
        <v>69371212</v>
      </c>
      <c r="G152" s="91"/>
      <c r="H152" s="91"/>
      <c r="I152" s="91" t="s">
        <v>286</v>
      </c>
      <c r="J152" s="91"/>
      <c r="K152" s="91"/>
      <c r="L152" s="91" t="s">
        <v>286</v>
      </c>
      <c r="M152" s="91"/>
      <c r="N152" s="91"/>
      <c r="O152" s="109" t="s">
        <v>323</v>
      </c>
      <c r="P152" s="91"/>
      <c r="Q152" s="109" t="s">
        <v>324</v>
      </c>
      <c r="R152" s="91"/>
      <c r="S152" s="91"/>
      <c r="T152" s="109">
        <v>4974044</v>
      </c>
      <c r="U152" s="109"/>
      <c r="V152" s="109"/>
      <c r="W152" s="109">
        <v>25781</v>
      </c>
      <c r="X152" s="91"/>
      <c r="Y152" s="91"/>
      <c r="Z152" s="109">
        <v>19104515</v>
      </c>
      <c r="AA152" s="91"/>
      <c r="AB152" s="91"/>
      <c r="AC152" s="109">
        <v>2416060</v>
      </c>
      <c r="AD152" s="91"/>
      <c r="AE152" s="91"/>
      <c r="AF152" s="109">
        <v>26520400</v>
      </c>
      <c r="AG152" s="91"/>
      <c r="AH152" s="91"/>
      <c r="AI152" s="109">
        <v>3439313</v>
      </c>
      <c r="AJ152" s="91"/>
      <c r="AK152" s="91"/>
      <c r="AL152" s="109">
        <v>-483209</v>
      </c>
      <c r="AM152" s="91"/>
      <c r="AN152" s="91"/>
      <c r="AO152" s="109">
        <v>2956104</v>
      </c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</row>
    <row r="153" spans="1:749">
      <c r="A153" s="111">
        <v>34200</v>
      </c>
      <c r="B153" s="28"/>
      <c r="C153" s="86" t="s">
        <v>122</v>
      </c>
      <c r="D153" s="29"/>
      <c r="E153" s="29"/>
      <c r="F153" s="108">
        <v>28706578</v>
      </c>
      <c r="G153" s="92"/>
      <c r="H153" s="92"/>
      <c r="I153" s="92" t="s">
        <v>286</v>
      </c>
      <c r="J153" s="92"/>
      <c r="K153" s="92"/>
      <c r="L153" s="92" t="s">
        <v>286</v>
      </c>
      <c r="M153" s="92"/>
      <c r="N153" s="92"/>
      <c r="O153" s="108" t="s">
        <v>323</v>
      </c>
      <c r="P153" s="92"/>
      <c r="Q153" s="108" t="s">
        <v>324</v>
      </c>
      <c r="R153" s="92"/>
      <c r="S153" s="92"/>
      <c r="T153" s="108">
        <v>2058314</v>
      </c>
      <c r="U153" s="108"/>
      <c r="V153" s="108"/>
      <c r="W153" s="108">
        <v>10669</v>
      </c>
      <c r="X153" s="92"/>
      <c r="Y153" s="92"/>
      <c r="Z153" s="108">
        <v>7905661</v>
      </c>
      <c r="AA153" s="92"/>
      <c r="AB153" s="92"/>
      <c r="AC153" s="108">
        <v>4547215</v>
      </c>
      <c r="AD153" s="92"/>
      <c r="AE153" s="92"/>
      <c r="AF153" s="108">
        <v>14521859</v>
      </c>
      <c r="AG153" s="92"/>
      <c r="AH153" s="92"/>
      <c r="AI153" s="108">
        <v>1423226</v>
      </c>
      <c r="AJ153" s="92"/>
      <c r="AK153" s="92"/>
      <c r="AL153" s="108">
        <v>-909442</v>
      </c>
      <c r="AM153" s="92"/>
      <c r="AN153" s="92"/>
      <c r="AO153" s="108">
        <v>513784</v>
      </c>
    </row>
    <row r="154" spans="1:749">
      <c r="A154" s="111">
        <v>34205</v>
      </c>
      <c r="B154" s="28"/>
      <c r="C154" s="86" t="s">
        <v>123</v>
      </c>
      <c r="D154" s="29"/>
      <c r="E154" s="29"/>
      <c r="F154" s="108">
        <v>12437938</v>
      </c>
      <c r="G154" s="92"/>
      <c r="H154" s="92"/>
      <c r="I154" s="92" t="s">
        <v>286</v>
      </c>
      <c r="J154" s="92"/>
      <c r="K154" s="92"/>
      <c r="L154" s="92" t="s">
        <v>286</v>
      </c>
      <c r="M154" s="92"/>
      <c r="N154" s="92"/>
      <c r="O154" s="108" t="s">
        <v>323</v>
      </c>
      <c r="P154" s="92"/>
      <c r="Q154" s="108" t="s">
        <v>324</v>
      </c>
      <c r="R154" s="92"/>
      <c r="S154" s="92"/>
      <c r="T154" s="108">
        <v>891823</v>
      </c>
      <c r="U154" s="108"/>
      <c r="V154" s="108"/>
      <c r="W154" s="108">
        <v>4622</v>
      </c>
      <c r="X154" s="92"/>
      <c r="Y154" s="92"/>
      <c r="Z154" s="108">
        <v>3425351</v>
      </c>
      <c r="AA154" s="92"/>
      <c r="AB154" s="92"/>
      <c r="AC154" s="108">
        <v>1010785</v>
      </c>
      <c r="AD154" s="92"/>
      <c r="AE154" s="92"/>
      <c r="AF154" s="108">
        <v>5332581</v>
      </c>
      <c r="AG154" s="92"/>
      <c r="AH154" s="92"/>
      <c r="AI154" s="108">
        <v>616653</v>
      </c>
      <c r="AJ154" s="92"/>
      <c r="AK154" s="92"/>
      <c r="AL154" s="108">
        <v>-202158</v>
      </c>
      <c r="AM154" s="92"/>
      <c r="AN154" s="92"/>
      <c r="AO154" s="108">
        <v>414495</v>
      </c>
    </row>
    <row r="155" spans="1:749">
      <c r="A155" s="111">
        <v>34220</v>
      </c>
      <c r="B155" s="28"/>
      <c r="C155" s="86" t="s">
        <v>124</v>
      </c>
      <c r="D155" s="29"/>
      <c r="E155" s="29"/>
      <c r="F155" s="108">
        <v>32355349</v>
      </c>
      <c r="G155" s="92"/>
      <c r="H155" s="92"/>
      <c r="I155" s="92" t="s">
        <v>286</v>
      </c>
      <c r="J155" s="92"/>
      <c r="K155" s="92"/>
      <c r="L155" s="92" t="s">
        <v>286</v>
      </c>
      <c r="M155" s="92"/>
      <c r="N155" s="92"/>
      <c r="O155" s="108">
        <v>2738670</v>
      </c>
      <c r="P155" s="92"/>
      <c r="Q155" s="108">
        <v>2738670</v>
      </c>
      <c r="R155" s="92"/>
      <c r="S155" s="92"/>
      <c r="T155" s="108">
        <v>2319938</v>
      </c>
      <c r="U155" s="108"/>
      <c r="V155" s="108"/>
      <c r="W155" s="108">
        <v>12025</v>
      </c>
      <c r="X155" s="92"/>
      <c r="Y155" s="92"/>
      <c r="Z155" s="108">
        <v>8910515</v>
      </c>
      <c r="AA155" s="92"/>
      <c r="AB155" s="92"/>
      <c r="AC155" s="108" t="s">
        <v>325</v>
      </c>
      <c r="AD155" s="92"/>
      <c r="AE155" s="92"/>
      <c r="AF155" s="108">
        <v>11242478</v>
      </c>
      <c r="AG155" s="92"/>
      <c r="AH155" s="92"/>
      <c r="AI155" s="108">
        <v>1604126</v>
      </c>
      <c r="AJ155" s="92"/>
      <c r="AK155" s="92"/>
      <c r="AL155" s="108">
        <v>547732</v>
      </c>
      <c r="AM155" s="92"/>
      <c r="AN155" s="92"/>
      <c r="AO155" s="108">
        <v>2151858</v>
      </c>
    </row>
    <row r="156" spans="1:749" s="12" customFormat="1">
      <c r="A156" s="111">
        <v>34230</v>
      </c>
      <c r="B156" s="28"/>
      <c r="C156" s="86" t="s">
        <v>125</v>
      </c>
      <c r="D156" s="29"/>
      <c r="E156" s="29"/>
      <c r="F156" s="107">
        <v>13559150</v>
      </c>
      <c r="G156" s="90"/>
      <c r="H156" s="90"/>
      <c r="I156" s="90" t="s">
        <v>286</v>
      </c>
      <c r="J156" s="90"/>
      <c r="K156" s="90"/>
      <c r="L156" s="90" t="s">
        <v>286</v>
      </c>
      <c r="M156" s="90"/>
      <c r="N156" s="90"/>
      <c r="O156" s="107" t="s">
        <v>323</v>
      </c>
      <c r="P156" s="90"/>
      <c r="Q156" s="107" t="s">
        <v>324</v>
      </c>
      <c r="R156" s="90"/>
      <c r="S156" s="90"/>
      <c r="T156" s="107">
        <v>972216</v>
      </c>
      <c r="U156" s="107"/>
      <c r="V156" s="107"/>
      <c r="W156" s="107">
        <v>5039</v>
      </c>
      <c r="X156" s="90"/>
      <c r="Y156" s="90"/>
      <c r="Z156" s="107">
        <v>3734128</v>
      </c>
      <c r="AA156" s="90"/>
      <c r="AB156" s="90"/>
      <c r="AC156" s="107">
        <v>585915</v>
      </c>
      <c r="AD156" s="90"/>
      <c r="AE156" s="90"/>
      <c r="AF156" s="107">
        <v>5297298</v>
      </c>
      <c r="AG156" s="90"/>
      <c r="AH156" s="90"/>
      <c r="AI156" s="107">
        <v>672241</v>
      </c>
      <c r="AJ156" s="90"/>
      <c r="AK156" s="90"/>
      <c r="AL156" s="107">
        <v>-117188</v>
      </c>
      <c r="AM156" s="90"/>
      <c r="AN156" s="90"/>
      <c r="AO156" s="107">
        <v>555053</v>
      </c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</row>
    <row r="157" spans="1:749">
      <c r="A157" s="111">
        <v>34300</v>
      </c>
      <c r="B157" s="28"/>
      <c r="C157" s="86" t="s">
        <v>126</v>
      </c>
      <c r="D157" s="29"/>
      <c r="E157" s="29"/>
      <c r="F157" s="108">
        <v>212961815</v>
      </c>
      <c r="G157" s="92"/>
      <c r="H157" s="90"/>
      <c r="I157" s="92" t="s">
        <v>286</v>
      </c>
      <c r="J157" s="92"/>
      <c r="K157" s="90"/>
      <c r="L157" s="92" t="s">
        <v>286</v>
      </c>
      <c r="M157" s="92"/>
      <c r="N157" s="90"/>
      <c r="O157" s="108">
        <v>11638600</v>
      </c>
      <c r="P157" s="90"/>
      <c r="Q157" s="108">
        <v>11638600</v>
      </c>
      <c r="R157" s="90"/>
      <c r="S157" s="90"/>
      <c r="T157" s="108">
        <v>15269754</v>
      </c>
      <c r="U157" s="108"/>
      <c r="V157" s="108"/>
      <c r="W157" s="108">
        <v>79146</v>
      </c>
      <c r="X157" s="92"/>
      <c r="Y157" s="90"/>
      <c r="Z157" s="108">
        <v>58648712</v>
      </c>
      <c r="AA157" s="92"/>
      <c r="AB157" s="90"/>
      <c r="AC157" s="108" t="s">
        <v>325</v>
      </c>
      <c r="AD157" s="92"/>
      <c r="AE157" s="90"/>
      <c r="AF157" s="108">
        <v>73997612</v>
      </c>
      <c r="AG157" s="92"/>
      <c r="AH157" s="90"/>
      <c r="AI157" s="108">
        <v>10558305</v>
      </c>
      <c r="AJ157" s="92"/>
      <c r="AK157" s="90"/>
      <c r="AL157" s="108">
        <v>2327724</v>
      </c>
      <c r="AM157" s="92"/>
      <c r="AN157" s="90"/>
      <c r="AO157" s="108">
        <v>12886029</v>
      </c>
    </row>
    <row r="158" spans="1:749">
      <c r="A158" s="111">
        <v>34400</v>
      </c>
      <c r="B158" s="28"/>
      <c r="C158" s="86" t="s">
        <v>127</v>
      </c>
      <c r="D158" s="29"/>
      <c r="E158" s="29"/>
      <c r="F158" s="108">
        <v>85206053</v>
      </c>
      <c r="G158" s="92"/>
      <c r="H158" s="92"/>
      <c r="I158" s="92" t="s">
        <v>286</v>
      </c>
      <c r="J158" s="92"/>
      <c r="K158" s="92"/>
      <c r="L158" s="92" t="s">
        <v>286</v>
      </c>
      <c r="M158" s="92"/>
      <c r="N158" s="92"/>
      <c r="O158" s="108" t="s">
        <v>323</v>
      </c>
      <c r="P158" s="92"/>
      <c r="Q158" s="108" t="s">
        <v>324</v>
      </c>
      <c r="R158" s="92"/>
      <c r="S158" s="92"/>
      <c r="T158" s="108">
        <v>6109431</v>
      </c>
      <c r="U158" s="108"/>
      <c r="V158" s="108"/>
      <c r="W158" s="108">
        <v>31666</v>
      </c>
      <c r="X158" s="92"/>
      <c r="Y158" s="92"/>
      <c r="Z158" s="108">
        <v>23465358</v>
      </c>
      <c r="AA158" s="92"/>
      <c r="AB158" s="92"/>
      <c r="AC158" s="108">
        <v>766155</v>
      </c>
      <c r="AD158" s="92"/>
      <c r="AE158" s="92"/>
      <c r="AF158" s="108">
        <v>30372610</v>
      </c>
      <c r="AG158" s="92"/>
      <c r="AH158" s="92"/>
      <c r="AI158" s="108">
        <v>4224379</v>
      </c>
      <c r="AJ158" s="92"/>
      <c r="AK158" s="92"/>
      <c r="AL158" s="108">
        <v>-153226</v>
      </c>
      <c r="AM158" s="92"/>
      <c r="AN158" s="92"/>
      <c r="AO158" s="108">
        <v>4071153</v>
      </c>
    </row>
    <row r="159" spans="1:749" s="26" customFormat="1">
      <c r="A159" s="24">
        <v>34405</v>
      </c>
      <c r="B159" s="24"/>
      <c r="C159" s="85" t="s">
        <v>128</v>
      </c>
      <c r="D159" s="25"/>
      <c r="E159" s="25"/>
      <c r="F159" s="110">
        <v>16164449</v>
      </c>
      <c r="G159" s="89"/>
      <c r="H159" s="89"/>
      <c r="I159" s="89" t="s">
        <v>286</v>
      </c>
      <c r="J159" s="89"/>
      <c r="K159" s="89"/>
      <c r="L159" s="89" t="s">
        <v>286</v>
      </c>
      <c r="M159" s="89"/>
      <c r="N159" s="89"/>
      <c r="O159" s="110" t="s">
        <v>323</v>
      </c>
      <c r="P159" s="89"/>
      <c r="Q159" s="110" t="s">
        <v>324</v>
      </c>
      <c r="R159" s="89"/>
      <c r="S159" s="89"/>
      <c r="T159" s="110">
        <v>1159021</v>
      </c>
      <c r="U159" s="110"/>
      <c r="V159" s="110"/>
      <c r="W159" s="110">
        <v>6007</v>
      </c>
      <c r="X159" s="89"/>
      <c r="Y159" s="89"/>
      <c r="Z159" s="110">
        <v>4451615</v>
      </c>
      <c r="AA159" s="89"/>
      <c r="AB159" s="89"/>
      <c r="AC159" s="110">
        <v>1983365</v>
      </c>
      <c r="AD159" s="89"/>
      <c r="AE159" s="89"/>
      <c r="AF159" s="110">
        <v>7600008</v>
      </c>
      <c r="AG159" s="89"/>
      <c r="AH159" s="89"/>
      <c r="AI159" s="110">
        <v>801407</v>
      </c>
      <c r="AJ159" s="89"/>
      <c r="AK159" s="89"/>
      <c r="AL159" s="110">
        <v>-396673</v>
      </c>
      <c r="AM159" s="89"/>
      <c r="AN159" s="89"/>
      <c r="AO159" s="110">
        <v>404734</v>
      </c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</row>
    <row r="160" spans="1:749" s="27" customFormat="1">
      <c r="A160" s="24">
        <v>34500</v>
      </c>
      <c r="B160" s="24"/>
      <c r="C160" s="85" t="s">
        <v>129</v>
      </c>
      <c r="D160" s="25"/>
      <c r="E160" s="25"/>
      <c r="F160" s="109">
        <v>150412119</v>
      </c>
      <c r="G160" s="91"/>
      <c r="H160" s="91"/>
      <c r="I160" s="91" t="s">
        <v>286</v>
      </c>
      <c r="J160" s="91"/>
      <c r="K160" s="91"/>
      <c r="L160" s="91" t="s">
        <v>286</v>
      </c>
      <c r="M160" s="91"/>
      <c r="N160" s="91"/>
      <c r="O160" s="109">
        <v>3168065</v>
      </c>
      <c r="P160" s="91"/>
      <c r="Q160" s="109">
        <v>3168065</v>
      </c>
      <c r="R160" s="91"/>
      <c r="S160" s="91"/>
      <c r="T160" s="109">
        <v>10784826</v>
      </c>
      <c r="U160" s="109"/>
      <c r="V160" s="109"/>
      <c r="W160" s="109">
        <v>55900</v>
      </c>
      <c r="X160" s="91"/>
      <c r="Y160" s="91"/>
      <c r="Z160" s="109">
        <v>41422811</v>
      </c>
      <c r="AA160" s="91"/>
      <c r="AB160" s="91"/>
      <c r="AC160" s="109" t="s">
        <v>325</v>
      </c>
      <c r="AD160" s="91"/>
      <c r="AE160" s="91"/>
      <c r="AF160" s="109">
        <v>52263537</v>
      </c>
      <c r="AG160" s="91"/>
      <c r="AH160" s="91"/>
      <c r="AI160" s="109">
        <v>7457191</v>
      </c>
      <c r="AJ160" s="91"/>
      <c r="AK160" s="91"/>
      <c r="AL160" s="109">
        <v>633614</v>
      </c>
      <c r="AM160" s="91"/>
      <c r="AN160" s="91"/>
      <c r="AO160" s="109">
        <v>8090805</v>
      </c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</row>
    <row r="161" spans="1:749" s="27" customFormat="1">
      <c r="A161" s="24">
        <v>34501</v>
      </c>
      <c r="B161" s="24"/>
      <c r="C161" s="85" t="s">
        <v>130</v>
      </c>
      <c r="D161" s="25"/>
      <c r="E161" s="25"/>
      <c r="F161" s="109">
        <v>1850632</v>
      </c>
      <c r="G161" s="91"/>
      <c r="H161" s="91"/>
      <c r="I161" s="91" t="s">
        <v>286</v>
      </c>
      <c r="J161" s="91"/>
      <c r="K161" s="91"/>
      <c r="L161" s="91" t="s">
        <v>286</v>
      </c>
      <c r="M161" s="91"/>
      <c r="N161" s="91"/>
      <c r="O161" s="109">
        <v>170360</v>
      </c>
      <c r="P161" s="91"/>
      <c r="Q161" s="109">
        <v>170360</v>
      </c>
      <c r="R161" s="91"/>
      <c r="S161" s="91"/>
      <c r="T161" s="109">
        <v>132694</v>
      </c>
      <c r="U161" s="109"/>
      <c r="V161" s="109"/>
      <c r="W161" s="109">
        <v>688</v>
      </c>
      <c r="X161" s="91"/>
      <c r="Y161" s="91"/>
      <c r="Z161" s="109">
        <v>509656</v>
      </c>
      <c r="AA161" s="91"/>
      <c r="AB161" s="91"/>
      <c r="AC161" s="109" t="s">
        <v>325</v>
      </c>
      <c r="AD161" s="91"/>
      <c r="AE161" s="91"/>
      <c r="AF161" s="109">
        <v>643038</v>
      </c>
      <c r="AG161" s="91"/>
      <c r="AH161" s="91"/>
      <c r="AI161" s="109">
        <v>91751</v>
      </c>
      <c r="AJ161" s="91"/>
      <c r="AK161" s="91"/>
      <c r="AL161" s="109">
        <v>34070</v>
      </c>
      <c r="AM161" s="91"/>
      <c r="AN161" s="91"/>
      <c r="AO161" s="109">
        <v>125821</v>
      </c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</row>
    <row r="162" spans="1:749" s="27" customFormat="1">
      <c r="A162" s="24">
        <v>34505</v>
      </c>
      <c r="B162" s="24"/>
      <c r="C162" s="85" t="s">
        <v>131</v>
      </c>
      <c r="D162" s="25"/>
      <c r="E162" s="25"/>
      <c r="F162" s="109">
        <v>17236632</v>
      </c>
      <c r="G162" s="91"/>
      <c r="H162" s="91"/>
      <c r="I162" s="91" t="s">
        <v>286</v>
      </c>
      <c r="J162" s="91"/>
      <c r="K162" s="91"/>
      <c r="L162" s="91" t="s">
        <v>286</v>
      </c>
      <c r="M162" s="91"/>
      <c r="N162" s="91"/>
      <c r="O162" s="109" t="s">
        <v>323</v>
      </c>
      <c r="P162" s="91"/>
      <c r="Q162" s="109" t="s">
        <v>324</v>
      </c>
      <c r="R162" s="91"/>
      <c r="S162" s="91"/>
      <c r="T162" s="109">
        <v>1235898</v>
      </c>
      <c r="U162" s="109"/>
      <c r="V162" s="109"/>
      <c r="W162" s="109">
        <v>6406</v>
      </c>
      <c r="X162" s="91"/>
      <c r="Y162" s="91"/>
      <c r="Z162" s="109">
        <v>4746890</v>
      </c>
      <c r="AA162" s="91"/>
      <c r="AB162" s="91"/>
      <c r="AC162" s="109">
        <v>993080</v>
      </c>
      <c r="AD162" s="91"/>
      <c r="AE162" s="91"/>
      <c r="AF162" s="109">
        <v>6982274</v>
      </c>
      <c r="AG162" s="91"/>
      <c r="AH162" s="91"/>
      <c r="AI162" s="109">
        <v>854565</v>
      </c>
      <c r="AJ162" s="91"/>
      <c r="AK162" s="91"/>
      <c r="AL162" s="109">
        <v>-198617</v>
      </c>
      <c r="AM162" s="91"/>
      <c r="AN162" s="91"/>
      <c r="AO162" s="109">
        <v>655948</v>
      </c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</row>
    <row r="163" spans="1:749" s="27" customFormat="1">
      <c r="A163" s="24">
        <v>34600</v>
      </c>
      <c r="B163" s="24"/>
      <c r="C163" s="85" t="s">
        <v>132</v>
      </c>
      <c r="D163" s="25"/>
      <c r="E163" s="25"/>
      <c r="F163" s="109">
        <v>34897842</v>
      </c>
      <c r="G163" s="91"/>
      <c r="H163" s="91"/>
      <c r="I163" s="91" t="s">
        <v>286</v>
      </c>
      <c r="J163" s="91"/>
      <c r="K163" s="91"/>
      <c r="L163" s="91" t="s">
        <v>286</v>
      </c>
      <c r="M163" s="91"/>
      <c r="N163" s="91"/>
      <c r="O163" s="109">
        <v>239235</v>
      </c>
      <c r="P163" s="91"/>
      <c r="Q163" s="109">
        <v>239235</v>
      </c>
      <c r="R163" s="91"/>
      <c r="S163" s="91"/>
      <c r="T163" s="109">
        <v>2502239</v>
      </c>
      <c r="U163" s="109"/>
      <c r="V163" s="109"/>
      <c r="W163" s="109">
        <v>12970</v>
      </c>
      <c r="X163" s="91"/>
      <c r="Y163" s="91"/>
      <c r="Z163" s="109">
        <v>9610706</v>
      </c>
      <c r="AA163" s="91"/>
      <c r="AB163" s="91"/>
      <c r="AC163" s="109" t="s">
        <v>325</v>
      </c>
      <c r="AD163" s="91"/>
      <c r="AE163" s="91"/>
      <c r="AF163" s="109">
        <v>12125915</v>
      </c>
      <c r="AG163" s="91"/>
      <c r="AH163" s="91"/>
      <c r="AI163" s="109">
        <v>1730179</v>
      </c>
      <c r="AJ163" s="91"/>
      <c r="AK163" s="91"/>
      <c r="AL163" s="109">
        <v>47848</v>
      </c>
      <c r="AM163" s="91"/>
      <c r="AN163" s="91"/>
      <c r="AO163" s="109">
        <v>1778027</v>
      </c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</row>
    <row r="164" spans="1:749" s="27" customFormat="1">
      <c r="A164" s="24">
        <v>34605</v>
      </c>
      <c r="B164" s="24"/>
      <c r="C164" s="85" t="s">
        <v>133</v>
      </c>
      <c r="D164" s="25"/>
      <c r="E164" s="25"/>
      <c r="F164" s="109">
        <v>7453292</v>
      </c>
      <c r="G164" s="91"/>
      <c r="H164" s="91"/>
      <c r="I164" s="91" t="s">
        <v>286</v>
      </c>
      <c r="J164" s="91"/>
      <c r="K164" s="91"/>
      <c r="L164" s="91" t="s">
        <v>286</v>
      </c>
      <c r="M164" s="91"/>
      <c r="N164" s="91"/>
      <c r="O164" s="109" t="s">
        <v>323</v>
      </c>
      <c r="P164" s="91"/>
      <c r="Q164" s="109" t="s">
        <v>324</v>
      </c>
      <c r="R164" s="91"/>
      <c r="S164" s="91"/>
      <c r="T164" s="109">
        <v>534415</v>
      </c>
      <c r="U164" s="109"/>
      <c r="V164" s="109"/>
      <c r="W164" s="109">
        <v>2770</v>
      </c>
      <c r="X164" s="91"/>
      <c r="Y164" s="91"/>
      <c r="Z164" s="109">
        <v>2052603</v>
      </c>
      <c r="AA164" s="91"/>
      <c r="AB164" s="91"/>
      <c r="AC164" s="109">
        <v>730745</v>
      </c>
      <c r="AD164" s="91"/>
      <c r="AE164" s="91"/>
      <c r="AF164" s="109">
        <v>3320533</v>
      </c>
      <c r="AG164" s="91"/>
      <c r="AH164" s="91"/>
      <c r="AI164" s="109">
        <v>369522</v>
      </c>
      <c r="AJ164" s="91"/>
      <c r="AK164" s="91"/>
      <c r="AL164" s="109">
        <v>-146148</v>
      </c>
      <c r="AM164" s="91"/>
      <c r="AN164" s="91"/>
      <c r="AO164" s="109">
        <v>223374</v>
      </c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</row>
    <row r="165" spans="1:749" s="26" customFormat="1">
      <c r="A165" s="24">
        <v>34700</v>
      </c>
      <c r="B165" s="24"/>
      <c r="C165" s="85" t="s">
        <v>134</v>
      </c>
      <c r="D165" s="25"/>
      <c r="E165" s="25"/>
      <c r="F165" s="110">
        <v>98246008</v>
      </c>
      <c r="G165" s="89"/>
      <c r="H165" s="89"/>
      <c r="I165" s="89" t="s">
        <v>286</v>
      </c>
      <c r="J165" s="89"/>
      <c r="K165" s="89"/>
      <c r="L165" s="89" t="s">
        <v>286</v>
      </c>
      <c r="M165" s="89"/>
      <c r="N165" s="89"/>
      <c r="O165" s="110">
        <v>1377960</v>
      </c>
      <c r="P165" s="89"/>
      <c r="Q165" s="110">
        <v>1377960</v>
      </c>
      <c r="R165" s="89"/>
      <c r="S165" s="89"/>
      <c r="T165" s="110">
        <v>7044420</v>
      </c>
      <c r="U165" s="110"/>
      <c r="V165" s="110"/>
      <c r="W165" s="110">
        <v>36512</v>
      </c>
      <c r="X165" s="89"/>
      <c r="Y165" s="89"/>
      <c r="Z165" s="110">
        <v>27056502</v>
      </c>
      <c r="AA165" s="89"/>
      <c r="AB165" s="89"/>
      <c r="AC165" s="110" t="s">
        <v>325</v>
      </c>
      <c r="AD165" s="89"/>
      <c r="AE165" s="89"/>
      <c r="AF165" s="110">
        <v>34137434</v>
      </c>
      <c r="AG165" s="89"/>
      <c r="AH165" s="89"/>
      <c r="AI165" s="110">
        <v>4870879</v>
      </c>
      <c r="AJ165" s="89"/>
      <c r="AK165" s="89"/>
      <c r="AL165" s="110">
        <v>275588</v>
      </c>
      <c r="AM165" s="89"/>
      <c r="AN165" s="89"/>
      <c r="AO165" s="110">
        <v>5146467</v>
      </c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</row>
    <row r="166" spans="1:749" s="27" customFormat="1">
      <c r="A166" s="24">
        <v>34800</v>
      </c>
      <c r="B166" s="24"/>
      <c r="C166" s="85" t="s">
        <v>135</v>
      </c>
      <c r="D166" s="25"/>
      <c r="E166" s="25"/>
      <c r="F166" s="109">
        <v>10908167</v>
      </c>
      <c r="G166" s="91"/>
      <c r="H166" s="91"/>
      <c r="I166" s="91" t="s">
        <v>286</v>
      </c>
      <c r="J166" s="91"/>
      <c r="K166" s="91"/>
      <c r="L166" s="91" t="s">
        <v>286</v>
      </c>
      <c r="M166" s="91"/>
      <c r="N166" s="91"/>
      <c r="O166" s="109">
        <v>1129150</v>
      </c>
      <c r="P166" s="91"/>
      <c r="Q166" s="109">
        <v>1129150</v>
      </c>
      <c r="R166" s="91"/>
      <c r="S166" s="91"/>
      <c r="T166" s="109">
        <v>782136</v>
      </c>
      <c r="U166" s="109"/>
      <c r="V166" s="109"/>
      <c r="W166" s="109">
        <v>4054</v>
      </c>
      <c r="X166" s="91"/>
      <c r="Y166" s="91"/>
      <c r="Z166" s="109">
        <v>3004059</v>
      </c>
      <c r="AA166" s="91"/>
      <c r="AB166" s="91"/>
      <c r="AC166" s="109" t="s">
        <v>325</v>
      </c>
      <c r="AD166" s="91"/>
      <c r="AE166" s="91"/>
      <c r="AF166" s="109">
        <v>3790249</v>
      </c>
      <c r="AG166" s="91"/>
      <c r="AH166" s="91"/>
      <c r="AI166" s="109">
        <v>540809</v>
      </c>
      <c r="AJ166" s="91"/>
      <c r="AK166" s="91"/>
      <c r="AL166" s="109">
        <v>225833</v>
      </c>
      <c r="AM166" s="91"/>
      <c r="AN166" s="91"/>
      <c r="AO166" s="109">
        <v>766642</v>
      </c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</row>
    <row r="167" spans="1:749" s="27" customFormat="1">
      <c r="A167" s="24">
        <v>34900</v>
      </c>
      <c r="B167" s="24"/>
      <c r="C167" s="85" t="s">
        <v>302</v>
      </c>
      <c r="D167" s="25"/>
      <c r="E167" s="25"/>
      <c r="F167" s="109">
        <v>217402149</v>
      </c>
      <c r="G167" s="91"/>
      <c r="H167" s="91"/>
      <c r="I167" s="91" t="s">
        <v>286</v>
      </c>
      <c r="J167" s="91"/>
      <c r="K167" s="91"/>
      <c r="L167" s="91" t="s">
        <v>286</v>
      </c>
      <c r="M167" s="91"/>
      <c r="N167" s="91"/>
      <c r="O167" s="109">
        <v>7115840</v>
      </c>
      <c r="P167" s="91"/>
      <c r="Q167" s="109">
        <v>7115840</v>
      </c>
      <c r="R167" s="91"/>
      <c r="S167" s="91"/>
      <c r="T167" s="109">
        <v>15588134</v>
      </c>
      <c r="U167" s="109"/>
      <c r="V167" s="109"/>
      <c r="W167" s="109">
        <v>80796</v>
      </c>
      <c r="X167" s="91"/>
      <c r="Y167" s="91"/>
      <c r="Z167" s="109">
        <v>59871559</v>
      </c>
      <c r="AA167" s="91"/>
      <c r="AB167" s="91"/>
      <c r="AC167" s="109" t="s">
        <v>325</v>
      </c>
      <c r="AD167" s="91"/>
      <c r="AE167" s="91"/>
      <c r="AF167" s="109">
        <v>75540489</v>
      </c>
      <c r="AG167" s="91"/>
      <c r="AH167" s="91"/>
      <c r="AI167" s="109">
        <v>10778450</v>
      </c>
      <c r="AJ167" s="91"/>
      <c r="AK167" s="91"/>
      <c r="AL167" s="109">
        <v>1423169</v>
      </c>
      <c r="AM167" s="91"/>
      <c r="AN167" s="91"/>
      <c r="AO167" s="109">
        <v>12201619</v>
      </c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</row>
    <row r="168" spans="1:749" s="27" customFormat="1">
      <c r="A168" s="24">
        <v>34901</v>
      </c>
      <c r="B168" s="24"/>
      <c r="C168" s="85" t="s">
        <v>253</v>
      </c>
      <c r="D168" s="25"/>
      <c r="E168" s="25"/>
      <c r="F168" s="109">
        <v>5693757</v>
      </c>
      <c r="G168" s="91"/>
      <c r="H168" s="91"/>
      <c r="I168" s="91" t="s">
        <v>286</v>
      </c>
      <c r="J168" s="91"/>
      <c r="K168" s="91"/>
      <c r="L168" s="91" t="s">
        <v>286</v>
      </c>
      <c r="M168" s="91"/>
      <c r="N168" s="91"/>
      <c r="O168" s="109">
        <v>323055</v>
      </c>
      <c r="P168" s="91"/>
      <c r="Q168" s="109">
        <v>323055</v>
      </c>
      <c r="R168" s="91"/>
      <c r="S168" s="91"/>
      <c r="T168" s="109">
        <v>408253</v>
      </c>
      <c r="U168" s="109"/>
      <c r="V168" s="109"/>
      <c r="W168" s="109">
        <v>2116</v>
      </c>
      <c r="X168" s="91"/>
      <c r="Y168" s="91"/>
      <c r="Z168" s="109">
        <v>1568035</v>
      </c>
      <c r="AA168" s="91"/>
      <c r="AB168" s="91"/>
      <c r="AC168" s="109" t="s">
        <v>325</v>
      </c>
      <c r="AD168" s="91"/>
      <c r="AE168" s="91"/>
      <c r="AF168" s="109">
        <v>1978404</v>
      </c>
      <c r="AG168" s="91"/>
      <c r="AH168" s="91"/>
      <c r="AI168" s="109">
        <v>282287</v>
      </c>
      <c r="AJ168" s="91"/>
      <c r="AK168" s="91"/>
      <c r="AL168" s="109">
        <v>64606</v>
      </c>
      <c r="AM168" s="91"/>
      <c r="AN168" s="91"/>
      <c r="AO168" s="109">
        <v>346893</v>
      </c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</row>
    <row r="169" spans="1:749" s="27" customFormat="1">
      <c r="A169" s="24">
        <v>34903</v>
      </c>
      <c r="B169" s="24"/>
      <c r="C169" s="85" t="s">
        <v>136</v>
      </c>
      <c r="D169" s="25"/>
      <c r="E169" s="25"/>
      <c r="F169" s="109">
        <v>343966</v>
      </c>
      <c r="G169" s="91"/>
      <c r="H169" s="91"/>
      <c r="I169" s="91" t="s">
        <v>286</v>
      </c>
      <c r="J169" s="91"/>
      <c r="K169" s="91"/>
      <c r="L169" s="91" t="s">
        <v>286</v>
      </c>
      <c r="M169" s="91"/>
      <c r="N169" s="91"/>
      <c r="O169" s="109">
        <v>11940</v>
      </c>
      <c r="P169" s="91"/>
      <c r="Q169" s="109">
        <v>11940</v>
      </c>
      <c r="R169" s="91"/>
      <c r="S169" s="91"/>
      <c r="T169" s="109">
        <v>24663</v>
      </c>
      <c r="U169" s="109"/>
      <c r="V169" s="109"/>
      <c r="W169" s="109">
        <v>128</v>
      </c>
      <c r="X169" s="91"/>
      <c r="Y169" s="91"/>
      <c r="Z169" s="109">
        <v>94727</v>
      </c>
      <c r="AA169" s="91"/>
      <c r="AB169" s="91"/>
      <c r="AC169" s="109" t="s">
        <v>325</v>
      </c>
      <c r="AD169" s="91"/>
      <c r="AE169" s="91"/>
      <c r="AF169" s="109">
        <v>119518</v>
      </c>
      <c r="AG169" s="91"/>
      <c r="AH169" s="91"/>
      <c r="AI169" s="109">
        <v>17053</v>
      </c>
      <c r="AJ169" s="91"/>
      <c r="AK169" s="91"/>
      <c r="AL169" s="109">
        <v>2391</v>
      </c>
      <c r="AM169" s="91"/>
      <c r="AN169" s="91"/>
      <c r="AO169" s="109">
        <v>19444</v>
      </c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</row>
    <row r="170" spans="1:749" s="27" customFormat="1">
      <c r="A170" s="24">
        <v>34905</v>
      </c>
      <c r="B170" s="24"/>
      <c r="C170" s="85" t="s">
        <v>137</v>
      </c>
      <c r="D170" s="25"/>
      <c r="E170" s="25"/>
      <c r="F170" s="109">
        <v>19446808</v>
      </c>
      <c r="G170" s="91"/>
      <c r="H170" s="91"/>
      <c r="I170" s="91" t="s">
        <v>286</v>
      </c>
      <c r="J170" s="91"/>
      <c r="K170" s="91"/>
      <c r="L170" s="91" t="s">
        <v>286</v>
      </c>
      <c r="M170" s="91"/>
      <c r="N170" s="91"/>
      <c r="O170" s="109" t="s">
        <v>323</v>
      </c>
      <c r="P170" s="91"/>
      <c r="Q170" s="109" t="s">
        <v>324</v>
      </c>
      <c r="R170" s="91"/>
      <c r="S170" s="91"/>
      <c r="T170" s="109">
        <v>1394372</v>
      </c>
      <c r="U170" s="109"/>
      <c r="V170" s="109"/>
      <c r="W170" s="109">
        <v>7227</v>
      </c>
      <c r="X170" s="91"/>
      <c r="Y170" s="91"/>
      <c r="Z170" s="109">
        <v>5355562</v>
      </c>
      <c r="AA170" s="91"/>
      <c r="AB170" s="91"/>
      <c r="AC170" s="109">
        <v>1910020</v>
      </c>
      <c r="AD170" s="91"/>
      <c r="AE170" s="91"/>
      <c r="AF170" s="109">
        <v>8667181</v>
      </c>
      <c r="AG170" s="91"/>
      <c r="AH170" s="91"/>
      <c r="AI170" s="109">
        <v>964142</v>
      </c>
      <c r="AJ170" s="91"/>
      <c r="AK170" s="91"/>
      <c r="AL170" s="109">
        <v>-382005</v>
      </c>
      <c r="AM170" s="91"/>
      <c r="AN170" s="91"/>
      <c r="AO170" s="109">
        <v>582137</v>
      </c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</row>
    <row r="171" spans="1:749">
      <c r="A171" s="111">
        <v>34910</v>
      </c>
      <c r="B171" s="28"/>
      <c r="C171" s="86" t="s">
        <v>138</v>
      </c>
      <c r="D171" s="29"/>
      <c r="E171" s="29"/>
      <c r="F171" s="108">
        <v>67882513</v>
      </c>
      <c r="G171" s="92"/>
      <c r="H171" s="92"/>
      <c r="I171" s="92" t="s">
        <v>286</v>
      </c>
      <c r="J171" s="92"/>
      <c r="K171" s="92"/>
      <c r="L171" s="92" t="s">
        <v>286</v>
      </c>
      <c r="M171" s="92"/>
      <c r="N171" s="92"/>
      <c r="O171" s="108">
        <v>1476235</v>
      </c>
      <c r="P171" s="92"/>
      <c r="Q171" s="108">
        <v>1476235</v>
      </c>
      <c r="R171" s="92"/>
      <c r="S171" s="92"/>
      <c r="T171" s="108">
        <v>4867301</v>
      </c>
      <c r="U171" s="108"/>
      <c r="V171" s="108"/>
      <c r="W171" s="108">
        <v>25228</v>
      </c>
      <c r="X171" s="92"/>
      <c r="Y171" s="92"/>
      <c r="Z171" s="108">
        <v>18694534</v>
      </c>
      <c r="AA171" s="92"/>
      <c r="AB171" s="92"/>
      <c r="AC171" s="108" t="s">
        <v>325</v>
      </c>
      <c r="AD171" s="92"/>
      <c r="AE171" s="92"/>
      <c r="AF171" s="108">
        <v>23587063</v>
      </c>
      <c r="AG171" s="92"/>
      <c r="AH171" s="92"/>
      <c r="AI171" s="108">
        <v>3365506</v>
      </c>
      <c r="AJ171" s="92"/>
      <c r="AK171" s="92"/>
      <c r="AL171" s="108">
        <v>295248</v>
      </c>
      <c r="AM171" s="92"/>
      <c r="AN171" s="92"/>
      <c r="AO171" s="108">
        <v>3660754</v>
      </c>
    </row>
    <row r="172" spans="1:749">
      <c r="A172" s="111">
        <v>35000</v>
      </c>
      <c r="B172" s="28"/>
      <c r="C172" s="86" t="s">
        <v>139</v>
      </c>
      <c r="D172" s="29"/>
      <c r="E172" s="29"/>
      <c r="F172" s="108">
        <v>44635464</v>
      </c>
      <c r="G172" s="92"/>
      <c r="H172" s="92"/>
      <c r="I172" s="92" t="s">
        <v>286</v>
      </c>
      <c r="J172" s="92"/>
      <c r="K172" s="92"/>
      <c r="L172" s="92" t="s">
        <v>286</v>
      </c>
      <c r="M172" s="92"/>
      <c r="N172" s="92"/>
      <c r="O172" s="108">
        <v>2093195</v>
      </c>
      <c r="P172" s="92"/>
      <c r="Q172" s="108">
        <v>2093195</v>
      </c>
      <c r="R172" s="92"/>
      <c r="S172" s="92"/>
      <c r="T172" s="108">
        <v>3200445</v>
      </c>
      <c r="U172" s="108"/>
      <c r="V172" s="108"/>
      <c r="W172" s="108">
        <v>16588</v>
      </c>
      <c r="X172" s="92"/>
      <c r="Y172" s="92"/>
      <c r="Z172" s="108">
        <v>12292403</v>
      </c>
      <c r="AA172" s="92"/>
      <c r="AB172" s="92"/>
      <c r="AC172" s="108" t="s">
        <v>325</v>
      </c>
      <c r="AD172" s="92"/>
      <c r="AE172" s="92"/>
      <c r="AF172" s="108">
        <v>15509436</v>
      </c>
      <c r="AG172" s="92"/>
      <c r="AH172" s="92"/>
      <c r="AI172" s="108">
        <v>2212955</v>
      </c>
      <c r="AJ172" s="92"/>
      <c r="AK172" s="92"/>
      <c r="AL172" s="108">
        <v>418642</v>
      </c>
      <c r="AM172" s="92"/>
      <c r="AN172" s="92"/>
      <c r="AO172" s="108">
        <v>2631597</v>
      </c>
    </row>
    <row r="173" spans="1:749">
      <c r="A173" s="111">
        <v>35005</v>
      </c>
      <c r="B173" s="28"/>
      <c r="C173" s="86" t="s">
        <v>140</v>
      </c>
      <c r="D173" s="29"/>
      <c r="E173" s="29"/>
      <c r="F173" s="108">
        <v>19180331</v>
      </c>
      <c r="G173" s="92"/>
      <c r="H173" s="92"/>
      <c r="I173" s="92" t="s">
        <v>286</v>
      </c>
      <c r="J173" s="92"/>
      <c r="K173" s="92"/>
      <c r="L173" s="92" t="s">
        <v>286</v>
      </c>
      <c r="M173" s="92"/>
      <c r="N173" s="92"/>
      <c r="O173" s="108" t="s">
        <v>323</v>
      </c>
      <c r="P173" s="92"/>
      <c r="Q173" s="108" t="s">
        <v>324</v>
      </c>
      <c r="R173" s="92"/>
      <c r="S173" s="92"/>
      <c r="T173" s="108">
        <v>1375265</v>
      </c>
      <c r="U173" s="108"/>
      <c r="V173" s="108"/>
      <c r="W173" s="108">
        <v>7128</v>
      </c>
      <c r="X173" s="92"/>
      <c r="Y173" s="92"/>
      <c r="Z173" s="108">
        <v>5282176</v>
      </c>
      <c r="AA173" s="92"/>
      <c r="AB173" s="92"/>
      <c r="AC173" s="108">
        <v>989965</v>
      </c>
      <c r="AD173" s="92"/>
      <c r="AE173" s="92"/>
      <c r="AF173" s="108">
        <v>7654534</v>
      </c>
      <c r="AG173" s="92"/>
      <c r="AH173" s="92"/>
      <c r="AI173" s="108">
        <v>950930</v>
      </c>
      <c r="AJ173" s="92"/>
      <c r="AK173" s="92"/>
      <c r="AL173" s="108">
        <v>-197994</v>
      </c>
      <c r="AM173" s="92"/>
      <c r="AN173" s="92"/>
      <c r="AO173" s="108">
        <v>752936</v>
      </c>
    </row>
    <row r="174" spans="1:749" s="12" customFormat="1">
      <c r="A174" s="111">
        <v>35100</v>
      </c>
      <c r="B174" s="28"/>
      <c r="C174" s="86" t="s">
        <v>141</v>
      </c>
      <c r="D174" s="29"/>
      <c r="E174" s="29"/>
      <c r="F174" s="107">
        <v>396255480</v>
      </c>
      <c r="G174" s="90"/>
      <c r="H174" s="90"/>
      <c r="I174" s="90" t="s">
        <v>286</v>
      </c>
      <c r="J174" s="90"/>
      <c r="K174" s="90"/>
      <c r="L174" s="90" t="s">
        <v>286</v>
      </c>
      <c r="M174" s="90"/>
      <c r="N174" s="90"/>
      <c r="O174" s="107">
        <v>23270860</v>
      </c>
      <c r="P174" s="90"/>
      <c r="Q174" s="107">
        <v>23270860</v>
      </c>
      <c r="R174" s="90"/>
      <c r="S174" s="90"/>
      <c r="T174" s="107">
        <v>28412247</v>
      </c>
      <c r="U174" s="107"/>
      <c r="V174" s="107"/>
      <c r="W174" s="107">
        <v>147266</v>
      </c>
      <c r="X174" s="90"/>
      <c r="Y174" s="90"/>
      <c r="Z174" s="107">
        <v>109126950</v>
      </c>
      <c r="AA174" s="90"/>
      <c r="AB174" s="90"/>
      <c r="AC174" s="107" t="s">
        <v>325</v>
      </c>
      <c r="AD174" s="90"/>
      <c r="AE174" s="90"/>
      <c r="AF174" s="107">
        <v>137686463</v>
      </c>
      <c r="AG174" s="90"/>
      <c r="AH174" s="90"/>
      <c r="AI174" s="107">
        <v>19645711</v>
      </c>
      <c r="AJ174" s="90"/>
      <c r="AK174" s="90"/>
      <c r="AL174" s="107">
        <v>4654171</v>
      </c>
      <c r="AM174" s="90"/>
      <c r="AN174" s="90"/>
      <c r="AO174" s="107">
        <v>24299882</v>
      </c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</row>
    <row r="175" spans="1:749">
      <c r="A175" s="111">
        <v>35105</v>
      </c>
      <c r="B175" s="28"/>
      <c r="C175" s="86" t="s">
        <v>142</v>
      </c>
      <c r="D175" s="29"/>
      <c r="E175" s="29"/>
      <c r="F175" s="108">
        <v>32385407</v>
      </c>
      <c r="G175" s="92"/>
      <c r="H175" s="90"/>
      <c r="I175" s="92" t="s">
        <v>286</v>
      </c>
      <c r="J175" s="92"/>
      <c r="K175" s="90"/>
      <c r="L175" s="92" t="s">
        <v>286</v>
      </c>
      <c r="M175" s="92"/>
      <c r="N175" s="90"/>
      <c r="O175" s="108" t="s">
        <v>323</v>
      </c>
      <c r="P175" s="90"/>
      <c r="Q175" s="108" t="s">
        <v>324</v>
      </c>
      <c r="R175" s="90"/>
      <c r="S175" s="90"/>
      <c r="T175" s="108">
        <v>2322093</v>
      </c>
      <c r="U175" s="108"/>
      <c r="V175" s="108"/>
      <c r="W175" s="108">
        <v>12036</v>
      </c>
      <c r="X175" s="92"/>
      <c r="Y175" s="90"/>
      <c r="Z175" s="108">
        <v>8918793</v>
      </c>
      <c r="AA175" s="92"/>
      <c r="AB175" s="90"/>
      <c r="AC175" s="108">
        <v>2707775</v>
      </c>
      <c r="AD175" s="92"/>
      <c r="AE175" s="90"/>
      <c r="AF175" s="108">
        <v>13960697</v>
      </c>
      <c r="AG175" s="92"/>
      <c r="AH175" s="90"/>
      <c r="AI175" s="108">
        <v>1605617</v>
      </c>
      <c r="AJ175" s="92"/>
      <c r="AK175" s="90"/>
      <c r="AL175" s="108">
        <v>-541558</v>
      </c>
      <c r="AM175" s="92"/>
      <c r="AN175" s="90"/>
      <c r="AO175" s="108">
        <v>1064059</v>
      </c>
    </row>
    <row r="176" spans="1:749">
      <c r="A176" s="111">
        <v>35106</v>
      </c>
      <c r="B176" s="28"/>
      <c r="C176" s="86" t="s">
        <v>143</v>
      </c>
      <c r="D176" s="29"/>
      <c r="E176" s="29"/>
      <c r="F176" s="108">
        <v>8870821</v>
      </c>
      <c r="G176" s="92"/>
      <c r="H176" s="92"/>
      <c r="I176" s="92" t="s">
        <v>286</v>
      </c>
      <c r="J176" s="92"/>
      <c r="K176" s="92"/>
      <c r="L176" s="92" t="s">
        <v>286</v>
      </c>
      <c r="M176" s="92"/>
      <c r="N176" s="92"/>
      <c r="O176" s="108">
        <v>107675</v>
      </c>
      <c r="P176" s="92"/>
      <c r="Q176" s="108">
        <v>107675</v>
      </c>
      <c r="R176" s="92"/>
      <c r="S176" s="92"/>
      <c r="T176" s="108">
        <v>636054</v>
      </c>
      <c r="U176" s="108"/>
      <c r="V176" s="108"/>
      <c r="W176" s="108">
        <v>3297</v>
      </c>
      <c r="X176" s="92"/>
      <c r="Y176" s="92"/>
      <c r="Z176" s="108">
        <v>2442984</v>
      </c>
      <c r="AA176" s="92"/>
      <c r="AB176" s="92"/>
      <c r="AC176" s="108" t="s">
        <v>325</v>
      </c>
      <c r="AD176" s="92"/>
      <c r="AE176" s="92"/>
      <c r="AF176" s="108">
        <v>3082335</v>
      </c>
      <c r="AG176" s="92"/>
      <c r="AH176" s="92"/>
      <c r="AI176" s="108">
        <v>439801</v>
      </c>
      <c r="AJ176" s="92"/>
      <c r="AK176" s="92"/>
      <c r="AL176" s="108">
        <v>21536</v>
      </c>
      <c r="AM176" s="92"/>
      <c r="AN176" s="92"/>
      <c r="AO176" s="108">
        <v>461337</v>
      </c>
    </row>
    <row r="177" spans="1:749" s="26" customFormat="1">
      <c r="A177" s="24">
        <v>35200</v>
      </c>
      <c r="B177" s="24"/>
      <c r="C177" s="85" t="s">
        <v>144</v>
      </c>
      <c r="D177" s="25"/>
      <c r="E177" s="25"/>
      <c r="F177" s="110">
        <v>16532303</v>
      </c>
      <c r="G177" s="89"/>
      <c r="H177" s="89"/>
      <c r="I177" s="89" t="s">
        <v>286</v>
      </c>
      <c r="J177" s="89"/>
      <c r="K177" s="89"/>
      <c r="L177" s="89" t="s">
        <v>286</v>
      </c>
      <c r="M177" s="89"/>
      <c r="N177" s="89"/>
      <c r="O177" s="110">
        <v>507955</v>
      </c>
      <c r="P177" s="89"/>
      <c r="Q177" s="110">
        <v>507955</v>
      </c>
      <c r="R177" s="89"/>
      <c r="S177" s="89"/>
      <c r="T177" s="110">
        <v>1185397</v>
      </c>
      <c r="U177" s="110"/>
      <c r="V177" s="110"/>
      <c r="W177" s="110">
        <v>6144</v>
      </c>
      <c r="X177" s="89"/>
      <c r="Y177" s="89"/>
      <c r="Z177" s="110">
        <v>4552921</v>
      </c>
      <c r="AA177" s="89"/>
      <c r="AB177" s="89"/>
      <c r="AC177" s="110" t="s">
        <v>325</v>
      </c>
      <c r="AD177" s="89"/>
      <c r="AE177" s="89"/>
      <c r="AF177" s="110">
        <v>5744462</v>
      </c>
      <c r="AG177" s="89"/>
      <c r="AH177" s="89"/>
      <c r="AI177" s="110">
        <v>819645</v>
      </c>
      <c r="AJ177" s="89"/>
      <c r="AK177" s="89"/>
      <c r="AL177" s="110">
        <v>101588</v>
      </c>
      <c r="AM177" s="89"/>
      <c r="AN177" s="89"/>
      <c r="AO177" s="110">
        <v>921233</v>
      </c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</row>
    <row r="178" spans="1:749" s="27" customFormat="1">
      <c r="A178" s="24">
        <v>35300</v>
      </c>
      <c r="B178" s="24"/>
      <c r="C178" s="85" t="s">
        <v>303</v>
      </c>
      <c r="D178" s="25"/>
      <c r="E178" s="25"/>
      <c r="F178" s="109">
        <v>119790962</v>
      </c>
      <c r="G178" s="91"/>
      <c r="H178" s="91"/>
      <c r="I178" s="91" t="s">
        <v>286</v>
      </c>
      <c r="J178" s="91"/>
      <c r="K178" s="91"/>
      <c r="L178" s="91" t="s">
        <v>286</v>
      </c>
      <c r="M178" s="91"/>
      <c r="N178" s="91"/>
      <c r="O178" s="109">
        <v>10871745</v>
      </c>
      <c r="P178" s="91"/>
      <c r="Q178" s="109">
        <v>10871745</v>
      </c>
      <c r="R178" s="91"/>
      <c r="S178" s="91"/>
      <c r="T178" s="109">
        <v>8589232</v>
      </c>
      <c r="U178" s="109"/>
      <c r="V178" s="109"/>
      <c r="W178" s="109">
        <v>44520</v>
      </c>
      <c r="X178" s="91"/>
      <c r="Y178" s="91"/>
      <c r="Z178" s="109">
        <v>32989884</v>
      </c>
      <c r="AA178" s="91"/>
      <c r="AB178" s="91"/>
      <c r="AC178" s="109" t="s">
        <v>325</v>
      </c>
      <c r="AD178" s="91"/>
      <c r="AE178" s="91"/>
      <c r="AF178" s="109">
        <v>41623636</v>
      </c>
      <c r="AG178" s="91"/>
      <c r="AH178" s="91"/>
      <c r="AI178" s="109">
        <v>5939044</v>
      </c>
      <c r="AJ178" s="91"/>
      <c r="AK178" s="91"/>
      <c r="AL178" s="109">
        <v>2174352</v>
      </c>
      <c r="AM178" s="91"/>
      <c r="AN178" s="91"/>
      <c r="AO178" s="109">
        <v>8113396</v>
      </c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</row>
    <row r="179" spans="1:749" s="27" customFormat="1">
      <c r="A179" s="24">
        <v>35305</v>
      </c>
      <c r="B179" s="24"/>
      <c r="C179" s="85" t="s">
        <v>145</v>
      </c>
      <c r="D179" s="25"/>
      <c r="E179" s="25"/>
      <c r="F179" s="109">
        <v>39998236</v>
      </c>
      <c r="G179" s="91"/>
      <c r="H179" s="91"/>
      <c r="I179" s="91" t="s">
        <v>286</v>
      </c>
      <c r="J179" s="91"/>
      <c r="K179" s="91"/>
      <c r="L179" s="91" t="s">
        <v>286</v>
      </c>
      <c r="M179" s="91"/>
      <c r="N179" s="91"/>
      <c r="O179" s="109" t="s">
        <v>323</v>
      </c>
      <c r="P179" s="91"/>
      <c r="Q179" s="109" t="s">
        <v>324</v>
      </c>
      <c r="R179" s="91"/>
      <c r="S179" s="91"/>
      <c r="T179" s="109">
        <v>2867947</v>
      </c>
      <c r="U179" s="109"/>
      <c r="V179" s="109"/>
      <c r="W179" s="109">
        <v>14865</v>
      </c>
      <c r="X179" s="91"/>
      <c r="Y179" s="91"/>
      <c r="Z179" s="109">
        <v>11015331</v>
      </c>
      <c r="AA179" s="91"/>
      <c r="AB179" s="91"/>
      <c r="AC179" s="109">
        <v>1402975</v>
      </c>
      <c r="AD179" s="91"/>
      <c r="AE179" s="91"/>
      <c r="AF179" s="109">
        <v>15301118</v>
      </c>
      <c r="AG179" s="91"/>
      <c r="AH179" s="91"/>
      <c r="AI179" s="109">
        <v>1983048</v>
      </c>
      <c r="AJ179" s="91"/>
      <c r="AK179" s="91"/>
      <c r="AL179" s="109">
        <v>-280597</v>
      </c>
      <c r="AM179" s="91"/>
      <c r="AN179" s="91"/>
      <c r="AO179" s="109">
        <v>1702451</v>
      </c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</row>
    <row r="180" spans="1:749" s="27" customFormat="1">
      <c r="A180" s="24">
        <v>35400</v>
      </c>
      <c r="B180" s="24"/>
      <c r="C180" s="85" t="s">
        <v>146</v>
      </c>
      <c r="D180" s="25"/>
      <c r="E180" s="25"/>
      <c r="F180" s="109">
        <v>88553112</v>
      </c>
      <c r="G180" s="91"/>
      <c r="H180" s="91"/>
      <c r="I180" s="91" t="s">
        <v>286</v>
      </c>
      <c r="J180" s="91"/>
      <c r="K180" s="91"/>
      <c r="L180" s="91" t="s">
        <v>286</v>
      </c>
      <c r="M180" s="91"/>
      <c r="N180" s="91"/>
      <c r="O180" s="109">
        <v>826440</v>
      </c>
      <c r="P180" s="91"/>
      <c r="Q180" s="109">
        <v>826440</v>
      </c>
      <c r="R180" s="91"/>
      <c r="S180" s="91"/>
      <c r="T180" s="109">
        <v>6349421</v>
      </c>
      <c r="U180" s="109"/>
      <c r="V180" s="109"/>
      <c r="W180" s="109">
        <v>32910</v>
      </c>
      <c r="X180" s="91"/>
      <c r="Y180" s="91"/>
      <c r="Z180" s="109">
        <v>24387123</v>
      </c>
      <c r="AA180" s="91"/>
      <c r="AB180" s="91"/>
      <c r="AC180" s="109" t="s">
        <v>325</v>
      </c>
      <c r="AD180" s="91"/>
      <c r="AE180" s="91"/>
      <c r="AF180" s="109">
        <v>30769454</v>
      </c>
      <c r="AG180" s="91"/>
      <c r="AH180" s="91"/>
      <c r="AI180" s="109">
        <v>4390321</v>
      </c>
      <c r="AJ180" s="91"/>
      <c r="AK180" s="91"/>
      <c r="AL180" s="109">
        <v>165286</v>
      </c>
      <c r="AM180" s="91"/>
      <c r="AN180" s="91"/>
      <c r="AO180" s="109">
        <v>4555607</v>
      </c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</row>
    <row r="181" spans="1:749" s="27" customFormat="1">
      <c r="A181" s="24">
        <v>35401</v>
      </c>
      <c r="B181" s="24"/>
      <c r="C181" s="85" t="s">
        <v>147</v>
      </c>
      <c r="D181" s="25"/>
      <c r="E181" s="25"/>
      <c r="F181" s="109">
        <v>1088886</v>
      </c>
      <c r="G181" s="91"/>
      <c r="H181" s="91"/>
      <c r="I181" s="91" t="s">
        <v>286</v>
      </c>
      <c r="J181" s="91"/>
      <c r="K181" s="91"/>
      <c r="L181" s="91" t="s">
        <v>286</v>
      </c>
      <c r="M181" s="91"/>
      <c r="N181" s="91"/>
      <c r="O181" s="109">
        <v>305965</v>
      </c>
      <c r="P181" s="91"/>
      <c r="Q181" s="109">
        <v>305965</v>
      </c>
      <c r="R181" s="91"/>
      <c r="S181" s="91"/>
      <c r="T181" s="109">
        <v>78075</v>
      </c>
      <c r="U181" s="109"/>
      <c r="V181" s="109"/>
      <c r="W181" s="109">
        <v>405</v>
      </c>
      <c r="X181" s="91"/>
      <c r="Y181" s="91"/>
      <c r="Z181" s="109">
        <v>299874</v>
      </c>
      <c r="AA181" s="91"/>
      <c r="AB181" s="91"/>
      <c r="AC181" s="109" t="s">
        <v>325</v>
      </c>
      <c r="AD181" s="91"/>
      <c r="AE181" s="91"/>
      <c r="AF181" s="109">
        <v>378354</v>
      </c>
      <c r="AG181" s="91"/>
      <c r="AH181" s="91"/>
      <c r="AI181" s="109">
        <v>53985</v>
      </c>
      <c r="AJ181" s="91"/>
      <c r="AK181" s="91"/>
      <c r="AL181" s="109">
        <v>61195</v>
      </c>
      <c r="AM181" s="91"/>
      <c r="AN181" s="91"/>
      <c r="AO181" s="109">
        <v>115180</v>
      </c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</row>
    <row r="182" spans="1:749" s="27" customFormat="1">
      <c r="A182" s="24">
        <v>35405</v>
      </c>
      <c r="B182" s="24"/>
      <c r="C182" s="85" t="s">
        <v>148</v>
      </c>
      <c r="D182" s="25"/>
      <c r="E182" s="25"/>
      <c r="F182" s="109">
        <v>28754914</v>
      </c>
      <c r="G182" s="91"/>
      <c r="H182" s="91"/>
      <c r="I182" s="91" t="s">
        <v>286</v>
      </c>
      <c r="J182" s="91"/>
      <c r="K182" s="91"/>
      <c r="L182" s="91" t="s">
        <v>286</v>
      </c>
      <c r="M182" s="91"/>
      <c r="N182" s="91"/>
      <c r="O182" s="109" t="s">
        <v>323</v>
      </c>
      <c r="P182" s="91"/>
      <c r="Q182" s="109" t="s">
        <v>324</v>
      </c>
      <c r="R182" s="91"/>
      <c r="S182" s="91"/>
      <c r="T182" s="109">
        <v>2061780</v>
      </c>
      <c r="U182" s="109"/>
      <c r="V182" s="109"/>
      <c r="W182" s="109">
        <v>10687</v>
      </c>
      <c r="X182" s="91"/>
      <c r="Y182" s="91"/>
      <c r="Z182" s="109">
        <v>7918972</v>
      </c>
      <c r="AA182" s="91"/>
      <c r="AB182" s="91"/>
      <c r="AC182" s="109">
        <v>1850800</v>
      </c>
      <c r="AD182" s="91"/>
      <c r="AE182" s="91"/>
      <c r="AF182" s="109">
        <v>11842239</v>
      </c>
      <c r="AG182" s="91"/>
      <c r="AH182" s="91"/>
      <c r="AI182" s="109">
        <v>1425622</v>
      </c>
      <c r="AJ182" s="91"/>
      <c r="AK182" s="91"/>
      <c r="AL182" s="109">
        <v>-370159</v>
      </c>
      <c r="AM182" s="91"/>
      <c r="AN182" s="91"/>
      <c r="AO182" s="109">
        <v>1055463</v>
      </c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</row>
    <row r="183" spans="1:749">
      <c r="A183" s="111">
        <v>35500</v>
      </c>
      <c r="B183" s="28"/>
      <c r="C183" s="86" t="s">
        <v>149</v>
      </c>
      <c r="D183" s="29"/>
      <c r="E183" s="29"/>
      <c r="F183" s="108">
        <v>123670043</v>
      </c>
      <c r="G183" s="92"/>
      <c r="H183" s="92"/>
      <c r="I183" s="92" t="s">
        <v>286</v>
      </c>
      <c r="J183" s="92"/>
      <c r="K183" s="92"/>
      <c r="L183" s="92" t="s">
        <v>286</v>
      </c>
      <c r="M183" s="92"/>
      <c r="N183" s="92"/>
      <c r="O183" s="108" t="s">
        <v>323</v>
      </c>
      <c r="P183" s="92"/>
      <c r="Q183" s="108" t="s">
        <v>324</v>
      </c>
      <c r="R183" s="92"/>
      <c r="S183" s="92"/>
      <c r="T183" s="108">
        <v>8867370</v>
      </c>
      <c r="U183" s="108"/>
      <c r="V183" s="108"/>
      <c r="W183" s="108">
        <v>45961</v>
      </c>
      <c r="X183" s="92"/>
      <c r="Y183" s="92"/>
      <c r="Z183" s="108">
        <v>34058165</v>
      </c>
      <c r="AA183" s="92"/>
      <c r="AB183" s="92"/>
      <c r="AC183" s="108">
        <v>1852930</v>
      </c>
      <c r="AD183" s="92"/>
      <c r="AE183" s="92"/>
      <c r="AF183" s="108">
        <v>44824426</v>
      </c>
      <c r="AG183" s="92"/>
      <c r="AH183" s="92"/>
      <c r="AI183" s="108">
        <v>6131362</v>
      </c>
      <c r="AJ183" s="92"/>
      <c r="AK183" s="92"/>
      <c r="AL183" s="108">
        <v>-370582</v>
      </c>
      <c r="AM183" s="92"/>
      <c r="AN183" s="92"/>
      <c r="AO183" s="108">
        <v>5760780</v>
      </c>
    </row>
    <row r="184" spans="1:749">
      <c r="A184" s="111">
        <v>35600</v>
      </c>
      <c r="B184" s="28"/>
      <c r="C184" s="86" t="s">
        <v>150</v>
      </c>
      <c r="D184" s="29"/>
      <c r="E184" s="29"/>
      <c r="F184" s="108">
        <v>51057671</v>
      </c>
      <c r="G184" s="92"/>
      <c r="H184" s="92"/>
      <c r="I184" s="92" t="s">
        <v>286</v>
      </c>
      <c r="J184" s="92"/>
      <c r="K184" s="92"/>
      <c r="L184" s="92" t="s">
        <v>286</v>
      </c>
      <c r="M184" s="92"/>
      <c r="N184" s="92"/>
      <c r="O184" s="108">
        <v>3385700</v>
      </c>
      <c r="P184" s="92"/>
      <c r="Q184" s="108">
        <v>3385700</v>
      </c>
      <c r="R184" s="92"/>
      <c r="S184" s="92"/>
      <c r="T184" s="108">
        <v>3660929</v>
      </c>
      <c r="U184" s="108"/>
      <c r="V184" s="108"/>
      <c r="W184" s="108">
        <v>18975</v>
      </c>
      <c r="X184" s="92"/>
      <c r="Y184" s="92"/>
      <c r="Z184" s="108">
        <v>14061049</v>
      </c>
      <c r="AA184" s="92"/>
      <c r="AB184" s="92"/>
      <c r="AC184" s="108" t="s">
        <v>325</v>
      </c>
      <c r="AD184" s="92"/>
      <c r="AE184" s="92"/>
      <c r="AF184" s="108">
        <v>17740953</v>
      </c>
      <c r="AG184" s="92"/>
      <c r="AH184" s="92"/>
      <c r="AI184" s="108">
        <v>2531357</v>
      </c>
      <c r="AJ184" s="92"/>
      <c r="AK184" s="92"/>
      <c r="AL184" s="108">
        <v>677143</v>
      </c>
      <c r="AM184" s="92"/>
      <c r="AN184" s="92"/>
      <c r="AO184" s="108">
        <v>3208500</v>
      </c>
    </row>
    <row r="185" spans="1:749">
      <c r="A185" s="111">
        <v>35700</v>
      </c>
      <c r="B185" s="28"/>
      <c r="C185" s="86" t="s">
        <v>151</v>
      </c>
      <c r="D185" s="29"/>
      <c r="E185" s="29"/>
      <c r="F185" s="108">
        <v>28553119</v>
      </c>
      <c r="G185" s="92"/>
      <c r="H185" s="92"/>
      <c r="I185" s="92" t="s">
        <v>286</v>
      </c>
      <c r="J185" s="92"/>
      <c r="K185" s="92"/>
      <c r="L185" s="92" t="s">
        <v>286</v>
      </c>
      <c r="M185" s="92"/>
      <c r="N185" s="92"/>
      <c r="O185" s="108">
        <v>1667545</v>
      </c>
      <c r="P185" s="92"/>
      <c r="Q185" s="108">
        <v>1667545</v>
      </c>
      <c r="R185" s="92"/>
      <c r="S185" s="92"/>
      <c r="T185" s="108">
        <v>2047311</v>
      </c>
      <c r="U185" s="108"/>
      <c r="V185" s="108"/>
      <c r="W185" s="108">
        <v>10612</v>
      </c>
      <c r="X185" s="92"/>
      <c r="Y185" s="92"/>
      <c r="Z185" s="108">
        <v>7863399</v>
      </c>
      <c r="AA185" s="92"/>
      <c r="AB185" s="92"/>
      <c r="AC185" s="108" t="s">
        <v>325</v>
      </c>
      <c r="AD185" s="92"/>
      <c r="AE185" s="92"/>
      <c r="AF185" s="108">
        <v>9921322</v>
      </c>
      <c r="AG185" s="92"/>
      <c r="AH185" s="92"/>
      <c r="AI185" s="108">
        <v>1415618</v>
      </c>
      <c r="AJ185" s="92"/>
      <c r="AK185" s="92"/>
      <c r="AL185" s="108">
        <v>333512</v>
      </c>
      <c r="AM185" s="92"/>
      <c r="AN185" s="92"/>
      <c r="AO185" s="108">
        <v>1749130</v>
      </c>
    </row>
    <row r="186" spans="1:749" s="12" customFormat="1">
      <c r="A186" s="111">
        <v>35800</v>
      </c>
      <c r="B186" s="28"/>
      <c r="C186" s="86" t="s">
        <v>152</v>
      </c>
      <c r="D186" s="29"/>
      <c r="E186" s="29"/>
      <c r="F186" s="107">
        <v>39405443</v>
      </c>
      <c r="G186" s="90"/>
      <c r="H186" s="90"/>
      <c r="I186" s="90" t="s">
        <v>286</v>
      </c>
      <c r="J186" s="90"/>
      <c r="K186" s="90"/>
      <c r="L186" s="90" t="s">
        <v>286</v>
      </c>
      <c r="M186" s="90"/>
      <c r="N186" s="90"/>
      <c r="O186" s="107">
        <v>586775</v>
      </c>
      <c r="P186" s="90"/>
      <c r="Q186" s="107">
        <v>586775</v>
      </c>
      <c r="R186" s="90"/>
      <c r="S186" s="90"/>
      <c r="T186" s="107">
        <v>2825443</v>
      </c>
      <c r="U186" s="107"/>
      <c r="V186" s="107"/>
      <c r="W186" s="107">
        <v>14645</v>
      </c>
      <c r="X186" s="90"/>
      <c r="Y186" s="90"/>
      <c r="Z186" s="107">
        <v>10852079</v>
      </c>
      <c r="AA186" s="90"/>
      <c r="AB186" s="90"/>
      <c r="AC186" s="107" t="s">
        <v>325</v>
      </c>
      <c r="AD186" s="90"/>
      <c r="AE186" s="90"/>
      <c r="AF186" s="107">
        <v>13692167</v>
      </c>
      <c r="AG186" s="90"/>
      <c r="AH186" s="90"/>
      <c r="AI186" s="107">
        <v>1953659</v>
      </c>
      <c r="AJ186" s="90"/>
      <c r="AK186" s="90"/>
      <c r="AL186" s="107">
        <v>117354</v>
      </c>
      <c r="AM186" s="90"/>
      <c r="AN186" s="90"/>
      <c r="AO186" s="107">
        <v>2071013</v>
      </c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</row>
    <row r="187" spans="1:749">
      <c r="A187" s="111">
        <v>35805</v>
      </c>
      <c r="B187" s="28"/>
      <c r="C187" s="86" t="s">
        <v>153</v>
      </c>
      <c r="D187" s="29"/>
      <c r="E187" s="29"/>
      <c r="F187" s="108">
        <v>6267062</v>
      </c>
      <c r="G187" s="92"/>
      <c r="H187" s="90"/>
      <c r="I187" s="92" t="s">
        <v>286</v>
      </c>
      <c r="J187" s="92"/>
      <c r="K187" s="90"/>
      <c r="L187" s="92" t="s">
        <v>286</v>
      </c>
      <c r="M187" s="92"/>
      <c r="N187" s="90"/>
      <c r="O187" s="108">
        <v>241470</v>
      </c>
      <c r="P187" s="90"/>
      <c r="Q187" s="108">
        <v>241470</v>
      </c>
      <c r="R187" s="90"/>
      <c r="S187" s="90"/>
      <c r="T187" s="108">
        <v>449360</v>
      </c>
      <c r="U187" s="108"/>
      <c r="V187" s="108"/>
      <c r="W187" s="108">
        <v>2329</v>
      </c>
      <c r="X187" s="92"/>
      <c r="Y187" s="90"/>
      <c r="Z187" s="108">
        <v>1725920</v>
      </c>
      <c r="AA187" s="92"/>
      <c r="AB187" s="90"/>
      <c r="AC187" s="108" t="s">
        <v>325</v>
      </c>
      <c r="AD187" s="92"/>
      <c r="AE187" s="90"/>
      <c r="AF187" s="108">
        <v>2177609</v>
      </c>
      <c r="AG187" s="92"/>
      <c r="AH187" s="90"/>
      <c r="AI187" s="108">
        <v>310711</v>
      </c>
      <c r="AJ187" s="92"/>
      <c r="AK187" s="90"/>
      <c r="AL187" s="108">
        <v>48293</v>
      </c>
      <c r="AM187" s="92"/>
      <c r="AN187" s="90"/>
      <c r="AO187" s="108">
        <v>359004</v>
      </c>
    </row>
    <row r="188" spans="1:749">
      <c r="A188" s="111">
        <v>35900</v>
      </c>
      <c r="B188" s="28"/>
      <c r="C188" s="86" t="s">
        <v>154</v>
      </c>
      <c r="D188" s="29"/>
      <c r="E188" s="29"/>
      <c r="F188" s="108">
        <v>73452157</v>
      </c>
      <c r="G188" s="92"/>
      <c r="H188" s="92"/>
      <c r="I188" s="92" t="s">
        <v>286</v>
      </c>
      <c r="J188" s="92"/>
      <c r="K188" s="92"/>
      <c r="L188" s="92" t="s">
        <v>286</v>
      </c>
      <c r="M188" s="92"/>
      <c r="N188" s="92"/>
      <c r="O188" s="108">
        <v>434235</v>
      </c>
      <c r="P188" s="92"/>
      <c r="Q188" s="108">
        <v>434235</v>
      </c>
      <c r="R188" s="92"/>
      <c r="S188" s="92"/>
      <c r="T188" s="108">
        <v>5266655</v>
      </c>
      <c r="U188" s="108"/>
      <c r="V188" s="108"/>
      <c r="W188" s="108">
        <v>27298</v>
      </c>
      <c r="X188" s="92"/>
      <c r="Y188" s="92"/>
      <c r="Z188" s="108">
        <v>20228389</v>
      </c>
      <c r="AA188" s="92"/>
      <c r="AB188" s="92"/>
      <c r="AC188" s="108" t="s">
        <v>325</v>
      </c>
      <c r="AD188" s="92"/>
      <c r="AE188" s="92"/>
      <c r="AF188" s="108">
        <v>25522342</v>
      </c>
      <c r="AG188" s="92"/>
      <c r="AH188" s="92"/>
      <c r="AI188" s="108">
        <v>3641640</v>
      </c>
      <c r="AJ188" s="92"/>
      <c r="AK188" s="92"/>
      <c r="AL188" s="108">
        <v>86850</v>
      </c>
      <c r="AM188" s="92"/>
      <c r="AN188" s="92"/>
      <c r="AO188" s="108">
        <v>3728490</v>
      </c>
    </row>
    <row r="189" spans="1:749" s="26" customFormat="1">
      <c r="A189" s="24">
        <v>35905</v>
      </c>
      <c r="B189" s="24"/>
      <c r="C189" s="85" t="s">
        <v>155</v>
      </c>
      <c r="D189" s="25"/>
      <c r="E189" s="25"/>
      <c r="F189" s="110">
        <v>9532419</v>
      </c>
      <c r="G189" s="89"/>
      <c r="H189" s="89"/>
      <c r="I189" s="89" t="s">
        <v>286</v>
      </c>
      <c r="J189" s="89"/>
      <c r="K189" s="89"/>
      <c r="L189" s="89" t="s">
        <v>286</v>
      </c>
      <c r="M189" s="89"/>
      <c r="N189" s="89"/>
      <c r="O189" s="110" t="s">
        <v>323</v>
      </c>
      <c r="P189" s="89"/>
      <c r="Q189" s="110" t="s">
        <v>324</v>
      </c>
      <c r="R189" s="89"/>
      <c r="S189" s="89"/>
      <c r="T189" s="110">
        <v>683492</v>
      </c>
      <c r="U189" s="110"/>
      <c r="V189" s="110"/>
      <c r="W189" s="110">
        <v>3543</v>
      </c>
      <c r="X189" s="89"/>
      <c r="Y189" s="89"/>
      <c r="Z189" s="110">
        <v>2625185</v>
      </c>
      <c r="AA189" s="89"/>
      <c r="AB189" s="89"/>
      <c r="AC189" s="110">
        <v>13325</v>
      </c>
      <c r="AD189" s="89"/>
      <c r="AE189" s="89"/>
      <c r="AF189" s="110">
        <v>3325545</v>
      </c>
      <c r="AG189" s="89"/>
      <c r="AH189" s="89"/>
      <c r="AI189" s="110">
        <v>472602</v>
      </c>
      <c r="AJ189" s="89"/>
      <c r="AK189" s="89"/>
      <c r="AL189" s="110">
        <v>-2668</v>
      </c>
      <c r="AM189" s="89"/>
      <c r="AN189" s="89"/>
      <c r="AO189" s="110">
        <v>469934</v>
      </c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</row>
    <row r="190" spans="1:749" s="27" customFormat="1">
      <c r="A190" s="24">
        <v>36000</v>
      </c>
      <c r="B190" s="24"/>
      <c r="C190" s="85" t="s">
        <v>156</v>
      </c>
      <c r="D190" s="25"/>
      <c r="E190" s="25"/>
      <c r="F190" s="109">
        <v>1795538583</v>
      </c>
      <c r="G190" s="91"/>
      <c r="H190" s="91"/>
      <c r="I190" s="91" t="s">
        <v>286</v>
      </c>
      <c r="J190" s="91"/>
      <c r="K190" s="91"/>
      <c r="L190" s="91" t="s">
        <v>286</v>
      </c>
      <c r="M190" s="91"/>
      <c r="N190" s="91"/>
      <c r="O190" s="109">
        <v>86324305</v>
      </c>
      <c r="P190" s="91"/>
      <c r="Q190" s="109">
        <v>86324305</v>
      </c>
      <c r="R190" s="91"/>
      <c r="S190" s="91"/>
      <c r="T190" s="109">
        <v>128743419</v>
      </c>
      <c r="U190" s="109"/>
      <c r="V190" s="109"/>
      <c r="W190" s="109">
        <v>667300</v>
      </c>
      <c r="X190" s="91"/>
      <c r="Y190" s="91"/>
      <c r="Z190" s="109">
        <v>494483128</v>
      </c>
      <c r="AA190" s="91"/>
      <c r="AB190" s="91"/>
      <c r="AC190" s="109" t="s">
        <v>325</v>
      </c>
      <c r="AD190" s="91"/>
      <c r="AE190" s="91"/>
      <c r="AF190" s="109">
        <v>623893847</v>
      </c>
      <c r="AG190" s="91"/>
      <c r="AH190" s="91"/>
      <c r="AI190" s="109">
        <v>89019921</v>
      </c>
      <c r="AJ190" s="91"/>
      <c r="AK190" s="91"/>
      <c r="AL190" s="109">
        <v>17264857</v>
      </c>
      <c r="AM190" s="91"/>
      <c r="AN190" s="91"/>
      <c r="AO190" s="109">
        <v>106284778</v>
      </c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</row>
    <row r="191" spans="1:749" s="27" customFormat="1">
      <c r="A191" s="24">
        <v>36001</v>
      </c>
      <c r="B191" s="24"/>
      <c r="C191" s="85" t="s">
        <v>157</v>
      </c>
      <c r="D191" s="25"/>
      <c r="E191" s="25"/>
      <c r="F191" s="109">
        <v>972313</v>
      </c>
      <c r="G191" s="91"/>
      <c r="H191" s="91"/>
      <c r="I191" s="91" t="s">
        <v>286</v>
      </c>
      <c r="J191" s="91"/>
      <c r="K191" s="91"/>
      <c r="L191" s="91" t="s">
        <v>286</v>
      </c>
      <c r="M191" s="91"/>
      <c r="N191" s="91"/>
      <c r="O191" s="109">
        <v>106210</v>
      </c>
      <c r="P191" s="91"/>
      <c r="Q191" s="109">
        <v>106210</v>
      </c>
      <c r="R191" s="91"/>
      <c r="S191" s="91"/>
      <c r="T191" s="109">
        <v>69717</v>
      </c>
      <c r="U191" s="109"/>
      <c r="V191" s="109"/>
      <c r="W191" s="109">
        <v>361</v>
      </c>
      <c r="X191" s="91"/>
      <c r="Y191" s="91"/>
      <c r="Z191" s="109">
        <v>267771</v>
      </c>
      <c r="AA191" s="91"/>
      <c r="AB191" s="91"/>
      <c r="AC191" s="109" t="s">
        <v>325</v>
      </c>
      <c r="AD191" s="91"/>
      <c r="AE191" s="91"/>
      <c r="AF191" s="109">
        <v>337849</v>
      </c>
      <c r="AG191" s="91"/>
      <c r="AH191" s="91"/>
      <c r="AI191" s="109">
        <v>48206</v>
      </c>
      <c r="AJ191" s="91"/>
      <c r="AK191" s="91"/>
      <c r="AL191" s="109">
        <v>21242</v>
      </c>
      <c r="AM191" s="91"/>
      <c r="AN191" s="91"/>
      <c r="AO191" s="109">
        <v>69448</v>
      </c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</row>
    <row r="192" spans="1:749" s="27" customFormat="1">
      <c r="A192" s="24">
        <v>36002</v>
      </c>
      <c r="B192" s="24"/>
      <c r="C192" s="85" t="s">
        <v>158</v>
      </c>
      <c r="D192" s="25"/>
      <c r="E192" s="25"/>
      <c r="F192" s="109">
        <v>719662</v>
      </c>
      <c r="G192" s="91"/>
      <c r="H192" s="91"/>
      <c r="I192" s="91" t="s">
        <v>286</v>
      </c>
      <c r="J192" s="91"/>
      <c r="K192" s="91"/>
      <c r="L192" s="91" t="s">
        <v>286</v>
      </c>
      <c r="M192" s="91"/>
      <c r="N192" s="91"/>
      <c r="O192" s="109" t="s">
        <v>323</v>
      </c>
      <c r="P192" s="91"/>
      <c r="Q192" s="109" t="s">
        <v>324</v>
      </c>
      <c r="R192" s="91"/>
      <c r="S192" s="91"/>
      <c r="T192" s="109">
        <v>51601</v>
      </c>
      <c r="U192" s="109"/>
      <c r="V192" s="109"/>
      <c r="W192" s="109">
        <v>267</v>
      </c>
      <c r="X192" s="91"/>
      <c r="Y192" s="91"/>
      <c r="Z192" s="109">
        <v>198192</v>
      </c>
      <c r="AA192" s="91"/>
      <c r="AB192" s="91"/>
      <c r="AC192" s="109">
        <v>4542220</v>
      </c>
      <c r="AD192" s="91"/>
      <c r="AE192" s="91"/>
      <c r="AF192" s="109">
        <v>4792280</v>
      </c>
      <c r="AG192" s="91"/>
      <c r="AH192" s="91"/>
      <c r="AI192" s="109">
        <v>35680</v>
      </c>
      <c r="AJ192" s="91"/>
      <c r="AK192" s="91"/>
      <c r="AL192" s="109">
        <v>-908443</v>
      </c>
      <c r="AM192" s="91"/>
      <c r="AN192" s="91"/>
      <c r="AO192" s="109">
        <v>-872763</v>
      </c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</row>
    <row r="193" spans="1:749" s="27" customFormat="1">
      <c r="A193" s="24">
        <v>36003</v>
      </c>
      <c r="B193" s="24"/>
      <c r="C193" s="85" t="s">
        <v>159</v>
      </c>
      <c r="D193" s="25"/>
      <c r="E193" s="25"/>
      <c r="F193" s="109">
        <v>13120512</v>
      </c>
      <c r="G193" s="91"/>
      <c r="H193" s="91"/>
      <c r="I193" s="91" t="s">
        <v>286</v>
      </c>
      <c r="J193" s="91"/>
      <c r="K193" s="91"/>
      <c r="L193" s="91" t="s">
        <v>286</v>
      </c>
      <c r="M193" s="91"/>
      <c r="N193" s="91"/>
      <c r="O193" s="109">
        <v>386750</v>
      </c>
      <c r="P193" s="91"/>
      <c r="Q193" s="109">
        <v>386750</v>
      </c>
      <c r="R193" s="91"/>
      <c r="S193" s="91"/>
      <c r="T193" s="109">
        <v>940765</v>
      </c>
      <c r="U193" s="109"/>
      <c r="V193" s="109"/>
      <c r="W193" s="109">
        <v>4876</v>
      </c>
      <c r="X193" s="91"/>
      <c r="Y193" s="91"/>
      <c r="Z193" s="109">
        <v>3613329</v>
      </c>
      <c r="AA193" s="91"/>
      <c r="AB193" s="91"/>
      <c r="AC193" s="109" t="s">
        <v>325</v>
      </c>
      <c r="AD193" s="91"/>
      <c r="AE193" s="91"/>
      <c r="AF193" s="109">
        <v>4558970</v>
      </c>
      <c r="AG193" s="91"/>
      <c r="AH193" s="91"/>
      <c r="AI193" s="109">
        <v>650494</v>
      </c>
      <c r="AJ193" s="91"/>
      <c r="AK193" s="91"/>
      <c r="AL193" s="109">
        <v>77350</v>
      </c>
      <c r="AM193" s="91"/>
      <c r="AN193" s="91"/>
      <c r="AO193" s="109">
        <v>727844</v>
      </c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</row>
    <row r="194" spans="1:749" s="27" customFormat="1">
      <c r="A194" s="24">
        <v>36004</v>
      </c>
      <c r="B194" s="24"/>
      <c r="C194" s="85" t="s">
        <v>304</v>
      </c>
      <c r="D194" s="25"/>
      <c r="E194" s="25"/>
      <c r="F194" s="109">
        <v>7170858</v>
      </c>
      <c r="G194" s="91"/>
      <c r="H194" s="91"/>
      <c r="I194" s="91" t="s">
        <v>286</v>
      </c>
      <c r="J194" s="91"/>
      <c r="K194" s="91"/>
      <c r="L194" s="91" t="s">
        <v>286</v>
      </c>
      <c r="M194" s="91"/>
      <c r="N194" s="91"/>
      <c r="O194" s="109">
        <v>734340</v>
      </c>
      <c r="P194" s="91"/>
      <c r="Q194" s="109">
        <v>734340</v>
      </c>
      <c r="R194" s="91"/>
      <c r="S194" s="91"/>
      <c r="T194" s="109">
        <v>514164</v>
      </c>
      <c r="U194" s="109"/>
      <c r="V194" s="109"/>
      <c r="W194" s="109">
        <v>2665</v>
      </c>
      <c r="X194" s="91"/>
      <c r="Y194" s="91"/>
      <c r="Z194" s="109">
        <v>1974822</v>
      </c>
      <c r="AA194" s="91"/>
      <c r="AB194" s="91"/>
      <c r="AC194" s="109" t="s">
        <v>325</v>
      </c>
      <c r="AD194" s="91"/>
      <c r="AE194" s="91"/>
      <c r="AF194" s="109">
        <v>2491651</v>
      </c>
      <c r="AG194" s="91"/>
      <c r="AH194" s="91"/>
      <c r="AI194" s="109">
        <v>355520</v>
      </c>
      <c r="AJ194" s="91"/>
      <c r="AK194" s="91"/>
      <c r="AL194" s="109">
        <v>146870</v>
      </c>
      <c r="AM194" s="91"/>
      <c r="AN194" s="91"/>
      <c r="AO194" s="109">
        <v>502390</v>
      </c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</row>
    <row r="195" spans="1:749">
      <c r="A195" s="111">
        <v>36005</v>
      </c>
      <c r="B195" s="28"/>
      <c r="C195" s="86" t="s">
        <v>160</v>
      </c>
      <c r="D195" s="29"/>
      <c r="E195" s="29"/>
      <c r="F195" s="108">
        <v>136676625</v>
      </c>
      <c r="G195" s="92"/>
      <c r="H195" s="92"/>
      <c r="I195" s="92" t="s">
        <v>286</v>
      </c>
      <c r="J195" s="92"/>
      <c r="K195" s="92"/>
      <c r="L195" s="92" t="s">
        <v>286</v>
      </c>
      <c r="M195" s="92"/>
      <c r="N195" s="92"/>
      <c r="O195" s="108" t="s">
        <v>323</v>
      </c>
      <c r="P195" s="92"/>
      <c r="Q195" s="108" t="s">
        <v>324</v>
      </c>
      <c r="R195" s="92"/>
      <c r="S195" s="92"/>
      <c r="T195" s="108">
        <v>9799965</v>
      </c>
      <c r="U195" s="108"/>
      <c r="V195" s="108"/>
      <c r="W195" s="108">
        <v>50795</v>
      </c>
      <c r="X195" s="92"/>
      <c r="Y195" s="92"/>
      <c r="Z195" s="108">
        <v>37640119</v>
      </c>
      <c r="AA195" s="92"/>
      <c r="AB195" s="92"/>
      <c r="AC195" s="108">
        <v>9765790</v>
      </c>
      <c r="AD195" s="92"/>
      <c r="AE195" s="92"/>
      <c r="AF195" s="108">
        <v>57256669</v>
      </c>
      <c r="AG195" s="92"/>
      <c r="AH195" s="92"/>
      <c r="AI195" s="108">
        <v>6776208</v>
      </c>
      <c r="AJ195" s="92"/>
      <c r="AK195" s="92"/>
      <c r="AL195" s="108">
        <v>-1953155</v>
      </c>
      <c r="AM195" s="92"/>
      <c r="AN195" s="92"/>
      <c r="AO195" s="108">
        <v>4823053</v>
      </c>
    </row>
    <row r="196" spans="1:749">
      <c r="A196" s="111">
        <v>36006</v>
      </c>
      <c r="B196" s="28"/>
      <c r="C196" s="86" t="s">
        <v>161</v>
      </c>
      <c r="D196" s="29"/>
      <c r="E196" s="29"/>
      <c r="F196" s="108">
        <v>17100148</v>
      </c>
      <c r="G196" s="92"/>
      <c r="H196" s="92"/>
      <c r="I196" s="92" t="s">
        <v>286</v>
      </c>
      <c r="J196" s="92"/>
      <c r="K196" s="92"/>
      <c r="L196" s="92" t="s">
        <v>286</v>
      </c>
      <c r="M196" s="92"/>
      <c r="N196" s="92"/>
      <c r="O196" s="108">
        <v>1298350</v>
      </c>
      <c r="P196" s="92"/>
      <c r="Q196" s="108">
        <v>1298350</v>
      </c>
      <c r="R196" s="92"/>
      <c r="S196" s="92"/>
      <c r="T196" s="108">
        <v>1226112</v>
      </c>
      <c r="U196" s="108"/>
      <c r="V196" s="108"/>
      <c r="W196" s="108">
        <v>6355</v>
      </c>
      <c r="X196" s="92"/>
      <c r="Y196" s="92"/>
      <c r="Z196" s="108">
        <v>4709303</v>
      </c>
      <c r="AA196" s="92"/>
      <c r="AB196" s="92"/>
      <c r="AC196" s="108" t="s">
        <v>325</v>
      </c>
      <c r="AD196" s="92"/>
      <c r="AE196" s="92"/>
      <c r="AF196" s="108">
        <v>5941770</v>
      </c>
      <c r="AG196" s="92"/>
      <c r="AH196" s="92"/>
      <c r="AI196" s="108">
        <v>847798</v>
      </c>
      <c r="AJ196" s="92"/>
      <c r="AK196" s="92"/>
      <c r="AL196" s="108">
        <v>259667</v>
      </c>
      <c r="AM196" s="92"/>
      <c r="AN196" s="92"/>
      <c r="AO196" s="108">
        <v>1107465</v>
      </c>
    </row>
    <row r="197" spans="1:749">
      <c r="A197" s="111">
        <v>36007</v>
      </c>
      <c r="B197" s="28"/>
      <c r="C197" s="86" t="s">
        <v>162</v>
      </c>
      <c r="D197" s="29"/>
      <c r="E197" s="29"/>
      <c r="F197" s="108">
        <v>5653271</v>
      </c>
      <c r="G197" s="92"/>
      <c r="H197" s="92"/>
      <c r="I197" s="92" t="s">
        <v>286</v>
      </c>
      <c r="J197" s="92"/>
      <c r="K197" s="92"/>
      <c r="L197" s="92" t="s">
        <v>286</v>
      </c>
      <c r="M197" s="92"/>
      <c r="N197" s="92"/>
      <c r="O197" s="108">
        <v>273020</v>
      </c>
      <c r="P197" s="92"/>
      <c r="Q197" s="108">
        <v>273020</v>
      </c>
      <c r="R197" s="92"/>
      <c r="S197" s="92"/>
      <c r="T197" s="108">
        <v>405350</v>
      </c>
      <c r="U197" s="108"/>
      <c r="V197" s="108"/>
      <c r="W197" s="108">
        <v>2101</v>
      </c>
      <c r="X197" s="92"/>
      <c r="Y197" s="92"/>
      <c r="Z197" s="108">
        <v>1556885</v>
      </c>
      <c r="AA197" s="92"/>
      <c r="AB197" s="92"/>
      <c r="AC197" s="108" t="s">
        <v>325</v>
      </c>
      <c r="AD197" s="92"/>
      <c r="AE197" s="92"/>
      <c r="AF197" s="108">
        <v>1964336</v>
      </c>
      <c r="AG197" s="92"/>
      <c r="AH197" s="92"/>
      <c r="AI197" s="108">
        <v>280280</v>
      </c>
      <c r="AJ197" s="92"/>
      <c r="AK197" s="92"/>
      <c r="AL197" s="108">
        <v>54607</v>
      </c>
      <c r="AM197" s="92"/>
      <c r="AN197" s="92"/>
      <c r="AO197" s="108">
        <v>334887</v>
      </c>
    </row>
    <row r="198" spans="1:749" s="12" customFormat="1">
      <c r="A198" s="111">
        <v>36008</v>
      </c>
      <c r="B198" s="28"/>
      <c r="C198" s="86" t="s">
        <v>163</v>
      </c>
      <c r="D198" s="29"/>
      <c r="E198" s="29"/>
      <c r="F198" s="107">
        <v>18912044</v>
      </c>
      <c r="G198" s="90"/>
      <c r="H198" s="90"/>
      <c r="I198" s="90" t="s">
        <v>286</v>
      </c>
      <c r="J198" s="90"/>
      <c r="K198" s="90"/>
      <c r="L198" s="90" t="s">
        <v>286</v>
      </c>
      <c r="M198" s="90"/>
      <c r="N198" s="90"/>
      <c r="O198" s="107">
        <v>2213910</v>
      </c>
      <c r="P198" s="90"/>
      <c r="Q198" s="107">
        <v>2213910</v>
      </c>
      <c r="R198" s="90"/>
      <c r="S198" s="90"/>
      <c r="T198" s="107">
        <v>1356028</v>
      </c>
      <c r="U198" s="107"/>
      <c r="V198" s="107"/>
      <c r="W198" s="107">
        <v>7029</v>
      </c>
      <c r="X198" s="90"/>
      <c r="Y198" s="90"/>
      <c r="Z198" s="107">
        <v>5208291</v>
      </c>
      <c r="AA198" s="90"/>
      <c r="AB198" s="90"/>
      <c r="AC198" s="107" t="s">
        <v>325</v>
      </c>
      <c r="AD198" s="90"/>
      <c r="AE198" s="90"/>
      <c r="AF198" s="107">
        <v>6571348</v>
      </c>
      <c r="AG198" s="90"/>
      <c r="AH198" s="90"/>
      <c r="AI198" s="107">
        <v>937629</v>
      </c>
      <c r="AJ198" s="90"/>
      <c r="AK198" s="90"/>
      <c r="AL198" s="107">
        <v>442783</v>
      </c>
      <c r="AM198" s="90"/>
      <c r="AN198" s="90"/>
      <c r="AO198" s="107">
        <v>1380412</v>
      </c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</row>
    <row r="199" spans="1:749">
      <c r="A199" s="111">
        <v>36009</v>
      </c>
      <c r="B199" s="28"/>
      <c r="C199" s="86" t="s">
        <v>164</v>
      </c>
      <c r="D199" s="29"/>
      <c r="E199" s="29"/>
      <c r="F199" s="108">
        <v>5403591</v>
      </c>
      <c r="G199" s="92"/>
      <c r="H199" s="90"/>
      <c r="I199" s="92" t="s">
        <v>286</v>
      </c>
      <c r="J199" s="92"/>
      <c r="K199" s="90"/>
      <c r="L199" s="92" t="s">
        <v>286</v>
      </c>
      <c r="M199" s="92"/>
      <c r="N199" s="90"/>
      <c r="O199" s="108">
        <v>152595</v>
      </c>
      <c r="P199" s="90"/>
      <c r="Q199" s="108">
        <v>152595</v>
      </c>
      <c r="R199" s="90"/>
      <c r="S199" s="90"/>
      <c r="T199" s="108">
        <v>387447</v>
      </c>
      <c r="U199" s="108"/>
      <c r="V199" s="108"/>
      <c r="W199" s="108">
        <v>2008</v>
      </c>
      <c r="X199" s="92"/>
      <c r="Y199" s="90"/>
      <c r="Z199" s="108">
        <v>1488124</v>
      </c>
      <c r="AA199" s="92"/>
      <c r="AB199" s="90"/>
      <c r="AC199" s="108" t="s">
        <v>325</v>
      </c>
      <c r="AD199" s="92"/>
      <c r="AE199" s="90"/>
      <c r="AF199" s="108">
        <v>1877579</v>
      </c>
      <c r="AG199" s="92"/>
      <c r="AH199" s="90"/>
      <c r="AI199" s="108">
        <v>267901</v>
      </c>
      <c r="AJ199" s="92"/>
      <c r="AK199" s="90"/>
      <c r="AL199" s="108">
        <v>30521</v>
      </c>
      <c r="AM199" s="92"/>
      <c r="AN199" s="90"/>
      <c r="AO199" s="108">
        <v>298422</v>
      </c>
    </row>
    <row r="200" spans="1:749">
      <c r="A200" s="111">
        <v>36100</v>
      </c>
      <c r="B200" s="28"/>
      <c r="C200" s="86" t="s">
        <v>165</v>
      </c>
      <c r="D200" s="29"/>
      <c r="E200" s="29"/>
      <c r="F200" s="108">
        <v>22205523</v>
      </c>
      <c r="G200" s="92"/>
      <c r="H200" s="92"/>
      <c r="I200" s="92" t="s">
        <v>286</v>
      </c>
      <c r="J200" s="92"/>
      <c r="K200" s="92"/>
      <c r="L200" s="92" t="s">
        <v>286</v>
      </c>
      <c r="M200" s="92"/>
      <c r="N200" s="92"/>
      <c r="O200" s="108">
        <v>180880</v>
      </c>
      <c r="P200" s="92"/>
      <c r="Q200" s="108">
        <v>180880</v>
      </c>
      <c r="R200" s="92"/>
      <c r="S200" s="92"/>
      <c r="T200" s="108">
        <v>1592177</v>
      </c>
      <c r="U200" s="108"/>
      <c r="V200" s="108"/>
      <c r="W200" s="108">
        <v>8253</v>
      </c>
      <c r="X200" s="92"/>
      <c r="Y200" s="92"/>
      <c r="Z200" s="108">
        <v>6115300</v>
      </c>
      <c r="AA200" s="92"/>
      <c r="AB200" s="92"/>
      <c r="AC200" s="108" t="s">
        <v>325</v>
      </c>
      <c r="AD200" s="92"/>
      <c r="AE200" s="92"/>
      <c r="AF200" s="108">
        <v>7715730</v>
      </c>
      <c r="AG200" s="92"/>
      <c r="AH200" s="92"/>
      <c r="AI200" s="108">
        <v>1100914</v>
      </c>
      <c r="AJ200" s="92"/>
      <c r="AK200" s="92"/>
      <c r="AL200" s="108">
        <v>36178</v>
      </c>
      <c r="AM200" s="92"/>
      <c r="AN200" s="92"/>
      <c r="AO200" s="108">
        <v>1137092</v>
      </c>
    </row>
    <row r="201" spans="1:749" s="26" customFormat="1">
      <c r="A201" s="24">
        <v>36102</v>
      </c>
      <c r="B201" s="24"/>
      <c r="C201" s="85" t="s">
        <v>166</v>
      </c>
      <c r="D201" s="25"/>
      <c r="E201" s="25"/>
      <c r="F201" s="110">
        <v>6113381</v>
      </c>
      <c r="G201" s="89"/>
      <c r="H201" s="89"/>
      <c r="I201" s="89" t="s">
        <v>286</v>
      </c>
      <c r="J201" s="89"/>
      <c r="K201" s="89"/>
      <c r="L201" s="89" t="s">
        <v>286</v>
      </c>
      <c r="M201" s="89"/>
      <c r="N201" s="89"/>
      <c r="O201" s="110">
        <v>830730</v>
      </c>
      <c r="P201" s="89"/>
      <c r="Q201" s="110">
        <v>830730</v>
      </c>
      <c r="R201" s="89"/>
      <c r="S201" s="89"/>
      <c r="T201" s="110">
        <v>438341</v>
      </c>
      <c r="U201" s="110"/>
      <c r="V201" s="110"/>
      <c r="W201" s="110">
        <v>2272</v>
      </c>
      <c r="X201" s="89"/>
      <c r="Y201" s="89"/>
      <c r="Z201" s="110">
        <v>1683597</v>
      </c>
      <c r="AA201" s="89"/>
      <c r="AB201" s="89"/>
      <c r="AC201" s="110" t="s">
        <v>325</v>
      </c>
      <c r="AD201" s="89"/>
      <c r="AE201" s="89"/>
      <c r="AF201" s="110">
        <v>2124210</v>
      </c>
      <c r="AG201" s="89"/>
      <c r="AH201" s="89"/>
      <c r="AI201" s="110">
        <v>303092</v>
      </c>
      <c r="AJ201" s="89"/>
      <c r="AK201" s="89"/>
      <c r="AL201" s="110">
        <v>166144</v>
      </c>
      <c r="AM201" s="89"/>
      <c r="AN201" s="89"/>
      <c r="AO201" s="110">
        <v>469236</v>
      </c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</row>
    <row r="202" spans="1:749" s="27" customFormat="1">
      <c r="A202" s="24">
        <v>36105</v>
      </c>
      <c r="B202" s="24"/>
      <c r="C202" s="85" t="s">
        <v>167</v>
      </c>
      <c r="D202" s="25"/>
      <c r="E202" s="25"/>
      <c r="F202" s="109">
        <v>11185651</v>
      </c>
      <c r="G202" s="91"/>
      <c r="H202" s="91"/>
      <c r="I202" s="91" t="s">
        <v>286</v>
      </c>
      <c r="J202" s="91"/>
      <c r="K202" s="91"/>
      <c r="L202" s="91" t="s">
        <v>286</v>
      </c>
      <c r="M202" s="91"/>
      <c r="N202" s="91"/>
      <c r="O202" s="109" t="s">
        <v>323</v>
      </c>
      <c r="P202" s="91"/>
      <c r="Q202" s="109" t="s">
        <v>324</v>
      </c>
      <c r="R202" s="91"/>
      <c r="S202" s="91"/>
      <c r="T202" s="109">
        <v>802032</v>
      </c>
      <c r="U202" s="109"/>
      <c r="V202" s="109"/>
      <c r="W202" s="109">
        <v>4157</v>
      </c>
      <c r="X202" s="91"/>
      <c r="Y202" s="91"/>
      <c r="Z202" s="109">
        <v>3080477</v>
      </c>
      <c r="AA202" s="91"/>
      <c r="AB202" s="91"/>
      <c r="AC202" s="109">
        <v>86035</v>
      </c>
      <c r="AD202" s="91"/>
      <c r="AE202" s="91"/>
      <c r="AF202" s="109">
        <v>3972701</v>
      </c>
      <c r="AG202" s="91"/>
      <c r="AH202" s="91"/>
      <c r="AI202" s="109">
        <v>554567</v>
      </c>
      <c r="AJ202" s="91"/>
      <c r="AK202" s="91"/>
      <c r="AL202" s="109">
        <v>-17205</v>
      </c>
      <c r="AM202" s="91"/>
      <c r="AN202" s="91"/>
      <c r="AO202" s="109">
        <v>537362</v>
      </c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</row>
    <row r="203" spans="1:749" s="27" customFormat="1">
      <c r="A203" s="24">
        <v>36200</v>
      </c>
      <c r="B203" s="24"/>
      <c r="C203" s="85" t="s">
        <v>168</v>
      </c>
      <c r="D203" s="25"/>
      <c r="E203" s="25"/>
      <c r="F203" s="109">
        <v>47077718</v>
      </c>
      <c r="G203" s="91"/>
      <c r="H203" s="91"/>
      <c r="I203" s="91" t="s">
        <v>286</v>
      </c>
      <c r="J203" s="91"/>
      <c r="K203" s="91"/>
      <c r="L203" s="91" t="s">
        <v>286</v>
      </c>
      <c r="M203" s="91"/>
      <c r="N203" s="91"/>
      <c r="O203" s="109">
        <v>1961270</v>
      </c>
      <c r="P203" s="91"/>
      <c r="Q203" s="109">
        <v>1961270</v>
      </c>
      <c r="R203" s="91"/>
      <c r="S203" s="91"/>
      <c r="T203" s="109">
        <v>3375559</v>
      </c>
      <c r="U203" s="109"/>
      <c r="V203" s="109"/>
      <c r="W203" s="109">
        <v>17496</v>
      </c>
      <c r="X203" s="91"/>
      <c r="Y203" s="91"/>
      <c r="Z203" s="109">
        <v>12964989</v>
      </c>
      <c r="AA203" s="91"/>
      <c r="AB203" s="91"/>
      <c r="AC203" s="109" t="s">
        <v>325</v>
      </c>
      <c r="AD203" s="91"/>
      <c r="AE203" s="91"/>
      <c r="AF203" s="109">
        <v>16358044</v>
      </c>
      <c r="AG203" s="91"/>
      <c r="AH203" s="91"/>
      <c r="AI203" s="109">
        <v>2334038</v>
      </c>
      <c r="AJ203" s="91"/>
      <c r="AK203" s="91"/>
      <c r="AL203" s="109">
        <v>392254</v>
      </c>
      <c r="AM203" s="91"/>
      <c r="AN203" s="91"/>
      <c r="AO203" s="109">
        <v>2726292</v>
      </c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</row>
    <row r="204" spans="1:749" s="27" customFormat="1">
      <c r="A204" s="24">
        <v>36205</v>
      </c>
      <c r="B204" s="24"/>
      <c r="C204" s="85" t="s">
        <v>169</v>
      </c>
      <c r="D204" s="25"/>
      <c r="E204" s="25"/>
      <c r="F204" s="109">
        <v>7500935</v>
      </c>
      <c r="G204" s="91"/>
      <c r="H204" s="91"/>
      <c r="I204" s="91" t="s">
        <v>286</v>
      </c>
      <c r="J204" s="91"/>
      <c r="K204" s="91"/>
      <c r="L204" s="91" t="s">
        <v>286</v>
      </c>
      <c r="M204" s="91"/>
      <c r="N204" s="91"/>
      <c r="O204" s="109" t="s">
        <v>323</v>
      </c>
      <c r="P204" s="91"/>
      <c r="Q204" s="109" t="s">
        <v>324</v>
      </c>
      <c r="R204" s="91"/>
      <c r="S204" s="91"/>
      <c r="T204" s="109">
        <v>537831</v>
      </c>
      <c r="U204" s="109"/>
      <c r="V204" s="109"/>
      <c r="W204" s="109">
        <v>2788</v>
      </c>
      <c r="X204" s="91"/>
      <c r="Y204" s="91"/>
      <c r="Z204" s="109">
        <v>2065723</v>
      </c>
      <c r="AA204" s="91"/>
      <c r="AB204" s="91"/>
      <c r="AC204" s="109">
        <v>523910</v>
      </c>
      <c r="AD204" s="91"/>
      <c r="AE204" s="91"/>
      <c r="AF204" s="109">
        <v>3130252</v>
      </c>
      <c r="AG204" s="91"/>
      <c r="AH204" s="91"/>
      <c r="AI204" s="109">
        <v>371884</v>
      </c>
      <c r="AJ204" s="91"/>
      <c r="AK204" s="91"/>
      <c r="AL204" s="109">
        <v>-104782</v>
      </c>
      <c r="AM204" s="91"/>
      <c r="AN204" s="91"/>
      <c r="AO204" s="109">
        <v>267102</v>
      </c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</row>
    <row r="205" spans="1:749" s="27" customFormat="1">
      <c r="A205" s="24">
        <v>36300</v>
      </c>
      <c r="B205" s="24"/>
      <c r="C205" s="85" t="s">
        <v>170</v>
      </c>
      <c r="D205" s="25"/>
      <c r="E205" s="25"/>
      <c r="F205" s="109">
        <v>151611555</v>
      </c>
      <c r="G205" s="91"/>
      <c r="H205" s="91"/>
      <c r="I205" s="91" t="s">
        <v>286</v>
      </c>
      <c r="J205" s="91"/>
      <c r="K205" s="91"/>
      <c r="L205" s="91" t="s">
        <v>286</v>
      </c>
      <c r="M205" s="91"/>
      <c r="N205" s="91"/>
      <c r="O205" s="109">
        <v>8979780</v>
      </c>
      <c r="P205" s="91"/>
      <c r="Q205" s="109">
        <v>8979780</v>
      </c>
      <c r="R205" s="91"/>
      <c r="S205" s="91"/>
      <c r="T205" s="109">
        <v>10870827</v>
      </c>
      <c r="U205" s="109"/>
      <c r="V205" s="109"/>
      <c r="W205" s="109">
        <v>56345</v>
      </c>
      <c r="X205" s="91"/>
      <c r="Y205" s="91"/>
      <c r="Z205" s="109">
        <v>41753130</v>
      </c>
      <c r="AA205" s="91"/>
      <c r="AB205" s="91"/>
      <c r="AC205" s="109" t="s">
        <v>325</v>
      </c>
      <c r="AD205" s="91"/>
      <c r="AE205" s="91"/>
      <c r="AF205" s="109">
        <v>52680302</v>
      </c>
      <c r="AG205" s="91"/>
      <c r="AH205" s="91"/>
      <c r="AI205" s="109">
        <v>7516658</v>
      </c>
      <c r="AJ205" s="91"/>
      <c r="AK205" s="91"/>
      <c r="AL205" s="109">
        <v>1795961</v>
      </c>
      <c r="AM205" s="91"/>
      <c r="AN205" s="91"/>
      <c r="AO205" s="109">
        <v>9312619</v>
      </c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</row>
    <row r="206" spans="1:749" s="27" customFormat="1">
      <c r="A206" s="24">
        <v>36301</v>
      </c>
      <c r="B206" s="24"/>
      <c r="C206" s="85" t="s">
        <v>171</v>
      </c>
      <c r="D206" s="25"/>
      <c r="E206" s="25"/>
      <c r="F206" s="109">
        <v>2324127</v>
      </c>
      <c r="G206" s="91"/>
      <c r="H206" s="91"/>
      <c r="I206" s="91" t="s">
        <v>286</v>
      </c>
      <c r="J206" s="91"/>
      <c r="K206" s="91"/>
      <c r="L206" s="91" t="s">
        <v>286</v>
      </c>
      <c r="M206" s="91"/>
      <c r="N206" s="91"/>
      <c r="O206" s="109">
        <v>514450</v>
      </c>
      <c r="P206" s="91"/>
      <c r="Q206" s="109">
        <v>514450</v>
      </c>
      <c r="R206" s="91"/>
      <c r="S206" s="91"/>
      <c r="T206" s="109">
        <v>166644</v>
      </c>
      <c r="U206" s="109"/>
      <c r="V206" s="109"/>
      <c r="W206" s="109">
        <v>864</v>
      </c>
      <c r="X206" s="91"/>
      <c r="Y206" s="91"/>
      <c r="Z206" s="109">
        <v>640054</v>
      </c>
      <c r="AA206" s="91"/>
      <c r="AB206" s="91"/>
      <c r="AC206" s="109" t="s">
        <v>325</v>
      </c>
      <c r="AD206" s="91"/>
      <c r="AE206" s="91"/>
      <c r="AF206" s="109">
        <v>807562</v>
      </c>
      <c r="AG206" s="91"/>
      <c r="AH206" s="91"/>
      <c r="AI206" s="109">
        <v>115226</v>
      </c>
      <c r="AJ206" s="91"/>
      <c r="AK206" s="91"/>
      <c r="AL206" s="109">
        <v>102892</v>
      </c>
      <c r="AM206" s="91"/>
      <c r="AN206" s="91"/>
      <c r="AO206" s="109">
        <v>218118</v>
      </c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</row>
    <row r="207" spans="1:749">
      <c r="A207" s="111">
        <v>36302</v>
      </c>
      <c r="B207" s="28"/>
      <c r="C207" s="86" t="s">
        <v>172</v>
      </c>
      <c r="D207" s="29"/>
      <c r="E207" s="29"/>
      <c r="F207" s="108">
        <v>3782975</v>
      </c>
      <c r="G207" s="92"/>
      <c r="H207" s="92"/>
      <c r="I207" s="92" t="s">
        <v>286</v>
      </c>
      <c r="J207" s="92"/>
      <c r="K207" s="92"/>
      <c r="L207" s="92" t="s">
        <v>286</v>
      </c>
      <c r="M207" s="92"/>
      <c r="N207" s="92"/>
      <c r="O207" s="108">
        <v>138385</v>
      </c>
      <c r="P207" s="92"/>
      <c r="Q207" s="108">
        <v>138385</v>
      </c>
      <c r="R207" s="92"/>
      <c r="S207" s="92"/>
      <c r="T207" s="108">
        <v>271246</v>
      </c>
      <c r="U207" s="108"/>
      <c r="V207" s="108"/>
      <c r="W207" s="108">
        <v>1406</v>
      </c>
      <c r="X207" s="92"/>
      <c r="Y207" s="92"/>
      <c r="Z207" s="108">
        <v>1041814</v>
      </c>
      <c r="AA207" s="92"/>
      <c r="AB207" s="92"/>
      <c r="AC207" s="108" t="s">
        <v>325</v>
      </c>
      <c r="AD207" s="92"/>
      <c r="AE207" s="92"/>
      <c r="AF207" s="108">
        <v>1314466</v>
      </c>
      <c r="AG207" s="92"/>
      <c r="AH207" s="92"/>
      <c r="AI207" s="108">
        <v>187554</v>
      </c>
      <c r="AJ207" s="92"/>
      <c r="AK207" s="92"/>
      <c r="AL207" s="108">
        <v>27674</v>
      </c>
      <c r="AM207" s="92"/>
      <c r="AN207" s="92"/>
      <c r="AO207" s="108">
        <v>215228</v>
      </c>
    </row>
    <row r="208" spans="1:749">
      <c r="A208" s="111">
        <v>36305</v>
      </c>
      <c r="B208" s="28"/>
      <c r="C208" s="86" t="s">
        <v>173</v>
      </c>
      <c r="D208" s="29"/>
      <c r="E208" s="29"/>
      <c r="F208" s="108">
        <v>26572084</v>
      </c>
      <c r="G208" s="92"/>
      <c r="H208" s="92"/>
      <c r="I208" s="92" t="s">
        <v>286</v>
      </c>
      <c r="J208" s="92"/>
      <c r="K208" s="92"/>
      <c r="L208" s="92" t="s">
        <v>286</v>
      </c>
      <c r="M208" s="92"/>
      <c r="N208" s="92"/>
      <c r="O208" s="108" t="s">
        <v>323</v>
      </c>
      <c r="P208" s="92"/>
      <c r="Q208" s="108" t="s">
        <v>324</v>
      </c>
      <c r="R208" s="92"/>
      <c r="S208" s="92"/>
      <c r="T208" s="108">
        <v>1905267</v>
      </c>
      <c r="U208" s="108"/>
      <c r="V208" s="108"/>
      <c r="W208" s="108">
        <v>9875</v>
      </c>
      <c r="X208" s="92"/>
      <c r="Y208" s="92"/>
      <c r="Z208" s="108">
        <v>7317830</v>
      </c>
      <c r="AA208" s="92"/>
      <c r="AB208" s="92"/>
      <c r="AC208" s="108">
        <v>2404210</v>
      </c>
      <c r="AD208" s="92"/>
      <c r="AE208" s="92"/>
      <c r="AF208" s="108">
        <v>11637182</v>
      </c>
      <c r="AG208" s="92"/>
      <c r="AH208" s="92"/>
      <c r="AI208" s="108">
        <v>1317401</v>
      </c>
      <c r="AJ208" s="92"/>
      <c r="AK208" s="92"/>
      <c r="AL208" s="108">
        <v>-480840</v>
      </c>
      <c r="AM208" s="92"/>
      <c r="AN208" s="92"/>
      <c r="AO208" s="108">
        <v>836561</v>
      </c>
    </row>
    <row r="209" spans="1:749">
      <c r="A209" s="111">
        <v>36310</v>
      </c>
      <c r="B209" s="28"/>
      <c r="C209" s="86" t="s">
        <v>281</v>
      </c>
      <c r="D209" s="29"/>
      <c r="E209" s="29"/>
      <c r="F209" s="108">
        <v>803427</v>
      </c>
      <c r="G209" s="92"/>
      <c r="H209" s="92"/>
      <c r="I209" s="92" t="s">
        <v>286</v>
      </c>
      <c r="J209" s="92"/>
      <c r="K209" s="92"/>
      <c r="L209" s="92" t="s">
        <v>286</v>
      </c>
      <c r="M209" s="92"/>
      <c r="N209" s="92"/>
      <c r="O209" s="108">
        <v>892945</v>
      </c>
      <c r="P209" s="92"/>
      <c r="Q209" s="108">
        <v>892945</v>
      </c>
      <c r="R209" s="92"/>
      <c r="S209" s="92"/>
      <c r="T209" s="108">
        <v>57607</v>
      </c>
      <c r="U209" s="108"/>
      <c r="V209" s="108"/>
      <c r="W209" s="108">
        <v>299</v>
      </c>
      <c r="X209" s="92"/>
      <c r="Y209" s="92"/>
      <c r="Z209" s="108">
        <v>221260</v>
      </c>
      <c r="AA209" s="92"/>
      <c r="AB209" s="92"/>
      <c r="AC209" s="108" t="s">
        <v>325</v>
      </c>
      <c r="AD209" s="92"/>
      <c r="AE209" s="92"/>
      <c r="AF209" s="108">
        <v>279166</v>
      </c>
      <c r="AG209" s="92"/>
      <c r="AH209" s="92"/>
      <c r="AI209" s="108">
        <v>39833</v>
      </c>
      <c r="AJ209" s="92"/>
      <c r="AK209" s="92"/>
      <c r="AL209" s="108">
        <v>178587</v>
      </c>
      <c r="AM209" s="92"/>
      <c r="AN209" s="92"/>
      <c r="AO209" s="108">
        <v>218420</v>
      </c>
    </row>
    <row r="210" spans="1:749" s="12" customFormat="1">
      <c r="A210" s="111">
        <v>36400</v>
      </c>
      <c r="B210" s="28"/>
      <c r="C210" s="86" t="s">
        <v>174</v>
      </c>
      <c r="D210" s="29"/>
      <c r="E210" s="29"/>
      <c r="F210" s="107">
        <v>167007178</v>
      </c>
      <c r="G210" s="90"/>
      <c r="H210" s="90"/>
      <c r="I210" s="90" t="s">
        <v>286</v>
      </c>
      <c r="J210" s="90"/>
      <c r="K210" s="90"/>
      <c r="L210" s="90" t="s">
        <v>286</v>
      </c>
      <c r="M210" s="90"/>
      <c r="N210" s="90"/>
      <c r="O210" s="107">
        <v>14654825</v>
      </c>
      <c r="P210" s="90"/>
      <c r="Q210" s="107">
        <v>14654825</v>
      </c>
      <c r="R210" s="90"/>
      <c r="S210" s="90"/>
      <c r="T210" s="107">
        <v>11974722</v>
      </c>
      <c r="U210" s="107"/>
      <c r="V210" s="107"/>
      <c r="W210" s="107">
        <v>62067</v>
      </c>
      <c r="X210" s="90"/>
      <c r="Y210" s="90"/>
      <c r="Z210" s="107">
        <v>45993014</v>
      </c>
      <c r="AA210" s="90"/>
      <c r="AB210" s="90"/>
      <c r="AC210" s="107" t="s">
        <v>325</v>
      </c>
      <c r="AD210" s="90"/>
      <c r="AE210" s="90"/>
      <c r="AF210" s="107">
        <v>58029803</v>
      </c>
      <c r="AG210" s="90"/>
      <c r="AH210" s="90"/>
      <c r="AI210" s="107">
        <v>8279948</v>
      </c>
      <c r="AJ210" s="90"/>
      <c r="AK210" s="90"/>
      <c r="AL210" s="107">
        <v>2930963</v>
      </c>
      <c r="AM210" s="90"/>
      <c r="AN210" s="90"/>
      <c r="AO210" s="107">
        <v>11210911</v>
      </c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</row>
    <row r="211" spans="1:749">
      <c r="A211" s="111">
        <v>36405</v>
      </c>
      <c r="B211" s="28"/>
      <c r="C211" s="86" t="s">
        <v>305</v>
      </c>
      <c r="D211" s="29"/>
      <c r="E211" s="29"/>
      <c r="F211" s="108">
        <v>25818414</v>
      </c>
      <c r="G211" s="92"/>
      <c r="H211" s="90"/>
      <c r="I211" s="92" t="s">
        <v>286</v>
      </c>
      <c r="J211" s="92"/>
      <c r="K211" s="90"/>
      <c r="L211" s="92" t="s">
        <v>286</v>
      </c>
      <c r="M211" s="92"/>
      <c r="N211" s="90"/>
      <c r="O211" s="108" t="s">
        <v>323</v>
      </c>
      <c r="P211" s="90"/>
      <c r="Q211" s="108" t="s">
        <v>324</v>
      </c>
      <c r="R211" s="90"/>
      <c r="S211" s="90"/>
      <c r="T211" s="108">
        <v>1851228</v>
      </c>
      <c r="U211" s="108"/>
      <c r="V211" s="108"/>
      <c r="W211" s="108">
        <v>9595</v>
      </c>
      <c r="X211" s="92"/>
      <c r="Y211" s="90"/>
      <c r="Z211" s="108">
        <v>7110273</v>
      </c>
      <c r="AA211" s="92"/>
      <c r="AB211" s="90"/>
      <c r="AC211" s="108">
        <v>325545</v>
      </c>
      <c r="AD211" s="92"/>
      <c r="AE211" s="90"/>
      <c r="AF211" s="108">
        <v>9296641</v>
      </c>
      <c r="AG211" s="92"/>
      <c r="AH211" s="90"/>
      <c r="AI211" s="108">
        <v>1280036</v>
      </c>
      <c r="AJ211" s="92"/>
      <c r="AK211" s="90"/>
      <c r="AL211" s="108">
        <v>-65110</v>
      </c>
      <c r="AM211" s="92"/>
      <c r="AN211" s="90"/>
      <c r="AO211" s="108">
        <v>1214926</v>
      </c>
    </row>
    <row r="212" spans="1:749">
      <c r="A212" s="111">
        <v>36500</v>
      </c>
      <c r="B212" s="28"/>
      <c r="C212" s="86" t="s">
        <v>175</v>
      </c>
      <c r="D212" s="29"/>
      <c r="E212" s="29"/>
      <c r="F212" s="108">
        <v>323208169</v>
      </c>
      <c r="G212" s="92"/>
      <c r="H212" s="92"/>
      <c r="I212" s="92" t="s">
        <v>286</v>
      </c>
      <c r="J212" s="92"/>
      <c r="K212" s="92"/>
      <c r="L212" s="92" t="s">
        <v>286</v>
      </c>
      <c r="M212" s="92"/>
      <c r="N212" s="92"/>
      <c r="O212" s="108">
        <v>21162215</v>
      </c>
      <c r="P212" s="92"/>
      <c r="Q212" s="108">
        <v>21162215</v>
      </c>
      <c r="R212" s="92"/>
      <c r="S212" s="92"/>
      <c r="T212" s="108">
        <v>23174620</v>
      </c>
      <c r="U212" s="108"/>
      <c r="V212" s="108"/>
      <c r="W212" s="108">
        <v>120118</v>
      </c>
      <c r="X212" s="92"/>
      <c r="Y212" s="92"/>
      <c r="Z212" s="108">
        <v>89010054</v>
      </c>
      <c r="AA212" s="92"/>
      <c r="AB212" s="92"/>
      <c r="AC212" s="108" t="s">
        <v>325</v>
      </c>
      <c r="AD212" s="92"/>
      <c r="AE212" s="92"/>
      <c r="AF212" s="108">
        <v>112304792</v>
      </c>
      <c r="AG212" s="92"/>
      <c r="AH212" s="92"/>
      <c r="AI212" s="108">
        <v>16024142</v>
      </c>
      <c r="AJ212" s="92"/>
      <c r="AK212" s="92"/>
      <c r="AL212" s="108">
        <v>4232440</v>
      </c>
      <c r="AM212" s="92"/>
      <c r="AN212" s="92"/>
      <c r="AO212" s="108">
        <v>20256582</v>
      </c>
    </row>
    <row r="213" spans="1:749" s="26" customFormat="1">
      <c r="A213" s="24">
        <v>36501</v>
      </c>
      <c r="B213" s="24"/>
      <c r="C213" s="85" t="s">
        <v>282</v>
      </c>
      <c r="D213" s="25"/>
      <c r="E213" s="25"/>
      <c r="F213" s="110">
        <v>4013507</v>
      </c>
      <c r="G213" s="89"/>
      <c r="H213" s="89"/>
      <c r="I213" s="89" t="s">
        <v>286</v>
      </c>
      <c r="J213" s="89"/>
      <c r="K213" s="89"/>
      <c r="L213" s="89" t="s">
        <v>286</v>
      </c>
      <c r="M213" s="89"/>
      <c r="N213" s="89"/>
      <c r="O213" s="110">
        <v>411780</v>
      </c>
      <c r="P213" s="89"/>
      <c r="Q213" s="110">
        <v>411780</v>
      </c>
      <c r="R213" s="89"/>
      <c r="S213" s="89"/>
      <c r="T213" s="110">
        <v>287776</v>
      </c>
      <c r="U213" s="110"/>
      <c r="V213" s="110"/>
      <c r="W213" s="110">
        <v>1492</v>
      </c>
      <c r="X213" s="89"/>
      <c r="Y213" s="89"/>
      <c r="Z213" s="110">
        <v>1105301</v>
      </c>
      <c r="AA213" s="89"/>
      <c r="AB213" s="89"/>
      <c r="AC213" s="110" t="s">
        <v>325</v>
      </c>
      <c r="AD213" s="89"/>
      <c r="AE213" s="89"/>
      <c r="AF213" s="110">
        <v>1394569</v>
      </c>
      <c r="AG213" s="89"/>
      <c r="AH213" s="89"/>
      <c r="AI213" s="110">
        <v>198983</v>
      </c>
      <c r="AJ213" s="89"/>
      <c r="AK213" s="89"/>
      <c r="AL213" s="110">
        <v>82354</v>
      </c>
      <c r="AM213" s="89"/>
      <c r="AN213" s="89"/>
      <c r="AO213" s="110">
        <v>281337</v>
      </c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</row>
    <row r="214" spans="1:749" s="27" customFormat="1">
      <c r="A214" s="24">
        <v>36502</v>
      </c>
      <c r="B214" s="24"/>
      <c r="C214" s="85" t="s">
        <v>306</v>
      </c>
      <c r="D214" s="25"/>
      <c r="E214" s="25"/>
      <c r="F214" s="109">
        <v>1474358</v>
      </c>
      <c r="G214" s="91"/>
      <c r="H214" s="91"/>
      <c r="I214" s="91" t="s">
        <v>286</v>
      </c>
      <c r="J214" s="91"/>
      <c r="K214" s="91"/>
      <c r="L214" s="91" t="s">
        <v>286</v>
      </c>
      <c r="M214" s="91"/>
      <c r="N214" s="91"/>
      <c r="O214" s="109" t="s">
        <v>323</v>
      </c>
      <c r="P214" s="91"/>
      <c r="Q214" s="109" t="s">
        <v>324</v>
      </c>
      <c r="R214" s="91"/>
      <c r="S214" s="91"/>
      <c r="T214" s="109">
        <v>105714</v>
      </c>
      <c r="U214" s="109"/>
      <c r="V214" s="109"/>
      <c r="W214" s="109">
        <v>548</v>
      </c>
      <c r="X214" s="91"/>
      <c r="Y214" s="91"/>
      <c r="Z214" s="109">
        <v>406032</v>
      </c>
      <c r="AA214" s="91"/>
      <c r="AB214" s="91"/>
      <c r="AC214" s="109">
        <v>31650</v>
      </c>
      <c r="AD214" s="91"/>
      <c r="AE214" s="91"/>
      <c r="AF214" s="109">
        <v>543944</v>
      </c>
      <c r="AG214" s="91"/>
      <c r="AH214" s="91"/>
      <c r="AI214" s="109">
        <v>73096</v>
      </c>
      <c r="AJ214" s="91"/>
      <c r="AK214" s="91"/>
      <c r="AL214" s="109">
        <v>-6329</v>
      </c>
      <c r="AM214" s="91"/>
      <c r="AN214" s="91"/>
      <c r="AO214" s="109">
        <v>66767</v>
      </c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</row>
    <row r="215" spans="1:749" s="27" customFormat="1">
      <c r="A215" s="24">
        <v>36505</v>
      </c>
      <c r="B215" s="24"/>
      <c r="C215" s="85" t="s">
        <v>176</v>
      </c>
      <c r="D215" s="25"/>
      <c r="E215" s="25"/>
      <c r="F215" s="109">
        <v>61085621</v>
      </c>
      <c r="G215" s="91"/>
      <c r="H215" s="91"/>
      <c r="I215" s="91" t="s">
        <v>286</v>
      </c>
      <c r="J215" s="91"/>
      <c r="K215" s="91"/>
      <c r="L215" s="91" t="s">
        <v>286</v>
      </c>
      <c r="M215" s="91"/>
      <c r="N215" s="91"/>
      <c r="O215" s="109">
        <v>644350</v>
      </c>
      <c r="P215" s="91"/>
      <c r="Q215" s="109">
        <v>644350</v>
      </c>
      <c r="R215" s="91"/>
      <c r="S215" s="91"/>
      <c r="T215" s="109">
        <v>4379951</v>
      </c>
      <c r="U215" s="109"/>
      <c r="V215" s="109"/>
      <c r="W215" s="109">
        <v>22702</v>
      </c>
      <c r="X215" s="91"/>
      <c r="Y215" s="91"/>
      <c r="Z215" s="109">
        <v>16822701</v>
      </c>
      <c r="AA215" s="91"/>
      <c r="AB215" s="91"/>
      <c r="AC215" s="109" t="s">
        <v>325</v>
      </c>
      <c r="AD215" s="91"/>
      <c r="AE215" s="91"/>
      <c r="AF215" s="109">
        <v>21225354</v>
      </c>
      <c r="AG215" s="91"/>
      <c r="AH215" s="91"/>
      <c r="AI215" s="109">
        <v>3028527</v>
      </c>
      <c r="AJ215" s="91"/>
      <c r="AK215" s="91"/>
      <c r="AL215" s="109">
        <v>128868</v>
      </c>
      <c r="AM215" s="91"/>
      <c r="AN215" s="91"/>
      <c r="AO215" s="109">
        <v>3157395</v>
      </c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</row>
    <row r="216" spans="1:749" s="27" customFormat="1">
      <c r="A216" s="24">
        <v>36600</v>
      </c>
      <c r="B216" s="24"/>
      <c r="C216" s="85" t="s">
        <v>177</v>
      </c>
      <c r="D216" s="25"/>
      <c r="E216" s="25"/>
      <c r="F216" s="109">
        <v>22572008</v>
      </c>
      <c r="G216" s="91"/>
      <c r="H216" s="91"/>
      <c r="I216" s="91" t="s">
        <v>286</v>
      </c>
      <c r="J216" s="91"/>
      <c r="K216" s="91"/>
      <c r="L216" s="91" t="s">
        <v>286</v>
      </c>
      <c r="M216" s="91"/>
      <c r="N216" s="91"/>
      <c r="O216" s="109">
        <v>217350</v>
      </c>
      <c r="P216" s="91"/>
      <c r="Q216" s="109">
        <v>217350</v>
      </c>
      <c r="R216" s="91"/>
      <c r="S216" s="91"/>
      <c r="T216" s="109">
        <v>1618455</v>
      </c>
      <c r="U216" s="109"/>
      <c r="V216" s="109"/>
      <c r="W216" s="109">
        <v>8389</v>
      </c>
      <c r="X216" s="91"/>
      <c r="Y216" s="91"/>
      <c r="Z216" s="109">
        <v>6216228</v>
      </c>
      <c r="AA216" s="91"/>
      <c r="AB216" s="91"/>
      <c r="AC216" s="109" t="s">
        <v>325</v>
      </c>
      <c r="AD216" s="91"/>
      <c r="AE216" s="91"/>
      <c r="AF216" s="109">
        <v>7843072</v>
      </c>
      <c r="AG216" s="91"/>
      <c r="AH216" s="91"/>
      <c r="AI216" s="109">
        <v>1119084</v>
      </c>
      <c r="AJ216" s="91"/>
      <c r="AK216" s="91"/>
      <c r="AL216" s="109">
        <v>43466</v>
      </c>
      <c r="AM216" s="91"/>
      <c r="AN216" s="91"/>
      <c r="AO216" s="109">
        <v>1162550</v>
      </c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</row>
    <row r="217" spans="1:749" s="27" customFormat="1">
      <c r="A217" s="24">
        <v>36601</v>
      </c>
      <c r="B217" s="24"/>
      <c r="C217" s="85" t="s">
        <v>178</v>
      </c>
      <c r="D217" s="25"/>
      <c r="E217" s="25"/>
      <c r="F217" s="109">
        <v>13832668</v>
      </c>
      <c r="G217" s="91"/>
      <c r="H217" s="91"/>
      <c r="I217" s="91" t="s">
        <v>286</v>
      </c>
      <c r="J217" s="91"/>
      <c r="K217" s="91"/>
      <c r="L217" s="91" t="s">
        <v>286</v>
      </c>
      <c r="M217" s="91"/>
      <c r="N217" s="91"/>
      <c r="O217" s="109">
        <v>1889620</v>
      </c>
      <c r="P217" s="91"/>
      <c r="Q217" s="109">
        <v>1889620</v>
      </c>
      <c r="R217" s="91"/>
      <c r="S217" s="91"/>
      <c r="T217" s="109">
        <v>991828</v>
      </c>
      <c r="U217" s="109"/>
      <c r="V217" s="109"/>
      <c r="W217" s="109">
        <v>5141</v>
      </c>
      <c r="X217" s="91"/>
      <c r="Y217" s="91"/>
      <c r="Z217" s="109">
        <v>3809454</v>
      </c>
      <c r="AA217" s="91"/>
      <c r="AB217" s="91"/>
      <c r="AC217" s="109" t="s">
        <v>325</v>
      </c>
      <c r="AD217" s="91"/>
      <c r="AE217" s="91"/>
      <c r="AF217" s="109">
        <v>4806423</v>
      </c>
      <c r="AG217" s="91"/>
      <c r="AH217" s="91"/>
      <c r="AI217" s="109">
        <v>685801</v>
      </c>
      <c r="AJ217" s="91"/>
      <c r="AK217" s="91"/>
      <c r="AL217" s="109">
        <v>377921</v>
      </c>
      <c r="AM217" s="91"/>
      <c r="AN217" s="91"/>
      <c r="AO217" s="109">
        <v>1063722</v>
      </c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</row>
    <row r="218" spans="1:749" s="27" customFormat="1">
      <c r="A218" s="24">
        <v>36700</v>
      </c>
      <c r="B218" s="24"/>
      <c r="C218" s="85" t="s">
        <v>179</v>
      </c>
      <c r="D218" s="25"/>
      <c r="E218" s="25"/>
      <c r="F218" s="109">
        <v>272637438</v>
      </c>
      <c r="G218" s="91"/>
      <c r="H218" s="91"/>
      <c r="I218" s="91" t="s">
        <v>286</v>
      </c>
      <c r="J218" s="91"/>
      <c r="K218" s="91"/>
      <c r="L218" s="91" t="s">
        <v>286</v>
      </c>
      <c r="M218" s="91"/>
      <c r="N218" s="91"/>
      <c r="O218" s="109">
        <v>10765455</v>
      </c>
      <c r="P218" s="91"/>
      <c r="Q218" s="109">
        <v>10765455</v>
      </c>
      <c r="R218" s="91"/>
      <c r="S218" s="91"/>
      <c r="T218" s="109">
        <v>19548606</v>
      </c>
      <c r="U218" s="109"/>
      <c r="V218" s="109"/>
      <c r="W218" s="109">
        <v>101324</v>
      </c>
      <c r="X218" s="91"/>
      <c r="Y218" s="91"/>
      <c r="Z218" s="109">
        <v>75083106</v>
      </c>
      <c r="AA218" s="91"/>
      <c r="AB218" s="91"/>
      <c r="AC218" s="109" t="s">
        <v>325</v>
      </c>
      <c r="AD218" s="91"/>
      <c r="AE218" s="91"/>
      <c r="AF218" s="109">
        <v>94733036</v>
      </c>
      <c r="AG218" s="91"/>
      <c r="AH218" s="91"/>
      <c r="AI218" s="109">
        <v>13516927</v>
      </c>
      <c r="AJ218" s="91"/>
      <c r="AK218" s="91"/>
      <c r="AL218" s="109">
        <v>2153091</v>
      </c>
      <c r="AM218" s="91"/>
      <c r="AN218" s="91"/>
      <c r="AO218" s="109">
        <v>15670018</v>
      </c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</row>
    <row r="219" spans="1:749">
      <c r="A219" s="111">
        <v>36701</v>
      </c>
      <c r="B219" s="28"/>
      <c r="C219" s="86" t="s">
        <v>180</v>
      </c>
      <c r="D219" s="29"/>
      <c r="E219" s="29"/>
      <c r="F219" s="108">
        <v>1019833</v>
      </c>
      <c r="G219" s="92"/>
      <c r="H219" s="92"/>
      <c r="I219" s="92" t="s">
        <v>286</v>
      </c>
      <c r="J219" s="92"/>
      <c r="K219" s="92"/>
      <c r="L219" s="92" t="s">
        <v>286</v>
      </c>
      <c r="M219" s="92"/>
      <c r="N219" s="92"/>
      <c r="O219" s="108" t="s">
        <v>323</v>
      </c>
      <c r="P219" s="92"/>
      <c r="Q219" s="108" t="s">
        <v>324</v>
      </c>
      <c r="R219" s="92"/>
      <c r="S219" s="92"/>
      <c r="T219" s="108">
        <v>73124</v>
      </c>
      <c r="U219" s="108"/>
      <c r="V219" s="108"/>
      <c r="W219" s="108">
        <v>379</v>
      </c>
      <c r="X219" s="92"/>
      <c r="Y219" s="92"/>
      <c r="Z219" s="108">
        <v>280857</v>
      </c>
      <c r="AA219" s="92"/>
      <c r="AB219" s="92"/>
      <c r="AC219" s="108">
        <v>367150</v>
      </c>
      <c r="AD219" s="92"/>
      <c r="AE219" s="92"/>
      <c r="AF219" s="108">
        <v>721510</v>
      </c>
      <c r="AG219" s="92"/>
      <c r="AH219" s="92"/>
      <c r="AI219" s="108">
        <v>50562</v>
      </c>
      <c r="AJ219" s="92"/>
      <c r="AK219" s="92"/>
      <c r="AL219" s="108">
        <v>-73430</v>
      </c>
      <c r="AM219" s="92"/>
      <c r="AN219" s="92"/>
      <c r="AO219" s="108">
        <v>-22868</v>
      </c>
    </row>
    <row r="220" spans="1:749">
      <c r="A220" s="111">
        <v>36705</v>
      </c>
      <c r="B220" s="28"/>
      <c r="C220" s="86" t="s">
        <v>181</v>
      </c>
      <c r="D220" s="29"/>
      <c r="E220" s="29"/>
      <c r="F220" s="108">
        <v>29319165</v>
      </c>
      <c r="G220" s="92"/>
      <c r="H220" s="92"/>
      <c r="I220" s="92" t="s">
        <v>286</v>
      </c>
      <c r="J220" s="92"/>
      <c r="K220" s="92"/>
      <c r="L220" s="92" t="s">
        <v>286</v>
      </c>
      <c r="M220" s="92"/>
      <c r="N220" s="92"/>
      <c r="O220" s="108" t="s">
        <v>323</v>
      </c>
      <c r="P220" s="92"/>
      <c r="Q220" s="108" t="s">
        <v>324</v>
      </c>
      <c r="R220" s="92"/>
      <c r="S220" s="92"/>
      <c r="T220" s="108">
        <v>2102238</v>
      </c>
      <c r="U220" s="108"/>
      <c r="V220" s="108"/>
      <c r="W220" s="108">
        <v>10896</v>
      </c>
      <c r="X220" s="92"/>
      <c r="Y220" s="92"/>
      <c r="Z220" s="108">
        <v>8074364</v>
      </c>
      <c r="AA220" s="92"/>
      <c r="AB220" s="92"/>
      <c r="AC220" s="108">
        <v>1233225</v>
      </c>
      <c r="AD220" s="92"/>
      <c r="AE220" s="92"/>
      <c r="AF220" s="108">
        <v>11420723</v>
      </c>
      <c r="AG220" s="92"/>
      <c r="AH220" s="92"/>
      <c r="AI220" s="108">
        <v>1453597</v>
      </c>
      <c r="AJ220" s="92"/>
      <c r="AK220" s="92"/>
      <c r="AL220" s="108">
        <v>-246648</v>
      </c>
      <c r="AM220" s="92"/>
      <c r="AN220" s="92"/>
      <c r="AO220" s="108">
        <v>1206949</v>
      </c>
    </row>
    <row r="221" spans="1:749">
      <c r="A221" s="111">
        <v>36800</v>
      </c>
      <c r="B221" s="28"/>
      <c r="C221" s="86" t="s">
        <v>182</v>
      </c>
      <c r="D221" s="29"/>
      <c r="E221" s="29"/>
      <c r="F221" s="108">
        <v>105035373</v>
      </c>
      <c r="G221" s="92"/>
      <c r="H221" s="92"/>
      <c r="I221" s="92" t="s">
        <v>286</v>
      </c>
      <c r="J221" s="92"/>
      <c r="K221" s="92"/>
      <c r="L221" s="92" t="s">
        <v>286</v>
      </c>
      <c r="M221" s="92"/>
      <c r="N221" s="92"/>
      <c r="O221" s="108">
        <v>6228150</v>
      </c>
      <c r="P221" s="92"/>
      <c r="Q221" s="108">
        <v>6228150</v>
      </c>
      <c r="R221" s="92"/>
      <c r="S221" s="92"/>
      <c r="T221" s="108">
        <v>7531229</v>
      </c>
      <c r="U221" s="108"/>
      <c r="V221" s="108"/>
      <c r="W221" s="108">
        <v>39036</v>
      </c>
      <c r="X221" s="92"/>
      <c r="Y221" s="92"/>
      <c r="Z221" s="108">
        <v>28926262</v>
      </c>
      <c r="AA221" s="92"/>
      <c r="AB221" s="92"/>
      <c r="AC221" s="108" t="s">
        <v>325</v>
      </c>
      <c r="AD221" s="92"/>
      <c r="AE221" s="92"/>
      <c r="AF221" s="108">
        <v>36496527</v>
      </c>
      <c r="AG221" s="92"/>
      <c r="AH221" s="92"/>
      <c r="AI221" s="108">
        <v>5207485</v>
      </c>
      <c r="AJ221" s="92"/>
      <c r="AK221" s="92"/>
      <c r="AL221" s="108">
        <v>1245632</v>
      </c>
      <c r="AM221" s="92"/>
      <c r="AN221" s="92"/>
      <c r="AO221" s="108">
        <v>6453117</v>
      </c>
    </row>
    <row r="222" spans="1:749" s="12" customFormat="1">
      <c r="A222" s="111">
        <v>36802</v>
      </c>
      <c r="B222" s="28"/>
      <c r="C222" s="86" t="s">
        <v>183</v>
      </c>
      <c r="D222" s="29"/>
      <c r="E222" s="29"/>
      <c r="F222" s="107">
        <v>3711483</v>
      </c>
      <c r="G222" s="90"/>
      <c r="H222" s="90"/>
      <c r="I222" s="90" t="s">
        <v>286</v>
      </c>
      <c r="J222" s="90"/>
      <c r="K222" s="90"/>
      <c r="L222" s="90" t="s">
        <v>286</v>
      </c>
      <c r="M222" s="90"/>
      <c r="N222" s="90"/>
      <c r="O222" s="107">
        <v>1136475</v>
      </c>
      <c r="P222" s="90"/>
      <c r="Q222" s="107">
        <v>1136475</v>
      </c>
      <c r="R222" s="90"/>
      <c r="S222" s="90"/>
      <c r="T222" s="107">
        <v>266120</v>
      </c>
      <c r="U222" s="107"/>
      <c r="V222" s="107"/>
      <c r="W222" s="107">
        <v>1379</v>
      </c>
      <c r="X222" s="90"/>
      <c r="Y222" s="90"/>
      <c r="Z222" s="107">
        <v>1022126</v>
      </c>
      <c r="AA222" s="90"/>
      <c r="AB222" s="90"/>
      <c r="AC222" s="107" t="s">
        <v>325</v>
      </c>
      <c r="AD222" s="90"/>
      <c r="AE222" s="90"/>
      <c r="AF222" s="107">
        <v>1289625</v>
      </c>
      <c r="AG222" s="90"/>
      <c r="AH222" s="90"/>
      <c r="AI222" s="107">
        <v>184009</v>
      </c>
      <c r="AJ222" s="90"/>
      <c r="AK222" s="90"/>
      <c r="AL222" s="107">
        <v>227295</v>
      </c>
      <c r="AM222" s="90"/>
      <c r="AN222" s="90"/>
      <c r="AO222" s="107">
        <v>411304</v>
      </c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</row>
    <row r="223" spans="1:749">
      <c r="A223" s="111">
        <v>36810</v>
      </c>
      <c r="B223" s="28"/>
      <c r="C223" s="86" t="s">
        <v>307</v>
      </c>
      <c r="D223" s="29"/>
      <c r="E223" s="29"/>
      <c r="F223" s="108">
        <v>198969592</v>
      </c>
      <c r="G223" s="92"/>
      <c r="H223" s="90"/>
      <c r="I223" s="92" t="s">
        <v>286</v>
      </c>
      <c r="J223" s="92"/>
      <c r="K223" s="90"/>
      <c r="L223" s="92" t="s">
        <v>286</v>
      </c>
      <c r="M223" s="92"/>
      <c r="N223" s="90"/>
      <c r="O223" s="108">
        <v>4694820</v>
      </c>
      <c r="P223" s="90"/>
      <c r="Q223" s="108">
        <v>4694820</v>
      </c>
      <c r="R223" s="90"/>
      <c r="S223" s="90"/>
      <c r="T223" s="108">
        <v>14266486</v>
      </c>
      <c r="U223" s="108"/>
      <c r="V223" s="108"/>
      <c r="W223" s="108">
        <v>73946</v>
      </c>
      <c r="X223" s="92"/>
      <c r="Y223" s="90"/>
      <c r="Z223" s="108">
        <v>54795317</v>
      </c>
      <c r="AA223" s="92"/>
      <c r="AB223" s="90"/>
      <c r="AC223" s="108" t="s">
        <v>325</v>
      </c>
      <c r="AD223" s="92"/>
      <c r="AE223" s="90"/>
      <c r="AF223" s="108">
        <v>69135749</v>
      </c>
      <c r="AG223" s="92"/>
      <c r="AH223" s="90"/>
      <c r="AI223" s="108">
        <v>9864593</v>
      </c>
      <c r="AJ223" s="92"/>
      <c r="AK223" s="90"/>
      <c r="AL223" s="108">
        <v>938963</v>
      </c>
      <c r="AM223" s="92"/>
      <c r="AN223" s="90"/>
      <c r="AO223" s="108">
        <v>10803556</v>
      </c>
    </row>
    <row r="224" spans="1:749">
      <c r="A224" s="111">
        <v>36900</v>
      </c>
      <c r="B224" s="28"/>
      <c r="C224" s="86" t="s">
        <v>184</v>
      </c>
      <c r="D224" s="29"/>
      <c r="E224" s="29"/>
      <c r="F224" s="108">
        <v>19425969</v>
      </c>
      <c r="G224" s="92"/>
      <c r="H224" s="92"/>
      <c r="I224" s="92" t="s">
        <v>286</v>
      </c>
      <c r="J224" s="92"/>
      <c r="K224" s="92"/>
      <c r="L224" s="92" t="s">
        <v>286</v>
      </c>
      <c r="M224" s="92"/>
      <c r="N224" s="92"/>
      <c r="O224" s="108">
        <v>946180</v>
      </c>
      <c r="P224" s="92"/>
      <c r="Q224" s="108">
        <v>946180</v>
      </c>
      <c r="R224" s="92"/>
      <c r="S224" s="92"/>
      <c r="T224" s="108">
        <v>1392878</v>
      </c>
      <c r="U224" s="108"/>
      <c r="V224" s="108"/>
      <c r="W224" s="108">
        <v>7220</v>
      </c>
      <c r="X224" s="92"/>
      <c r="Y224" s="92"/>
      <c r="Z224" s="108">
        <v>5349823</v>
      </c>
      <c r="AA224" s="92"/>
      <c r="AB224" s="92"/>
      <c r="AC224" s="108" t="s">
        <v>325</v>
      </c>
      <c r="AD224" s="92"/>
      <c r="AE224" s="92"/>
      <c r="AF224" s="108">
        <v>6749921</v>
      </c>
      <c r="AG224" s="92"/>
      <c r="AH224" s="92"/>
      <c r="AI224" s="108">
        <v>963108</v>
      </c>
      <c r="AJ224" s="92"/>
      <c r="AK224" s="92"/>
      <c r="AL224" s="108">
        <v>189240</v>
      </c>
      <c r="AM224" s="92"/>
      <c r="AN224" s="92"/>
      <c r="AO224" s="108">
        <v>1152348</v>
      </c>
    </row>
    <row r="225" spans="1:749" s="26" customFormat="1">
      <c r="A225" s="24">
        <v>36901</v>
      </c>
      <c r="B225" s="24"/>
      <c r="C225" s="85" t="s">
        <v>185</v>
      </c>
      <c r="D225" s="25"/>
      <c r="E225" s="25"/>
      <c r="F225" s="110">
        <v>6611339</v>
      </c>
      <c r="G225" s="89"/>
      <c r="H225" s="89"/>
      <c r="I225" s="89" t="s">
        <v>286</v>
      </c>
      <c r="J225" s="89"/>
      <c r="K225" s="89"/>
      <c r="L225" s="89" t="s">
        <v>286</v>
      </c>
      <c r="M225" s="89"/>
      <c r="N225" s="89"/>
      <c r="O225" s="110">
        <v>591395</v>
      </c>
      <c r="P225" s="89"/>
      <c r="Q225" s="110">
        <v>591395</v>
      </c>
      <c r="R225" s="89"/>
      <c r="S225" s="89"/>
      <c r="T225" s="110">
        <v>474045</v>
      </c>
      <c r="U225" s="110"/>
      <c r="V225" s="110"/>
      <c r="W225" s="110">
        <v>2457</v>
      </c>
      <c r="X225" s="89"/>
      <c r="Y225" s="89"/>
      <c r="Z225" s="110">
        <v>1820732</v>
      </c>
      <c r="AA225" s="89"/>
      <c r="AB225" s="89"/>
      <c r="AC225" s="110" t="s">
        <v>325</v>
      </c>
      <c r="AD225" s="89"/>
      <c r="AE225" s="89"/>
      <c r="AF225" s="110">
        <v>2297234</v>
      </c>
      <c r="AG225" s="89"/>
      <c r="AH225" s="89"/>
      <c r="AI225" s="110">
        <v>327780</v>
      </c>
      <c r="AJ225" s="89"/>
      <c r="AK225" s="89"/>
      <c r="AL225" s="110">
        <v>118281</v>
      </c>
      <c r="AM225" s="89"/>
      <c r="AN225" s="89"/>
      <c r="AO225" s="110">
        <v>446061</v>
      </c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</row>
    <row r="226" spans="1:749" s="27" customFormat="1">
      <c r="A226" s="24">
        <v>36905</v>
      </c>
      <c r="B226" s="24"/>
      <c r="C226" s="85" t="s">
        <v>186</v>
      </c>
      <c r="D226" s="25"/>
      <c r="E226" s="25"/>
      <c r="F226" s="109">
        <v>6003119</v>
      </c>
      <c r="G226" s="91"/>
      <c r="H226" s="91"/>
      <c r="I226" s="91" t="s">
        <v>286</v>
      </c>
      <c r="J226" s="91"/>
      <c r="K226" s="91"/>
      <c r="L226" s="91" t="s">
        <v>286</v>
      </c>
      <c r="M226" s="91"/>
      <c r="N226" s="91"/>
      <c r="O226" s="109">
        <v>521260</v>
      </c>
      <c r="P226" s="91"/>
      <c r="Q226" s="109">
        <v>521260</v>
      </c>
      <c r="R226" s="91"/>
      <c r="S226" s="91"/>
      <c r="T226" s="109">
        <v>430435</v>
      </c>
      <c r="U226" s="109"/>
      <c r="V226" s="109"/>
      <c r="W226" s="109">
        <v>2231</v>
      </c>
      <c r="X226" s="91"/>
      <c r="Y226" s="91"/>
      <c r="Z226" s="109">
        <v>1653232</v>
      </c>
      <c r="AA226" s="91"/>
      <c r="AB226" s="91"/>
      <c r="AC226" s="109" t="s">
        <v>325</v>
      </c>
      <c r="AD226" s="91"/>
      <c r="AE226" s="91"/>
      <c r="AF226" s="109">
        <v>2085898</v>
      </c>
      <c r="AG226" s="91"/>
      <c r="AH226" s="91"/>
      <c r="AI226" s="109">
        <v>297625</v>
      </c>
      <c r="AJ226" s="91"/>
      <c r="AK226" s="91"/>
      <c r="AL226" s="109">
        <v>104253</v>
      </c>
      <c r="AM226" s="91"/>
      <c r="AN226" s="91"/>
      <c r="AO226" s="109">
        <v>401878</v>
      </c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</row>
    <row r="227" spans="1:749" s="27" customFormat="1">
      <c r="A227" s="24">
        <v>37000</v>
      </c>
      <c r="B227" s="24"/>
      <c r="C227" s="85" t="s">
        <v>187</v>
      </c>
      <c r="D227" s="25"/>
      <c r="E227" s="25"/>
      <c r="F227" s="109">
        <v>64560874</v>
      </c>
      <c r="G227" s="91"/>
      <c r="H227" s="91"/>
      <c r="I227" s="91" t="s">
        <v>286</v>
      </c>
      <c r="J227" s="91"/>
      <c r="K227" s="91"/>
      <c r="L227" s="91" t="s">
        <v>286</v>
      </c>
      <c r="M227" s="91"/>
      <c r="N227" s="91"/>
      <c r="O227" s="109">
        <v>470675</v>
      </c>
      <c r="P227" s="91"/>
      <c r="Q227" s="109">
        <v>470675</v>
      </c>
      <c r="R227" s="91"/>
      <c r="S227" s="91"/>
      <c r="T227" s="109">
        <v>4629133</v>
      </c>
      <c r="U227" s="109"/>
      <c r="V227" s="109"/>
      <c r="W227" s="109">
        <v>23994</v>
      </c>
      <c r="X227" s="91"/>
      <c r="Y227" s="91"/>
      <c r="Z227" s="109">
        <v>17779770</v>
      </c>
      <c r="AA227" s="91"/>
      <c r="AB227" s="91"/>
      <c r="AC227" s="109" t="s">
        <v>325</v>
      </c>
      <c r="AD227" s="91"/>
      <c r="AE227" s="91"/>
      <c r="AF227" s="109">
        <v>22432897</v>
      </c>
      <c r="AG227" s="91"/>
      <c r="AH227" s="91"/>
      <c r="AI227" s="109">
        <v>3200824</v>
      </c>
      <c r="AJ227" s="91"/>
      <c r="AK227" s="91"/>
      <c r="AL227" s="109">
        <v>94132</v>
      </c>
      <c r="AM227" s="91"/>
      <c r="AN227" s="91"/>
      <c r="AO227" s="109">
        <v>3294956</v>
      </c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</row>
    <row r="228" spans="1:749" s="27" customFormat="1">
      <c r="A228" s="24">
        <v>37001</v>
      </c>
      <c r="B228" s="24"/>
      <c r="C228" s="85" t="s">
        <v>283</v>
      </c>
      <c r="D228" s="25"/>
      <c r="E228" s="25"/>
      <c r="F228" s="109">
        <v>2539686</v>
      </c>
      <c r="G228" s="91"/>
      <c r="H228" s="91"/>
      <c r="I228" s="91" t="s">
        <v>286</v>
      </c>
      <c r="J228" s="91"/>
      <c r="K228" s="91"/>
      <c r="L228" s="91" t="s">
        <v>286</v>
      </c>
      <c r="M228" s="91"/>
      <c r="N228" s="91"/>
      <c r="O228" s="109">
        <v>1652570</v>
      </c>
      <c r="P228" s="91"/>
      <c r="Q228" s="109">
        <v>1652570</v>
      </c>
      <c r="R228" s="91"/>
      <c r="S228" s="91"/>
      <c r="T228" s="109">
        <v>182100</v>
      </c>
      <c r="U228" s="109"/>
      <c r="V228" s="109"/>
      <c r="W228" s="109">
        <v>944</v>
      </c>
      <c r="X228" s="91"/>
      <c r="Y228" s="91"/>
      <c r="Z228" s="109">
        <v>699418</v>
      </c>
      <c r="AA228" s="91"/>
      <c r="AB228" s="91"/>
      <c r="AC228" s="109" t="s">
        <v>325</v>
      </c>
      <c r="AD228" s="91"/>
      <c r="AE228" s="91"/>
      <c r="AF228" s="109">
        <v>882462</v>
      </c>
      <c r="AG228" s="91"/>
      <c r="AH228" s="91"/>
      <c r="AI228" s="109">
        <v>125914</v>
      </c>
      <c r="AJ228" s="91"/>
      <c r="AK228" s="91"/>
      <c r="AL228" s="109">
        <v>330514</v>
      </c>
      <c r="AM228" s="91"/>
      <c r="AN228" s="91"/>
      <c r="AO228" s="109">
        <v>456428</v>
      </c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</row>
    <row r="229" spans="1:749" s="27" customFormat="1">
      <c r="A229" s="24">
        <v>37005</v>
      </c>
      <c r="B229" s="24"/>
      <c r="C229" s="85" t="s">
        <v>188</v>
      </c>
      <c r="D229" s="25"/>
      <c r="E229" s="25"/>
      <c r="F229" s="109">
        <v>14559242</v>
      </c>
      <c r="G229" s="91"/>
      <c r="H229" s="91"/>
      <c r="I229" s="91" t="s">
        <v>286</v>
      </c>
      <c r="J229" s="91"/>
      <c r="K229" s="91"/>
      <c r="L229" s="91" t="s">
        <v>286</v>
      </c>
      <c r="M229" s="91"/>
      <c r="N229" s="91"/>
      <c r="O229" s="109" t="s">
        <v>323</v>
      </c>
      <c r="P229" s="91"/>
      <c r="Q229" s="109" t="s">
        <v>324</v>
      </c>
      <c r="R229" s="91"/>
      <c r="S229" s="91"/>
      <c r="T229" s="109">
        <v>1043924</v>
      </c>
      <c r="U229" s="109"/>
      <c r="V229" s="109"/>
      <c r="W229" s="109">
        <v>5411</v>
      </c>
      <c r="X229" s="91"/>
      <c r="Y229" s="91"/>
      <c r="Z229" s="109">
        <v>4009549</v>
      </c>
      <c r="AA229" s="91"/>
      <c r="AB229" s="91"/>
      <c r="AC229" s="109">
        <v>507490</v>
      </c>
      <c r="AD229" s="91"/>
      <c r="AE229" s="91"/>
      <c r="AF229" s="109">
        <v>5566374</v>
      </c>
      <c r="AG229" s="91"/>
      <c r="AH229" s="91"/>
      <c r="AI229" s="109">
        <v>721824</v>
      </c>
      <c r="AJ229" s="91"/>
      <c r="AK229" s="91"/>
      <c r="AL229" s="109">
        <v>-101495</v>
      </c>
      <c r="AM229" s="91"/>
      <c r="AN229" s="91"/>
      <c r="AO229" s="109">
        <v>620329</v>
      </c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</row>
    <row r="230" spans="1:749" s="27" customFormat="1">
      <c r="A230" s="24">
        <v>37100</v>
      </c>
      <c r="B230" s="24"/>
      <c r="C230" s="85" t="s">
        <v>189</v>
      </c>
      <c r="D230" s="25"/>
      <c r="E230" s="25"/>
      <c r="F230" s="109">
        <v>96270012</v>
      </c>
      <c r="G230" s="91"/>
      <c r="H230" s="91"/>
      <c r="I230" s="91" t="s">
        <v>286</v>
      </c>
      <c r="J230" s="91"/>
      <c r="K230" s="91"/>
      <c r="L230" s="91" t="s">
        <v>286</v>
      </c>
      <c r="M230" s="91"/>
      <c r="N230" s="91"/>
      <c r="O230" s="109">
        <v>6391620</v>
      </c>
      <c r="P230" s="91"/>
      <c r="Q230" s="109">
        <v>6391620</v>
      </c>
      <c r="R230" s="91"/>
      <c r="S230" s="91"/>
      <c r="T230" s="109">
        <v>6902737</v>
      </c>
      <c r="U230" s="109"/>
      <c r="V230" s="109"/>
      <c r="W230" s="109">
        <v>35778</v>
      </c>
      <c r="X230" s="91"/>
      <c r="Y230" s="91"/>
      <c r="Z230" s="109">
        <v>26512322</v>
      </c>
      <c r="AA230" s="91"/>
      <c r="AB230" s="91"/>
      <c r="AC230" s="109" t="s">
        <v>325</v>
      </c>
      <c r="AD230" s="91"/>
      <c r="AE230" s="91"/>
      <c r="AF230" s="109">
        <v>33450837</v>
      </c>
      <c r="AG230" s="91"/>
      <c r="AH230" s="91"/>
      <c r="AI230" s="109">
        <v>4772913</v>
      </c>
      <c r="AJ230" s="91"/>
      <c r="AK230" s="91"/>
      <c r="AL230" s="109">
        <v>1278327</v>
      </c>
      <c r="AM230" s="91"/>
      <c r="AN230" s="91"/>
      <c r="AO230" s="109">
        <v>6051240</v>
      </c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</row>
    <row r="231" spans="1:749">
      <c r="A231" s="111">
        <v>37200</v>
      </c>
      <c r="B231" s="28"/>
      <c r="C231" s="86" t="s">
        <v>190</v>
      </c>
      <c r="D231" s="29"/>
      <c r="E231" s="29"/>
      <c r="F231" s="108">
        <v>21608379</v>
      </c>
      <c r="G231" s="92"/>
      <c r="H231" s="92"/>
      <c r="I231" s="92" t="s">
        <v>286</v>
      </c>
      <c r="J231" s="92"/>
      <c r="K231" s="92"/>
      <c r="L231" s="92" t="s">
        <v>286</v>
      </c>
      <c r="M231" s="92"/>
      <c r="N231" s="92"/>
      <c r="O231" s="108">
        <v>1281085</v>
      </c>
      <c r="P231" s="92"/>
      <c r="Q231" s="108">
        <v>1281085</v>
      </c>
      <c r="R231" s="92"/>
      <c r="S231" s="92"/>
      <c r="T231" s="108">
        <v>1549360</v>
      </c>
      <c r="U231" s="108"/>
      <c r="V231" s="108"/>
      <c r="W231" s="108">
        <v>8031</v>
      </c>
      <c r="X231" s="92"/>
      <c r="Y231" s="92"/>
      <c r="Z231" s="108">
        <v>5950849</v>
      </c>
      <c r="AA231" s="92"/>
      <c r="AB231" s="92"/>
      <c r="AC231" s="108" t="s">
        <v>325</v>
      </c>
      <c r="AD231" s="92"/>
      <c r="AE231" s="92"/>
      <c r="AF231" s="108">
        <v>7508240</v>
      </c>
      <c r="AG231" s="92"/>
      <c r="AH231" s="92"/>
      <c r="AI231" s="108">
        <v>1071309</v>
      </c>
      <c r="AJ231" s="92"/>
      <c r="AK231" s="92"/>
      <c r="AL231" s="108">
        <v>256215</v>
      </c>
      <c r="AM231" s="92"/>
      <c r="AN231" s="92"/>
      <c r="AO231" s="108">
        <v>1327524</v>
      </c>
    </row>
    <row r="232" spans="1:749">
      <c r="A232" s="111">
        <v>37300</v>
      </c>
      <c r="B232" s="28"/>
      <c r="C232" s="86" t="s">
        <v>191</v>
      </c>
      <c r="D232" s="29"/>
      <c r="E232" s="29"/>
      <c r="F232" s="108">
        <v>57083907</v>
      </c>
      <c r="G232" s="92"/>
      <c r="H232" s="92"/>
      <c r="I232" s="92" t="s">
        <v>286</v>
      </c>
      <c r="J232" s="92"/>
      <c r="K232" s="92"/>
      <c r="L232" s="92" t="s">
        <v>286</v>
      </c>
      <c r="M232" s="92"/>
      <c r="N232" s="92"/>
      <c r="O232" s="108">
        <v>3628540</v>
      </c>
      <c r="P232" s="92"/>
      <c r="Q232" s="108">
        <v>3628540</v>
      </c>
      <c r="R232" s="92"/>
      <c r="S232" s="92"/>
      <c r="T232" s="108">
        <v>4093021</v>
      </c>
      <c r="U232" s="108"/>
      <c r="V232" s="108"/>
      <c r="W232" s="108">
        <v>21215</v>
      </c>
      <c r="X232" s="92"/>
      <c r="Y232" s="92"/>
      <c r="Z232" s="108">
        <v>15720647</v>
      </c>
      <c r="AA232" s="92"/>
      <c r="AB232" s="92"/>
      <c r="AC232" s="108" t="s">
        <v>325</v>
      </c>
      <c r="AD232" s="92"/>
      <c r="AE232" s="92"/>
      <c r="AF232" s="108">
        <v>19834883</v>
      </c>
      <c r="AG232" s="92"/>
      <c r="AH232" s="92"/>
      <c r="AI232" s="108">
        <v>2830128</v>
      </c>
      <c r="AJ232" s="92"/>
      <c r="AK232" s="92"/>
      <c r="AL232" s="108">
        <v>725711</v>
      </c>
      <c r="AM232" s="92"/>
      <c r="AN232" s="92"/>
      <c r="AO232" s="108">
        <v>3555839</v>
      </c>
    </row>
    <row r="233" spans="1:749">
      <c r="A233" s="111">
        <v>37301</v>
      </c>
      <c r="B233" s="28"/>
      <c r="C233" s="86" t="s">
        <v>192</v>
      </c>
      <c r="D233" s="29"/>
      <c r="E233" s="29"/>
      <c r="F233" s="108">
        <v>6502496</v>
      </c>
      <c r="G233" s="92"/>
      <c r="H233" s="92"/>
      <c r="I233" s="92" t="s">
        <v>286</v>
      </c>
      <c r="J233" s="92"/>
      <c r="K233" s="92"/>
      <c r="L233" s="92" t="s">
        <v>286</v>
      </c>
      <c r="M233" s="92"/>
      <c r="N233" s="92"/>
      <c r="O233" s="108">
        <v>669845</v>
      </c>
      <c r="P233" s="92"/>
      <c r="Q233" s="108">
        <v>669845</v>
      </c>
      <c r="R233" s="92"/>
      <c r="S233" s="92"/>
      <c r="T233" s="108">
        <v>466241</v>
      </c>
      <c r="U233" s="108"/>
      <c r="V233" s="108"/>
      <c r="W233" s="108">
        <v>2417</v>
      </c>
      <c r="X233" s="92"/>
      <c r="Y233" s="92"/>
      <c r="Z233" s="108">
        <v>1790758</v>
      </c>
      <c r="AA233" s="92"/>
      <c r="AB233" s="92"/>
      <c r="AC233" s="108" t="s">
        <v>325</v>
      </c>
      <c r="AD233" s="92"/>
      <c r="AE233" s="92"/>
      <c r="AF233" s="108">
        <v>2259416</v>
      </c>
      <c r="AG233" s="92"/>
      <c r="AH233" s="92"/>
      <c r="AI233" s="108">
        <v>322383</v>
      </c>
      <c r="AJ233" s="92"/>
      <c r="AK233" s="92"/>
      <c r="AL233" s="108">
        <v>133969</v>
      </c>
      <c r="AM233" s="92"/>
      <c r="AN233" s="92"/>
      <c r="AO233" s="108">
        <v>456352</v>
      </c>
    </row>
    <row r="234" spans="1:749" s="12" customFormat="1">
      <c r="A234" s="111">
        <v>37305</v>
      </c>
      <c r="B234" s="28"/>
      <c r="C234" s="86" t="s">
        <v>193</v>
      </c>
      <c r="D234" s="29"/>
      <c r="E234" s="29"/>
      <c r="F234" s="107">
        <v>13636624</v>
      </c>
      <c r="G234" s="90"/>
      <c r="H234" s="90"/>
      <c r="I234" s="90" t="s">
        <v>286</v>
      </c>
      <c r="J234" s="90"/>
      <c r="K234" s="90"/>
      <c r="L234" s="90" t="s">
        <v>286</v>
      </c>
      <c r="M234" s="90"/>
      <c r="N234" s="90"/>
      <c r="O234" s="107" t="s">
        <v>323</v>
      </c>
      <c r="P234" s="90"/>
      <c r="Q234" s="107" t="s">
        <v>324</v>
      </c>
      <c r="R234" s="90"/>
      <c r="S234" s="90"/>
      <c r="T234" s="107">
        <v>977771</v>
      </c>
      <c r="U234" s="107"/>
      <c r="V234" s="107"/>
      <c r="W234" s="107">
        <v>5068</v>
      </c>
      <c r="X234" s="90"/>
      <c r="Y234" s="90"/>
      <c r="Z234" s="107">
        <v>3755464</v>
      </c>
      <c r="AA234" s="90"/>
      <c r="AB234" s="90"/>
      <c r="AC234" s="107">
        <v>2233030</v>
      </c>
      <c r="AD234" s="90"/>
      <c r="AE234" s="90"/>
      <c r="AF234" s="107">
        <v>6971333</v>
      </c>
      <c r="AG234" s="90"/>
      <c r="AH234" s="90"/>
      <c r="AI234" s="107">
        <v>676082</v>
      </c>
      <c r="AJ234" s="90"/>
      <c r="AK234" s="90"/>
      <c r="AL234" s="107">
        <v>-446605</v>
      </c>
      <c r="AM234" s="90"/>
      <c r="AN234" s="90"/>
      <c r="AO234" s="107">
        <v>229477</v>
      </c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</row>
    <row r="235" spans="1:749">
      <c r="A235" s="111">
        <v>37400</v>
      </c>
      <c r="B235" s="28"/>
      <c r="C235" s="86" t="s">
        <v>194</v>
      </c>
      <c r="D235" s="29"/>
      <c r="E235" s="29"/>
      <c r="F235" s="108">
        <v>271053859</v>
      </c>
      <c r="G235" s="92"/>
      <c r="H235" s="90"/>
      <c r="I235" s="92" t="s">
        <v>286</v>
      </c>
      <c r="J235" s="92"/>
      <c r="K235" s="90"/>
      <c r="L235" s="92" t="s">
        <v>286</v>
      </c>
      <c r="M235" s="92"/>
      <c r="N235" s="90"/>
      <c r="O235" s="108">
        <v>6225575</v>
      </c>
      <c r="P235" s="90"/>
      <c r="Q235" s="108">
        <v>6225575</v>
      </c>
      <c r="R235" s="90"/>
      <c r="S235" s="90"/>
      <c r="T235" s="108">
        <v>19435060</v>
      </c>
      <c r="U235" s="108"/>
      <c r="V235" s="108"/>
      <c r="W235" s="108">
        <v>100735</v>
      </c>
      <c r="X235" s="92"/>
      <c r="Y235" s="90"/>
      <c r="Z235" s="108">
        <v>74646995</v>
      </c>
      <c r="AA235" s="92"/>
      <c r="AB235" s="90"/>
      <c r="AC235" s="108" t="s">
        <v>325</v>
      </c>
      <c r="AD235" s="92"/>
      <c r="AE235" s="90"/>
      <c r="AF235" s="108">
        <v>94182790</v>
      </c>
      <c r="AG235" s="92"/>
      <c r="AH235" s="90"/>
      <c r="AI235" s="108">
        <v>13438415</v>
      </c>
      <c r="AJ235" s="92"/>
      <c r="AK235" s="90"/>
      <c r="AL235" s="108">
        <v>1245115</v>
      </c>
      <c r="AM235" s="92"/>
      <c r="AN235" s="90"/>
      <c r="AO235" s="108">
        <v>14683530</v>
      </c>
    </row>
    <row r="236" spans="1:749">
      <c r="A236" s="111">
        <v>37405</v>
      </c>
      <c r="B236" s="28"/>
      <c r="C236" s="86" t="s">
        <v>195</v>
      </c>
      <c r="D236" s="29"/>
      <c r="E236" s="29"/>
      <c r="F236" s="108">
        <v>56845073</v>
      </c>
      <c r="G236" s="92"/>
      <c r="H236" s="92"/>
      <c r="I236" s="92" t="s">
        <v>286</v>
      </c>
      <c r="J236" s="92"/>
      <c r="K236" s="92"/>
      <c r="L236" s="92" t="s">
        <v>286</v>
      </c>
      <c r="M236" s="92"/>
      <c r="N236" s="92"/>
      <c r="O236" s="108" t="s">
        <v>323</v>
      </c>
      <c r="P236" s="92"/>
      <c r="Q236" s="108" t="s">
        <v>324</v>
      </c>
      <c r="R236" s="92"/>
      <c r="S236" s="92"/>
      <c r="T236" s="108">
        <v>4075896</v>
      </c>
      <c r="U236" s="108"/>
      <c r="V236" s="108"/>
      <c r="W236" s="108">
        <v>21126</v>
      </c>
      <c r="X236" s="92"/>
      <c r="Y236" s="92"/>
      <c r="Z236" s="108">
        <v>15654874</v>
      </c>
      <c r="AA236" s="92"/>
      <c r="AB236" s="92"/>
      <c r="AC236" s="108">
        <v>2111085</v>
      </c>
      <c r="AD236" s="92"/>
      <c r="AE236" s="92"/>
      <c r="AF236" s="108">
        <v>21862981</v>
      </c>
      <c r="AG236" s="92"/>
      <c r="AH236" s="92"/>
      <c r="AI236" s="108">
        <v>2818287</v>
      </c>
      <c r="AJ236" s="92"/>
      <c r="AK236" s="92"/>
      <c r="AL236" s="108">
        <v>-422213</v>
      </c>
      <c r="AM236" s="92"/>
      <c r="AN236" s="92"/>
      <c r="AO236" s="108">
        <v>2396074</v>
      </c>
    </row>
    <row r="237" spans="1:749" s="26" customFormat="1">
      <c r="A237" s="24">
        <v>37500</v>
      </c>
      <c r="B237" s="24"/>
      <c r="C237" s="85" t="s">
        <v>196</v>
      </c>
      <c r="D237" s="25"/>
      <c r="E237" s="25"/>
      <c r="F237" s="110">
        <v>30162646</v>
      </c>
      <c r="G237" s="89"/>
      <c r="H237" s="89"/>
      <c r="I237" s="89" t="s">
        <v>286</v>
      </c>
      <c r="J237" s="89"/>
      <c r="K237" s="89"/>
      <c r="L237" s="89" t="s">
        <v>286</v>
      </c>
      <c r="M237" s="89"/>
      <c r="N237" s="89"/>
      <c r="O237" s="110">
        <v>283330</v>
      </c>
      <c r="P237" s="89"/>
      <c r="Q237" s="110">
        <v>283330</v>
      </c>
      <c r="R237" s="89"/>
      <c r="S237" s="89"/>
      <c r="T237" s="110">
        <v>2162717</v>
      </c>
      <c r="U237" s="110"/>
      <c r="V237" s="110"/>
      <c r="W237" s="110">
        <v>11210</v>
      </c>
      <c r="X237" s="89"/>
      <c r="Y237" s="89"/>
      <c r="Z237" s="110">
        <v>8306655</v>
      </c>
      <c r="AA237" s="89"/>
      <c r="AB237" s="89"/>
      <c r="AC237" s="110" t="s">
        <v>325</v>
      </c>
      <c r="AD237" s="89"/>
      <c r="AE237" s="89"/>
      <c r="AF237" s="110">
        <v>10480582</v>
      </c>
      <c r="AG237" s="89"/>
      <c r="AH237" s="89"/>
      <c r="AI237" s="110">
        <v>1495416</v>
      </c>
      <c r="AJ237" s="89"/>
      <c r="AK237" s="89"/>
      <c r="AL237" s="110">
        <v>56667</v>
      </c>
      <c r="AM237" s="89"/>
      <c r="AN237" s="89"/>
      <c r="AO237" s="110">
        <v>1552083</v>
      </c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</row>
    <row r="238" spans="1:749" s="27" customFormat="1">
      <c r="A238" s="24">
        <v>37600</v>
      </c>
      <c r="B238" s="24"/>
      <c r="C238" s="85" t="s">
        <v>197</v>
      </c>
      <c r="D238" s="25"/>
      <c r="E238" s="25"/>
      <c r="F238" s="109">
        <v>189232270</v>
      </c>
      <c r="G238" s="91"/>
      <c r="H238" s="91"/>
      <c r="I238" s="91" t="s">
        <v>286</v>
      </c>
      <c r="J238" s="91"/>
      <c r="K238" s="91"/>
      <c r="L238" s="91" t="s">
        <v>286</v>
      </c>
      <c r="M238" s="91"/>
      <c r="N238" s="91"/>
      <c r="O238" s="109">
        <v>6767865</v>
      </c>
      <c r="P238" s="91"/>
      <c r="Q238" s="109">
        <v>6767865</v>
      </c>
      <c r="R238" s="91"/>
      <c r="S238" s="91"/>
      <c r="T238" s="109">
        <v>13568302</v>
      </c>
      <c r="U238" s="109"/>
      <c r="V238" s="109"/>
      <c r="W238" s="109">
        <v>70327</v>
      </c>
      <c r="X238" s="91"/>
      <c r="Y238" s="91"/>
      <c r="Z238" s="109">
        <v>52113703</v>
      </c>
      <c r="AA238" s="91"/>
      <c r="AB238" s="91"/>
      <c r="AC238" s="109" t="s">
        <v>325</v>
      </c>
      <c r="AD238" s="91"/>
      <c r="AE238" s="91"/>
      <c r="AF238" s="109">
        <v>65752332</v>
      </c>
      <c r="AG238" s="91"/>
      <c r="AH238" s="91"/>
      <c r="AI238" s="109">
        <v>9381832</v>
      </c>
      <c r="AJ238" s="91"/>
      <c r="AK238" s="91"/>
      <c r="AL238" s="109">
        <v>1353573</v>
      </c>
      <c r="AM238" s="91"/>
      <c r="AN238" s="91"/>
      <c r="AO238" s="109">
        <v>10735405</v>
      </c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</row>
    <row r="239" spans="1:749" s="27" customFormat="1">
      <c r="A239" s="24">
        <v>37601</v>
      </c>
      <c r="B239" s="24"/>
      <c r="C239" s="85" t="s">
        <v>198</v>
      </c>
      <c r="D239" s="25"/>
      <c r="E239" s="25"/>
      <c r="F239" s="109">
        <v>7704859</v>
      </c>
      <c r="G239" s="91"/>
      <c r="H239" s="91"/>
      <c r="I239" s="91" t="s">
        <v>286</v>
      </c>
      <c r="J239" s="91"/>
      <c r="K239" s="91"/>
      <c r="L239" s="91" t="s">
        <v>286</v>
      </c>
      <c r="M239" s="91"/>
      <c r="N239" s="91"/>
      <c r="O239" s="109">
        <v>2074655</v>
      </c>
      <c r="P239" s="91"/>
      <c r="Q239" s="109">
        <v>2074655</v>
      </c>
      <c r="R239" s="91"/>
      <c r="S239" s="91"/>
      <c r="T239" s="109">
        <v>552453</v>
      </c>
      <c r="U239" s="109"/>
      <c r="V239" s="109"/>
      <c r="W239" s="109">
        <v>2863</v>
      </c>
      <c r="X239" s="91"/>
      <c r="Y239" s="91"/>
      <c r="Z239" s="109">
        <v>2121883</v>
      </c>
      <c r="AA239" s="91"/>
      <c r="AB239" s="91"/>
      <c r="AC239" s="109" t="s">
        <v>325</v>
      </c>
      <c r="AD239" s="91"/>
      <c r="AE239" s="91"/>
      <c r="AF239" s="109">
        <v>2677199</v>
      </c>
      <c r="AG239" s="91"/>
      <c r="AH239" s="91"/>
      <c r="AI239" s="109">
        <v>381995</v>
      </c>
      <c r="AJ239" s="91"/>
      <c r="AK239" s="91"/>
      <c r="AL239" s="109">
        <v>414933</v>
      </c>
      <c r="AM239" s="91"/>
      <c r="AN239" s="91"/>
      <c r="AO239" s="109">
        <v>796928</v>
      </c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</row>
    <row r="240" spans="1:749" s="27" customFormat="1">
      <c r="A240" s="24">
        <v>37605</v>
      </c>
      <c r="B240" s="24"/>
      <c r="C240" s="85" t="s">
        <v>199</v>
      </c>
      <c r="D240" s="25"/>
      <c r="E240" s="25"/>
      <c r="F240" s="109">
        <v>21546291</v>
      </c>
      <c r="G240" s="91"/>
      <c r="H240" s="91"/>
      <c r="I240" s="91" t="s">
        <v>286</v>
      </c>
      <c r="J240" s="91"/>
      <c r="K240" s="91"/>
      <c r="L240" s="91" t="s">
        <v>286</v>
      </c>
      <c r="M240" s="91"/>
      <c r="N240" s="91"/>
      <c r="O240" s="109" t="s">
        <v>323</v>
      </c>
      <c r="P240" s="91"/>
      <c r="Q240" s="109" t="s">
        <v>324</v>
      </c>
      <c r="R240" s="91"/>
      <c r="S240" s="91"/>
      <c r="T240" s="109">
        <v>1544909</v>
      </c>
      <c r="U240" s="109"/>
      <c r="V240" s="109"/>
      <c r="W240" s="109">
        <v>8008</v>
      </c>
      <c r="X240" s="91"/>
      <c r="Y240" s="91"/>
      <c r="Z240" s="109">
        <v>5933750</v>
      </c>
      <c r="AA240" s="91"/>
      <c r="AB240" s="91"/>
      <c r="AC240" s="109">
        <v>515365</v>
      </c>
      <c r="AD240" s="91"/>
      <c r="AE240" s="91"/>
      <c r="AF240" s="109">
        <v>8002032</v>
      </c>
      <c r="AG240" s="91"/>
      <c r="AH240" s="91"/>
      <c r="AI240" s="109">
        <v>1068231</v>
      </c>
      <c r="AJ240" s="91"/>
      <c r="AK240" s="91"/>
      <c r="AL240" s="109">
        <v>-103075</v>
      </c>
      <c r="AM240" s="91"/>
      <c r="AN240" s="91"/>
      <c r="AO240" s="109">
        <v>965156</v>
      </c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</row>
    <row r="241" spans="1:749" s="27" customFormat="1">
      <c r="A241" s="24">
        <v>37610</v>
      </c>
      <c r="B241" s="24"/>
      <c r="C241" s="85" t="s">
        <v>200</v>
      </c>
      <c r="D241" s="25"/>
      <c r="E241" s="25"/>
      <c r="F241" s="109">
        <v>59406863</v>
      </c>
      <c r="G241" s="91"/>
      <c r="H241" s="91"/>
      <c r="I241" s="91" t="s">
        <v>286</v>
      </c>
      <c r="J241" s="91"/>
      <c r="K241" s="91"/>
      <c r="L241" s="91" t="s">
        <v>286</v>
      </c>
      <c r="M241" s="91"/>
      <c r="N241" s="91"/>
      <c r="O241" s="109">
        <v>3585010</v>
      </c>
      <c r="P241" s="91"/>
      <c r="Q241" s="109">
        <v>3585010</v>
      </c>
      <c r="R241" s="91"/>
      <c r="S241" s="91"/>
      <c r="T241" s="109">
        <v>4259581</v>
      </c>
      <c r="U241" s="109"/>
      <c r="V241" s="109"/>
      <c r="W241" s="109">
        <v>22078</v>
      </c>
      <c r="X241" s="91"/>
      <c r="Y241" s="91"/>
      <c r="Z241" s="109">
        <v>16360379</v>
      </c>
      <c r="AA241" s="91"/>
      <c r="AB241" s="91"/>
      <c r="AC241" s="109" t="s">
        <v>325</v>
      </c>
      <c r="AD241" s="91"/>
      <c r="AE241" s="91"/>
      <c r="AF241" s="109">
        <v>20642038</v>
      </c>
      <c r="AG241" s="91"/>
      <c r="AH241" s="91"/>
      <c r="AI241" s="109">
        <v>2945297</v>
      </c>
      <c r="AJ241" s="91"/>
      <c r="AK241" s="91"/>
      <c r="AL241" s="109">
        <v>717001</v>
      </c>
      <c r="AM241" s="91"/>
      <c r="AN241" s="91"/>
      <c r="AO241" s="109">
        <v>3662298</v>
      </c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</row>
    <row r="242" spans="1:749" s="27" customFormat="1">
      <c r="A242" s="24">
        <v>37700</v>
      </c>
      <c r="B242" s="24"/>
      <c r="C242" s="85" t="s">
        <v>201</v>
      </c>
      <c r="D242" s="25"/>
      <c r="E242" s="25"/>
      <c r="F242" s="109">
        <v>79378771</v>
      </c>
      <c r="G242" s="91"/>
      <c r="H242" s="91"/>
      <c r="I242" s="91" t="s">
        <v>286</v>
      </c>
      <c r="J242" s="91"/>
      <c r="K242" s="91"/>
      <c r="L242" s="91" t="s">
        <v>286</v>
      </c>
      <c r="M242" s="91"/>
      <c r="N242" s="91"/>
      <c r="O242" s="109">
        <v>1349065</v>
      </c>
      <c r="P242" s="91"/>
      <c r="Q242" s="109">
        <v>1349065</v>
      </c>
      <c r="R242" s="91"/>
      <c r="S242" s="91"/>
      <c r="T242" s="109">
        <v>5691604</v>
      </c>
      <c r="U242" s="109"/>
      <c r="V242" s="109"/>
      <c r="W242" s="109">
        <v>29501</v>
      </c>
      <c r="X242" s="91"/>
      <c r="Y242" s="91"/>
      <c r="Z242" s="109">
        <v>21860551</v>
      </c>
      <c r="AA242" s="91"/>
      <c r="AB242" s="91"/>
      <c r="AC242" s="109" t="s">
        <v>325</v>
      </c>
      <c r="AD242" s="91"/>
      <c r="AE242" s="91"/>
      <c r="AF242" s="109">
        <v>27581656</v>
      </c>
      <c r="AG242" s="91"/>
      <c r="AH242" s="91"/>
      <c r="AI242" s="109">
        <v>3935472</v>
      </c>
      <c r="AJ242" s="91"/>
      <c r="AK242" s="91"/>
      <c r="AL242" s="109">
        <v>269808</v>
      </c>
      <c r="AM242" s="91"/>
      <c r="AN242" s="91"/>
      <c r="AO242" s="109">
        <v>4205280</v>
      </c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</row>
    <row r="243" spans="1:749" s="26" customFormat="1">
      <c r="A243" s="24">
        <v>37705</v>
      </c>
      <c r="B243" s="24"/>
      <c r="C243" s="85" t="s">
        <v>202</v>
      </c>
      <c r="D243" s="25"/>
      <c r="E243" s="25"/>
      <c r="F243" s="110">
        <v>21974619</v>
      </c>
      <c r="G243" s="89"/>
      <c r="H243" s="89"/>
      <c r="I243" s="89" t="s">
        <v>286</v>
      </c>
      <c r="J243" s="89"/>
      <c r="K243" s="89"/>
      <c r="L243" s="89" t="s">
        <v>286</v>
      </c>
      <c r="M243" s="89"/>
      <c r="N243" s="89"/>
      <c r="O243" s="110" t="s">
        <v>323</v>
      </c>
      <c r="P243" s="89"/>
      <c r="Q243" s="110" t="s">
        <v>324</v>
      </c>
      <c r="R243" s="89"/>
      <c r="S243" s="89"/>
      <c r="T243" s="110">
        <v>1575621</v>
      </c>
      <c r="U243" s="110"/>
      <c r="V243" s="110"/>
      <c r="W243" s="110">
        <v>8167</v>
      </c>
      <c r="X243" s="89"/>
      <c r="Y243" s="89"/>
      <c r="Z243" s="110">
        <v>6051710</v>
      </c>
      <c r="AA243" s="89"/>
      <c r="AB243" s="89"/>
      <c r="AC243" s="110">
        <v>727725</v>
      </c>
      <c r="AD243" s="89"/>
      <c r="AE243" s="89"/>
      <c r="AF243" s="110">
        <v>8363223</v>
      </c>
      <c r="AG243" s="89"/>
      <c r="AH243" s="89"/>
      <c r="AI243" s="110">
        <v>1089466</v>
      </c>
      <c r="AJ243" s="89"/>
      <c r="AK243" s="89"/>
      <c r="AL243" s="110">
        <v>-145546</v>
      </c>
      <c r="AM243" s="89"/>
      <c r="AN243" s="89"/>
      <c r="AO243" s="110">
        <v>943920</v>
      </c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</row>
    <row r="244" spans="1:749" s="27" customFormat="1">
      <c r="A244" s="24">
        <v>37800</v>
      </c>
      <c r="B244" s="24"/>
      <c r="C244" s="85" t="s">
        <v>203</v>
      </c>
      <c r="D244" s="25"/>
      <c r="E244" s="25"/>
      <c r="F244" s="109">
        <v>243610920</v>
      </c>
      <c r="G244" s="91"/>
      <c r="H244" s="91"/>
      <c r="I244" s="91" t="s">
        <v>286</v>
      </c>
      <c r="J244" s="91"/>
      <c r="K244" s="91"/>
      <c r="L244" s="91" t="s">
        <v>286</v>
      </c>
      <c r="M244" s="91"/>
      <c r="N244" s="91"/>
      <c r="O244" s="109">
        <v>9163720</v>
      </c>
      <c r="P244" s="91"/>
      <c r="Q244" s="109">
        <v>9163720</v>
      </c>
      <c r="R244" s="91"/>
      <c r="S244" s="91"/>
      <c r="T244" s="109">
        <v>17467351</v>
      </c>
      <c r="U244" s="109"/>
      <c r="V244" s="109"/>
      <c r="W244" s="109">
        <v>90536</v>
      </c>
      <c r="X244" s="91"/>
      <c r="Y244" s="91"/>
      <c r="Z244" s="109">
        <v>67089335</v>
      </c>
      <c r="AA244" s="91"/>
      <c r="AB244" s="91"/>
      <c r="AC244" s="109" t="s">
        <v>325</v>
      </c>
      <c r="AD244" s="91"/>
      <c r="AE244" s="91"/>
      <c r="AF244" s="109">
        <v>84647222</v>
      </c>
      <c r="AG244" s="91"/>
      <c r="AH244" s="91"/>
      <c r="AI244" s="109">
        <v>12077838</v>
      </c>
      <c r="AJ244" s="91"/>
      <c r="AK244" s="91"/>
      <c r="AL244" s="109">
        <v>1832742</v>
      </c>
      <c r="AM244" s="91"/>
      <c r="AN244" s="91"/>
      <c r="AO244" s="109">
        <v>13910580</v>
      </c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</row>
    <row r="245" spans="1:749" s="27" customFormat="1">
      <c r="A245" s="24">
        <v>37801</v>
      </c>
      <c r="B245" s="24"/>
      <c r="C245" s="85" t="s">
        <v>204</v>
      </c>
      <c r="D245" s="25"/>
      <c r="E245" s="25"/>
      <c r="F245" s="109">
        <v>1962153</v>
      </c>
      <c r="G245" s="91"/>
      <c r="H245" s="91"/>
      <c r="I245" s="91" t="s">
        <v>286</v>
      </c>
      <c r="J245" s="91"/>
      <c r="K245" s="91"/>
      <c r="L245" s="91" t="s">
        <v>286</v>
      </c>
      <c r="M245" s="91"/>
      <c r="N245" s="91"/>
      <c r="O245" s="109">
        <v>527050</v>
      </c>
      <c r="P245" s="91"/>
      <c r="Q245" s="109">
        <v>527050</v>
      </c>
      <c r="R245" s="91"/>
      <c r="S245" s="91"/>
      <c r="T245" s="109">
        <v>140690</v>
      </c>
      <c r="U245" s="109"/>
      <c r="V245" s="109"/>
      <c r="W245" s="109">
        <v>729</v>
      </c>
      <c r="X245" s="91"/>
      <c r="Y245" s="91"/>
      <c r="Z245" s="109">
        <v>540368</v>
      </c>
      <c r="AA245" s="91"/>
      <c r="AB245" s="91"/>
      <c r="AC245" s="109" t="s">
        <v>325</v>
      </c>
      <c r="AD245" s="91"/>
      <c r="AE245" s="91"/>
      <c r="AF245" s="109">
        <v>681787</v>
      </c>
      <c r="AG245" s="91"/>
      <c r="AH245" s="91"/>
      <c r="AI245" s="109">
        <v>97280</v>
      </c>
      <c r="AJ245" s="91"/>
      <c r="AK245" s="91"/>
      <c r="AL245" s="109">
        <v>105409</v>
      </c>
      <c r="AM245" s="91"/>
      <c r="AN245" s="91"/>
      <c r="AO245" s="109">
        <v>202689</v>
      </c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</row>
    <row r="246" spans="1:749" s="27" customFormat="1">
      <c r="A246" s="24">
        <v>37805</v>
      </c>
      <c r="B246" s="24"/>
      <c r="C246" s="85" t="s">
        <v>205</v>
      </c>
      <c r="D246" s="25"/>
      <c r="E246" s="25"/>
      <c r="F246" s="109">
        <v>17457246</v>
      </c>
      <c r="G246" s="91"/>
      <c r="H246" s="91"/>
      <c r="I246" s="91" t="s">
        <v>286</v>
      </c>
      <c r="J246" s="91"/>
      <c r="K246" s="91"/>
      <c r="L246" s="91" t="s">
        <v>286</v>
      </c>
      <c r="M246" s="91"/>
      <c r="N246" s="91"/>
      <c r="O246" s="109" t="s">
        <v>323</v>
      </c>
      <c r="P246" s="91"/>
      <c r="Q246" s="109" t="s">
        <v>324</v>
      </c>
      <c r="R246" s="91"/>
      <c r="S246" s="91"/>
      <c r="T246" s="109">
        <v>1251717</v>
      </c>
      <c r="U246" s="109"/>
      <c r="V246" s="109"/>
      <c r="W246" s="109">
        <v>6488</v>
      </c>
      <c r="X246" s="91"/>
      <c r="Y246" s="91"/>
      <c r="Z246" s="109">
        <v>4807646</v>
      </c>
      <c r="AA246" s="91"/>
      <c r="AB246" s="91"/>
      <c r="AC246" s="109">
        <v>1960770</v>
      </c>
      <c r="AD246" s="91"/>
      <c r="AE246" s="91"/>
      <c r="AF246" s="109">
        <v>8026621</v>
      </c>
      <c r="AG246" s="91"/>
      <c r="AH246" s="91"/>
      <c r="AI246" s="109">
        <v>865502</v>
      </c>
      <c r="AJ246" s="91"/>
      <c r="AK246" s="91"/>
      <c r="AL246" s="109">
        <v>-392153</v>
      </c>
      <c r="AM246" s="91"/>
      <c r="AN246" s="91"/>
      <c r="AO246" s="109">
        <v>473349</v>
      </c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</row>
    <row r="247" spans="1:749" s="27" customFormat="1">
      <c r="A247" s="24">
        <v>37900</v>
      </c>
      <c r="B247" s="24"/>
      <c r="C247" s="85" t="s">
        <v>206</v>
      </c>
      <c r="D247" s="25"/>
      <c r="E247" s="25"/>
      <c r="F247" s="109">
        <v>129941774</v>
      </c>
      <c r="G247" s="91"/>
      <c r="H247" s="91"/>
      <c r="I247" s="91" t="s">
        <v>286</v>
      </c>
      <c r="J247" s="91"/>
      <c r="K247" s="91"/>
      <c r="L247" s="91" t="s">
        <v>286</v>
      </c>
      <c r="M247" s="91"/>
      <c r="N247" s="91"/>
      <c r="O247" s="109">
        <v>2049535</v>
      </c>
      <c r="P247" s="91"/>
      <c r="Q247" s="109">
        <v>2049535</v>
      </c>
      <c r="R247" s="91"/>
      <c r="S247" s="91"/>
      <c r="T247" s="109">
        <v>9317064</v>
      </c>
      <c r="U247" s="109"/>
      <c r="V247" s="109"/>
      <c r="W247" s="109">
        <v>48292</v>
      </c>
      <c r="X247" s="91"/>
      <c r="Y247" s="91"/>
      <c r="Z247" s="109">
        <v>35785371</v>
      </c>
      <c r="AA247" s="91"/>
      <c r="AB247" s="91"/>
      <c r="AC247" s="109" t="s">
        <v>325</v>
      </c>
      <c r="AD247" s="91"/>
      <c r="AE247" s="91"/>
      <c r="AF247" s="109">
        <v>45150727</v>
      </c>
      <c r="AG247" s="91"/>
      <c r="AH247" s="91"/>
      <c r="AI247" s="109">
        <v>6442305</v>
      </c>
      <c r="AJ247" s="91"/>
      <c r="AK247" s="91"/>
      <c r="AL247" s="109">
        <v>409909</v>
      </c>
      <c r="AM247" s="91"/>
      <c r="AN247" s="91"/>
      <c r="AO247" s="109">
        <v>6852214</v>
      </c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</row>
    <row r="248" spans="1:749" s="27" customFormat="1">
      <c r="A248" s="24">
        <v>37901</v>
      </c>
      <c r="B248" s="24"/>
      <c r="C248" s="85" t="s">
        <v>207</v>
      </c>
      <c r="D248" s="25"/>
      <c r="E248" s="25"/>
      <c r="F248" s="109">
        <v>1789948</v>
      </c>
      <c r="G248" s="91"/>
      <c r="H248" s="91"/>
      <c r="I248" s="91" t="s">
        <v>286</v>
      </c>
      <c r="J248" s="91"/>
      <c r="K248" s="91"/>
      <c r="L248" s="91" t="s">
        <v>286</v>
      </c>
      <c r="M248" s="91"/>
      <c r="N248" s="91"/>
      <c r="O248" s="109" t="s">
        <v>323</v>
      </c>
      <c r="P248" s="91"/>
      <c r="Q248" s="109" t="s">
        <v>324</v>
      </c>
      <c r="R248" s="91"/>
      <c r="S248" s="91"/>
      <c r="T248" s="109">
        <v>128343</v>
      </c>
      <c r="U248" s="109"/>
      <c r="V248" s="109"/>
      <c r="W248" s="109">
        <v>665</v>
      </c>
      <c r="X248" s="91"/>
      <c r="Y248" s="91"/>
      <c r="Z248" s="109">
        <v>492943</v>
      </c>
      <c r="AA248" s="91"/>
      <c r="AB248" s="91"/>
      <c r="AC248" s="109">
        <v>111280</v>
      </c>
      <c r="AD248" s="91"/>
      <c r="AE248" s="91"/>
      <c r="AF248" s="109">
        <v>733231</v>
      </c>
      <c r="AG248" s="91"/>
      <c r="AH248" s="91"/>
      <c r="AI248" s="109">
        <v>88743</v>
      </c>
      <c r="AJ248" s="91"/>
      <c r="AK248" s="91"/>
      <c r="AL248" s="109">
        <v>-22251</v>
      </c>
      <c r="AM248" s="91"/>
      <c r="AN248" s="91"/>
      <c r="AO248" s="109">
        <v>66492</v>
      </c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</row>
    <row r="249" spans="1:749">
      <c r="A249" s="111">
        <v>37905</v>
      </c>
      <c r="B249" s="28"/>
      <c r="C249" s="86" t="s">
        <v>208</v>
      </c>
      <c r="D249" s="29"/>
      <c r="E249" s="29"/>
      <c r="F249" s="108">
        <v>14524188</v>
      </c>
      <c r="G249" s="92"/>
      <c r="H249" s="92"/>
      <c r="I249" s="92" t="s">
        <v>286</v>
      </c>
      <c r="J249" s="92"/>
      <c r="K249" s="92"/>
      <c r="L249" s="92" t="s">
        <v>286</v>
      </c>
      <c r="M249" s="92"/>
      <c r="N249" s="92"/>
      <c r="O249" s="108" t="s">
        <v>323</v>
      </c>
      <c r="P249" s="92"/>
      <c r="Q249" s="108" t="s">
        <v>324</v>
      </c>
      <c r="R249" s="92"/>
      <c r="S249" s="92"/>
      <c r="T249" s="108">
        <v>1041411</v>
      </c>
      <c r="U249" s="108"/>
      <c r="V249" s="108"/>
      <c r="W249" s="108">
        <v>5398</v>
      </c>
      <c r="X249" s="92"/>
      <c r="Y249" s="92"/>
      <c r="Z249" s="108">
        <v>3999895</v>
      </c>
      <c r="AA249" s="92"/>
      <c r="AB249" s="92"/>
      <c r="AC249" s="108">
        <v>5970</v>
      </c>
      <c r="AD249" s="92"/>
      <c r="AE249" s="92"/>
      <c r="AF249" s="108">
        <v>5052674</v>
      </c>
      <c r="AG249" s="92"/>
      <c r="AH249" s="92"/>
      <c r="AI249" s="108">
        <v>720086</v>
      </c>
      <c r="AJ249" s="92"/>
      <c r="AK249" s="92"/>
      <c r="AL249" s="108">
        <v>-1188</v>
      </c>
      <c r="AM249" s="92"/>
      <c r="AN249" s="92"/>
      <c r="AO249" s="108">
        <v>718898</v>
      </c>
    </row>
    <row r="250" spans="1:749">
      <c r="A250" s="111">
        <v>38000</v>
      </c>
      <c r="B250" s="28"/>
      <c r="C250" s="86" t="s">
        <v>209</v>
      </c>
      <c r="D250" s="29"/>
      <c r="E250" s="29"/>
      <c r="F250" s="108">
        <v>214289224</v>
      </c>
      <c r="G250" s="92"/>
      <c r="H250" s="92"/>
      <c r="I250" s="92" t="s">
        <v>286</v>
      </c>
      <c r="J250" s="92"/>
      <c r="K250" s="92"/>
      <c r="L250" s="92" t="s">
        <v>286</v>
      </c>
      <c r="M250" s="92"/>
      <c r="N250" s="92"/>
      <c r="O250" s="108">
        <v>10165490</v>
      </c>
      <c r="P250" s="92"/>
      <c r="Q250" s="108">
        <v>10165490</v>
      </c>
      <c r="R250" s="92"/>
      <c r="S250" s="92"/>
      <c r="T250" s="108">
        <v>15364932</v>
      </c>
      <c r="U250" s="108"/>
      <c r="V250" s="108"/>
      <c r="W250" s="108">
        <v>79639</v>
      </c>
      <c r="X250" s="92"/>
      <c r="Y250" s="92"/>
      <c r="Z250" s="108">
        <v>59014274</v>
      </c>
      <c r="AA250" s="92"/>
      <c r="AB250" s="92"/>
      <c r="AC250" s="108" t="s">
        <v>325</v>
      </c>
      <c r="AD250" s="92"/>
      <c r="AE250" s="92"/>
      <c r="AF250" s="108">
        <v>74458845</v>
      </c>
      <c r="AG250" s="92"/>
      <c r="AH250" s="92"/>
      <c r="AI250" s="108">
        <v>10624116</v>
      </c>
      <c r="AJ250" s="92"/>
      <c r="AK250" s="92"/>
      <c r="AL250" s="108">
        <v>2033096</v>
      </c>
      <c r="AM250" s="92"/>
      <c r="AN250" s="92"/>
      <c r="AO250" s="108">
        <v>12657212</v>
      </c>
    </row>
    <row r="251" spans="1:749">
      <c r="A251" s="111">
        <v>38005</v>
      </c>
      <c r="B251" s="28"/>
      <c r="C251" s="86" t="s">
        <v>210</v>
      </c>
      <c r="D251" s="29"/>
      <c r="E251" s="29"/>
      <c r="F251" s="108">
        <v>38369410</v>
      </c>
      <c r="G251" s="92"/>
      <c r="H251" s="92"/>
      <c r="I251" s="92" t="s">
        <v>286</v>
      </c>
      <c r="J251" s="92"/>
      <c r="K251" s="92"/>
      <c r="L251" s="92" t="s">
        <v>286</v>
      </c>
      <c r="M251" s="92"/>
      <c r="N251" s="92"/>
      <c r="O251" s="108" t="s">
        <v>323</v>
      </c>
      <c r="P251" s="92"/>
      <c r="Q251" s="108" t="s">
        <v>324</v>
      </c>
      <c r="R251" s="92"/>
      <c r="S251" s="92"/>
      <c r="T251" s="108">
        <v>2751157</v>
      </c>
      <c r="U251" s="108"/>
      <c r="V251" s="108"/>
      <c r="W251" s="108">
        <v>14260</v>
      </c>
      <c r="X251" s="92"/>
      <c r="Y251" s="92"/>
      <c r="Z251" s="108">
        <v>10566760</v>
      </c>
      <c r="AA251" s="92"/>
      <c r="AB251" s="92"/>
      <c r="AC251" s="108">
        <v>5739865</v>
      </c>
      <c r="AD251" s="92"/>
      <c r="AE251" s="92"/>
      <c r="AF251" s="108">
        <v>19072042</v>
      </c>
      <c r="AG251" s="92"/>
      <c r="AH251" s="92"/>
      <c r="AI251" s="108">
        <v>1902294</v>
      </c>
      <c r="AJ251" s="92"/>
      <c r="AK251" s="92"/>
      <c r="AL251" s="108">
        <v>-1147971</v>
      </c>
      <c r="AM251" s="92"/>
      <c r="AN251" s="92"/>
      <c r="AO251" s="108">
        <v>754323</v>
      </c>
    </row>
    <row r="252" spans="1:749" s="12" customFormat="1">
      <c r="A252" s="111">
        <v>38100</v>
      </c>
      <c r="B252" s="28"/>
      <c r="C252" s="86" t="s">
        <v>211</v>
      </c>
      <c r="D252" s="29"/>
      <c r="E252" s="29"/>
      <c r="F252" s="107">
        <v>94338193</v>
      </c>
      <c r="G252" s="90"/>
      <c r="H252" s="90"/>
      <c r="I252" s="90" t="s">
        <v>286</v>
      </c>
      <c r="J252" s="90"/>
      <c r="K252" s="90"/>
      <c r="L252" s="90" t="s">
        <v>286</v>
      </c>
      <c r="M252" s="90"/>
      <c r="N252" s="90"/>
      <c r="O252" s="107">
        <v>1305095</v>
      </c>
      <c r="P252" s="90"/>
      <c r="Q252" s="107">
        <v>1305095</v>
      </c>
      <c r="R252" s="90"/>
      <c r="S252" s="90"/>
      <c r="T252" s="107">
        <v>6764222</v>
      </c>
      <c r="U252" s="107"/>
      <c r="V252" s="107"/>
      <c r="W252" s="107">
        <v>35060</v>
      </c>
      <c r="X252" s="90"/>
      <c r="Y252" s="90"/>
      <c r="Z252" s="107">
        <v>25980308</v>
      </c>
      <c r="AA252" s="90"/>
      <c r="AB252" s="90"/>
      <c r="AC252" s="107" t="s">
        <v>325</v>
      </c>
      <c r="AD252" s="90"/>
      <c r="AE252" s="90"/>
      <c r="AF252" s="107">
        <v>32779590</v>
      </c>
      <c r="AG252" s="90"/>
      <c r="AH252" s="90"/>
      <c r="AI252" s="107">
        <v>4677136</v>
      </c>
      <c r="AJ252" s="90"/>
      <c r="AK252" s="90"/>
      <c r="AL252" s="107">
        <v>261016</v>
      </c>
      <c r="AM252" s="90"/>
      <c r="AN252" s="90"/>
      <c r="AO252" s="107">
        <v>4938152</v>
      </c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</row>
    <row r="253" spans="1:749">
      <c r="A253" s="111">
        <v>38105</v>
      </c>
      <c r="B253" s="28"/>
      <c r="C253" s="86" t="s">
        <v>212</v>
      </c>
      <c r="D253" s="29"/>
      <c r="E253" s="29"/>
      <c r="F253" s="108">
        <v>18100313</v>
      </c>
      <c r="G253" s="92"/>
      <c r="H253" s="90"/>
      <c r="I253" s="92" t="s">
        <v>286</v>
      </c>
      <c r="J253" s="92"/>
      <c r="K253" s="90"/>
      <c r="L253" s="92" t="s">
        <v>286</v>
      </c>
      <c r="M253" s="92"/>
      <c r="N253" s="90"/>
      <c r="O253" s="108" t="s">
        <v>323</v>
      </c>
      <c r="P253" s="90"/>
      <c r="Q253" s="108" t="s">
        <v>324</v>
      </c>
      <c r="R253" s="90"/>
      <c r="S253" s="90"/>
      <c r="T253" s="108">
        <v>1297826</v>
      </c>
      <c r="U253" s="108"/>
      <c r="V253" s="108"/>
      <c r="W253" s="108">
        <v>6727</v>
      </c>
      <c r="X253" s="92"/>
      <c r="Y253" s="90"/>
      <c r="Z253" s="108">
        <v>4984744</v>
      </c>
      <c r="AA253" s="92"/>
      <c r="AB253" s="90"/>
      <c r="AC253" s="108">
        <v>1682635</v>
      </c>
      <c r="AD253" s="92"/>
      <c r="AE253" s="90"/>
      <c r="AF253" s="108">
        <v>7971932</v>
      </c>
      <c r="AG253" s="92"/>
      <c r="AH253" s="90"/>
      <c r="AI253" s="108">
        <v>897384</v>
      </c>
      <c r="AJ253" s="92"/>
      <c r="AK253" s="90"/>
      <c r="AL253" s="108">
        <v>-336523</v>
      </c>
      <c r="AM253" s="92"/>
      <c r="AN253" s="90"/>
      <c r="AO253" s="108">
        <v>560861</v>
      </c>
    </row>
    <row r="254" spans="1:749">
      <c r="A254" s="111">
        <v>38200</v>
      </c>
      <c r="B254" s="28"/>
      <c r="C254" s="86" t="s">
        <v>213</v>
      </c>
      <c r="D254" s="29"/>
      <c r="E254" s="29"/>
      <c r="F254" s="108">
        <v>92211906</v>
      </c>
      <c r="G254" s="92"/>
      <c r="H254" s="92"/>
      <c r="I254" s="92" t="s">
        <v>286</v>
      </c>
      <c r="J254" s="92"/>
      <c r="K254" s="92"/>
      <c r="L254" s="92" t="s">
        <v>286</v>
      </c>
      <c r="M254" s="92"/>
      <c r="N254" s="92"/>
      <c r="O254" s="108">
        <v>407825</v>
      </c>
      <c r="P254" s="92"/>
      <c r="Q254" s="108">
        <v>407825</v>
      </c>
      <c r="R254" s="92"/>
      <c r="S254" s="92"/>
      <c r="T254" s="108">
        <v>6611763</v>
      </c>
      <c r="U254" s="108"/>
      <c r="V254" s="108"/>
      <c r="W254" s="108">
        <v>34270</v>
      </c>
      <c r="X254" s="92"/>
      <c r="Y254" s="92"/>
      <c r="Z254" s="108">
        <v>25394738</v>
      </c>
      <c r="AA254" s="92"/>
      <c r="AB254" s="92"/>
      <c r="AC254" s="108" t="s">
        <v>325</v>
      </c>
      <c r="AD254" s="92"/>
      <c r="AE254" s="92"/>
      <c r="AF254" s="108">
        <v>32040771</v>
      </c>
      <c r="AG254" s="92"/>
      <c r="AH254" s="92"/>
      <c r="AI254" s="108">
        <v>4571718</v>
      </c>
      <c r="AJ254" s="92"/>
      <c r="AK254" s="92"/>
      <c r="AL254" s="108">
        <v>81561</v>
      </c>
      <c r="AM254" s="92"/>
      <c r="AN254" s="92"/>
      <c r="AO254" s="108">
        <v>4653279</v>
      </c>
    </row>
    <row r="255" spans="1:749" s="26" customFormat="1">
      <c r="A255" s="24">
        <v>38205</v>
      </c>
      <c r="B255" s="24"/>
      <c r="C255" s="85" t="s">
        <v>214</v>
      </c>
      <c r="D255" s="25"/>
      <c r="E255" s="25"/>
      <c r="F255" s="110">
        <v>12184541</v>
      </c>
      <c r="G255" s="89"/>
      <c r="H255" s="89"/>
      <c r="I255" s="89" t="s">
        <v>286</v>
      </c>
      <c r="J255" s="89"/>
      <c r="K255" s="89"/>
      <c r="L255" s="89" t="s">
        <v>286</v>
      </c>
      <c r="M255" s="89"/>
      <c r="N255" s="89"/>
      <c r="O255" s="110" t="s">
        <v>323</v>
      </c>
      <c r="P255" s="89"/>
      <c r="Q255" s="110" t="s">
        <v>324</v>
      </c>
      <c r="R255" s="89"/>
      <c r="S255" s="89"/>
      <c r="T255" s="110">
        <v>873654</v>
      </c>
      <c r="U255" s="110"/>
      <c r="V255" s="110"/>
      <c r="W255" s="110">
        <v>4528</v>
      </c>
      <c r="X255" s="89"/>
      <c r="Y255" s="89"/>
      <c r="Z255" s="110">
        <v>3355567</v>
      </c>
      <c r="AA255" s="89"/>
      <c r="AB255" s="89"/>
      <c r="AC255" s="110">
        <v>358075</v>
      </c>
      <c r="AD255" s="89"/>
      <c r="AE255" s="89"/>
      <c r="AF255" s="110">
        <v>4591824</v>
      </c>
      <c r="AG255" s="89"/>
      <c r="AH255" s="89"/>
      <c r="AI255" s="110">
        <v>604090</v>
      </c>
      <c r="AJ255" s="89"/>
      <c r="AK255" s="89"/>
      <c r="AL255" s="110">
        <v>-71611</v>
      </c>
      <c r="AM255" s="89"/>
      <c r="AN255" s="89"/>
      <c r="AO255" s="110">
        <v>532479</v>
      </c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</row>
    <row r="256" spans="1:749" s="27" customFormat="1">
      <c r="A256" s="24">
        <v>38210</v>
      </c>
      <c r="B256" s="24"/>
      <c r="C256" s="85" t="s">
        <v>215</v>
      </c>
      <c r="D256" s="25"/>
      <c r="E256" s="25"/>
      <c r="F256" s="109">
        <v>34900169</v>
      </c>
      <c r="G256" s="91"/>
      <c r="H256" s="91"/>
      <c r="I256" s="91" t="s">
        <v>286</v>
      </c>
      <c r="J256" s="91"/>
      <c r="K256" s="91"/>
      <c r="L256" s="91" t="s">
        <v>286</v>
      </c>
      <c r="M256" s="91"/>
      <c r="N256" s="91"/>
      <c r="O256" s="109">
        <v>1461675</v>
      </c>
      <c r="P256" s="91"/>
      <c r="Q256" s="109">
        <v>1461675</v>
      </c>
      <c r="R256" s="91"/>
      <c r="S256" s="91"/>
      <c r="T256" s="109">
        <v>2502406</v>
      </c>
      <c r="U256" s="109"/>
      <c r="V256" s="109"/>
      <c r="W256" s="109">
        <v>12970</v>
      </c>
      <c r="X256" s="91"/>
      <c r="Y256" s="91"/>
      <c r="Z256" s="109">
        <v>9611347</v>
      </c>
      <c r="AA256" s="91"/>
      <c r="AB256" s="91"/>
      <c r="AC256" s="109" t="s">
        <v>325</v>
      </c>
      <c r="AD256" s="91"/>
      <c r="AE256" s="91"/>
      <c r="AF256" s="109">
        <v>12126723</v>
      </c>
      <c r="AG256" s="91"/>
      <c r="AH256" s="91"/>
      <c r="AI256" s="109">
        <v>1730294</v>
      </c>
      <c r="AJ256" s="91"/>
      <c r="AK256" s="91"/>
      <c r="AL256" s="109">
        <v>292335</v>
      </c>
      <c r="AM256" s="91"/>
      <c r="AN256" s="91"/>
      <c r="AO256" s="109">
        <v>2022629</v>
      </c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</row>
    <row r="257" spans="1:749" s="27" customFormat="1">
      <c r="A257" s="24">
        <v>38300</v>
      </c>
      <c r="B257" s="24"/>
      <c r="C257" s="85" t="s">
        <v>216</v>
      </c>
      <c r="D257" s="25"/>
      <c r="E257" s="25"/>
      <c r="F257" s="109">
        <v>72417487</v>
      </c>
      <c r="G257" s="91"/>
      <c r="H257" s="91"/>
      <c r="I257" s="91" t="s">
        <v>286</v>
      </c>
      <c r="J257" s="91"/>
      <c r="K257" s="91"/>
      <c r="L257" s="91" t="s">
        <v>286</v>
      </c>
      <c r="M257" s="91"/>
      <c r="N257" s="91"/>
      <c r="O257" s="109">
        <v>1341840</v>
      </c>
      <c r="P257" s="91"/>
      <c r="Q257" s="109">
        <v>1341840</v>
      </c>
      <c r="R257" s="91"/>
      <c r="S257" s="91"/>
      <c r="T257" s="109">
        <v>5192467</v>
      </c>
      <c r="U257" s="109"/>
      <c r="V257" s="109"/>
      <c r="W257" s="109">
        <v>26913</v>
      </c>
      <c r="X257" s="91"/>
      <c r="Y257" s="91"/>
      <c r="Z257" s="109">
        <v>19943445</v>
      </c>
      <c r="AA257" s="91"/>
      <c r="AB257" s="91"/>
      <c r="AC257" s="109" t="s">
        <v>325</v>
      </c>
      <c r="AD257" s="91"/>
      <c r="AE257" s="91"/>
      <c r="AF257" s="109">
        <v>25162825</v>
      </c>
      <c r="AG257" s="91"/>
      <c r="AH257" s="91"/>
      <c r="AI257" s="109">
        <v>3590343</v>
      </c>
      <c r="AJ257" s="91"/>
      <c r="AK257" s="91"/>
      <c r="AL257" s="109">
        <v>268371</v>
      </c>
      <c r="AM257" s="91"/>
      <c r="AN257" s="91"/>
      <c r="AO257" s="109">
        <v>3858714</v>
      </c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</row>
    <row r="258" spans="1:749" s="27" customFormat="1">
      <c r="A258" s="24">
        <v>38400</v>
      </c>
      <c r="B258" s="24"/>
      <c r="C258" s="85" t="s">
        <v>217</v>
      </c>
      <c r="D258" s="25"/>
      <c r="E258" s="25"/>
      <c r="F258" s="109">
        <v>89804118</v>
      </c>
      <c r="G258" s="91"/>
      <c r="H258" s="91"/>
      <c r="I258" s="91" t="s">
        <v>286</v>
      </c>
      <c r="J258" s="91"/>
      <c r="K258" s="91"/>
      <c r="L258" s="91" t="s">
        <v>286</v>
      </c>
      <c r="M258" s="91"/>
      <c r="N258" s="91"/>
      <c r="O258" s="109">
        <v>1546035</v>
      </c>
      <c r="P258" s="91"/>
      <c r="Q258" s="109">
        <v>1546035</v>
      </c>
      <c r="R258" s="91"/>
      <c r="S258" s="91"/>
      <c r="T258" s="109">
        <v>6439120</v>
      </c>
      <c r="U258" s="109"/>
      <c r="V258" s="109"/>
      <c r="W258" s="109">
        <v>33375</v>
      </c>
      <c r="X258" s="91"/>
      <c r="Y258" s="91"/>
      <c r="Z258" s="109">
        <v>24731644</v>
      </c>
      <c r="AA258" s="91"/>
      <c r="AB258" s="91"/>
      <c r="AC258" s="109" t="s">
        <v>325</v>
      </c>
      <c r="AD258" s="91"/>
      <c r="AE258" s="91"/>
      <c r="AF258" s="109">
        <v>31204139</v>
      </c>
      <c r="AG258" s="91"/>
      <c r="AH258" s="91"/>
      <c r="AI258" s="109">
        <v>4452344</v>
      </c>
      <c r="AJ258" s="91"/>
      <c r="AK258" s="91"/>
      <c r="AL258" s="109">
        <v>309203</v>
      </c>
      <c r="AM258" s="91"/>
      <c r="AN258" s="91"/>
      <c r="AO258" s="109">
        <v>4761547</v>
      </c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</row>
    <row r="259" spans="1:749" s="27" customFormat="1">
      <c r="A259" s="24">
        <v>38402</v>
      </c>
      <c r="B259" s="24"/>
      <c r="C259" s="85" t="s">
        <v>218</v>
      </c>
      <c r="D259" s="25"/>
      <c r="E259" s="25"/>
      <c r="F259" s="109">
        <v>3680058</v>
      </c>
      <c r="G259" s="91"/>
      <c r="H259" s="91"/>
      <c r="I259" s="91" t="s">
        <v>286</v>
      </c>
      <c r="J259" s="91"/>
      <c r="K259" s="91"/>
      <c r="L259" s="91" t="s">
        <v>286</v>
      </c>
      <c r="M259" s="91"/>
      <c r="N259" s="91"/>
      <c r="O259" s="109">
        <v>563385</v>
      </c>
      <c r="P259" s="91"/>
      <c r="Q259" s="109">
        <v>563385</v>
      </c>
      <c r="R259" s="91"/>
      <c r="S259" s="91"/>
      <c r="T259" s="109">
        <v>263867</v>
      </c>
      <c r="U259" s="109"/>
      <c r="V259" s="109"/>
      <c r="W259" s="109">
        <v>1368</v>
      </c>
      <c r="X259" s="91"/>
      <c r="Y259" s="91"/>
      <c r="Z259" s="109">
        <v>1013471</v>
      </c>
      <c r="AA259" s="91"/>
      <c r="AB259" s="91"/>
      <c r="AC259" s="109" t="s">
        <v>325</v>
      </c>
      <c r="AD259" s="91"/>
      <c r="AE259" s="91"/>
      <c r="AF259" s="109">
        <v>1278706</v>
      </c>
      <c r="AG259" s="91"/>
      <c r="AH259" s="91"/>
      <c r="AI259" s="109">
        <v>182451</v>
      </c>
      <c r="AJ259" s="91"/>
      <c r="AK259" s="91"/>
      <c r="AL259" s="109">
        <v>112680</v>
      </c>
      <c r="AM259" s="91"/>
      <c r="AN259" s="91"/>
      <c r="AO259" s="109">
        <v>295131</v>
      </c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</row>
    <row r="260" spans="1:749" s="27" customFormat="1">
      <c r="A260" s="24">
        <v>38405</v>
      </c>
      <c r="B260" s="24"/>
      <c r="C260" s="85" t="s">
        <v>219</v>
      </c>
      <c r="D260" s="25"/>
      <c r="E260" s="25"/>
      <c r="F260" s="109">
        <v>21532223</v>
      </c>
      <c r="G260" s="91"/>
      <c r="H260" s="91"/>
      <c r="I260" s="91" t="s">
        <v>286</v>
      </c>
      <c r="J260" s="91"/>
      <c r="K260" s="91"/>
      <c r="L260" s="91" t="s">
        <v>286</v>
      </c>
      <c r="M260" s="91"/>
      <c r="N260" s="91"/>
      <c r="O260" s="109" t="s">
        <v>323</v>
      </c>
      <c r="P260" s="91"/>
      <c r="Q260" s="109" t="s">
        <v>324</v>
      </c>
      <c r="R260" s="91"/>
      <c r="S260" s="91"/>
      <c r="T260" s="109">
        <v>1543900</v>
      </c>
      <c r="U260" s="109"/>
      <c r="V260" s="109"/>
      <c r="W260" s="109">
        <v>8002</v>
      </c>
      <c r="X260" s="91"/>
      <c r="Y260" s="91"/>
      <c r="Z260" s="109">
        <v>5929876</v>
      </c>
      <c r="AA260" s="91"/>
      <c r="AB260" s="91"/>
      <c r="AC260" s="109">
        <v>1112625</v>
      </c>
      <c r="AD260" s="91"/>
      <c r="AE260" s="91"/>
      <c r="AF260" s="109">
        <v>8594403</v>
      </c>
      <c r="AG260" s="91"/>
      <c r="AH260" s="91"/>
      <c r="AI260" s="109">
        <v>1067533</v>
      </c>
      <c r="AJ260" s="91"/>
      <c r="AK260" s="91"/>
      <c r="AL260" s="109">
        <v>-222525</v>
      </c>
      <c r="AM260" s="91"/>
      <c r="AN260" s="91"/>
      <c r="AO260" s="109">
        <v>845008</v>
      </c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</row>
    <row r="261" spans="1:749">
      <c r="A261" s="111">
        <v>38500</v>
      </c>
      <c r="B261" s="28"/>
      <c r="C261" s="86" t="s">
        <v>220</v>
      </c>
      <c r="D261" s="29"/>
      <c r="E261" s="29"/>
      <c r="F261" s="108">
        <v>70162741</v>
      </c>
      <c r="G261" s="92"/>
      <c r="H261" s="92"/>
      <c r="I261" s="92" t="s">
        <v>286</v>
      </c>
      <c r="J261" s="92"/>
      <c r="K261" s="92"/>
      <c r="L261" s="92" t="s">
        <v>286</v>
      </c>
      <c r="M261" s="92"/>
      <c r="N261" s="92"/>
      <c r="O261" s="108" t="s">
        <v>323</v>
      </c>
      <c r="P261" s="92"/>
      <c r="Q261" s="108" t="s">
        <v>324</v>
      </c>
      <c r="R261" s="92"/>
      <c r="S261" s="92"/>
      <c r="T261" s="108">
        <v>5030798</v>
      </c>
      <c r="U261" s="108"/>
      <c r="V261" s="108"/>
      <c r="W261" s="108">
        <v>26076</v>
      </c>
      <c r="X261" s="92"/>
      <c r="Y261" s="92"/>
      <c r="Z261" s="108">
        <v>19322498</v>
      </c>
      <c r="AA261" s="92"/>
      <c r="AB261" s="92"/>
      <c r="AC261" s="108">
        <v>787990</v>
      </c>
      <c r="AD261" s="92"/>
      <c r="AE261" s="92"/>
      <c r="AF261" s="108">
        <v>25167362</v>
      </c>
      <c r="AG261" s="92"/>
      <c r="AH261" s="92"/>
      <c r="AI261" s="108">
        <v>3478556</v>
      </c>
      <c r="AJ261" s="92"/>
      <c r="AK261" s="92"/>
      <c r="AL261" s="108">
        <v>-157600</v>
      </c>
      <c r="AM261" s="92"/>
      <c r="AN261" s="92"/>
      <c r="AO261" s="108">
        <v>3320956</v>
      </c>
    </row>
    <row r="262" spans="1:749">
      <c r="A262" s="111">
        <v>38600</v>
      </c>
      <c r="B262" s="28"/>
      <c r="C262" s="86" t="s">
        <v>221</v>
      </c>
      <c r="D262" s="29"/>
      <c r="E262" s="29"/>
      <c r="F262" s="108">
        <v>90312846</v>
      </c>
      <c r="G262" s="92"/>
      <c r="H262" s="92"/>
      <c r="I262" s="92" t="s">
        <v>286</v>
      </c>
      <c r="J262" s="92"/>
      <c r="K262" s="92"/>
      <c r="L262" s="92" t="s">
        <v>286</v>
      </c>
      <c r="M262" s="92"/>
      <c r="N262" s="92"/>
      <c r="O262" s="108">
        <v>3931110</v>
      </c>
      <c r="P262" s="92"/>
      <c r="Q262" s="108">
        <v>3931110</v>
      </c>
      <c r="R262" s="92"/>
      <c r="S262" s="92"/>
      <c r="T262" s="108">
        <v>6475597</v>
      </c>
      <c r="U262" s="108"/>
      <c r="V262" s="108"/>
      <c r="W262" s="108">
        <v>33564</v>
      </c>
      <c r="X262" s="92"/>
      <c r="Y262" s="92"/>
      <c r="Z262" s="108">
        <v>24871745</v>
      </c>
      <c r="AA262" s="92"/>
      <c r="AB262" s="92"/>
      <c r="AC262" s="108" t="s">
        <v>325</v>
      </c>
      <c r="AD262" s="92"/>
      <c r="AE262" s="92"/>
      <c r="AF262" s="108">
        <v>31380906</v>
      </c>
      <c r="AG262" s="92"/>
      <c r="AH262" s="92"/>
      <c r="AI262" s="108">
        <v>4477566</v>
      </c>
      <c r="AJ262" s="92"/>
      <c r="AK262" s="92"/>
      <c r="AL262" s="108">
        <v>786222</v>
      </c>
      <c r="AM262" s="92"/>
      <c r="AN262" s="92"/>
      <c r="AO262" s="108">
        <v>5263788</v>
      </c>
    </row>
    <row r="263" spans="1:749">
      <c r="A263" s="111">
        <v>38601</v>
      </c>
      <c r="B263" s="28"/>
      <c r="C263" s="86" t="s">
        <v>222</v>
      </c>
      <c r="D263" s="29"/>
      <c r="E263" s="29"/>
      <c r="F263" s="108">
        <v>1053326</v>
      </c>
      <c r="G263" s="92"/>
      <c r="H263" s="92"/>
      <c r="I263" s="92" t="s">
        <v>286</v>
      </c>
      <c r="J263" s="92"/>
      <c r="K263" s="92"/>
      <c r="L263" s="92" t="s">
        <v>286</v>
      </c>
      <c r="M263" s="92"/>
      <c r="N263" s="92"/>
      <c r="O263" s="108" t="s">
        <v>323</v>
      </c>
      <c r="P263" s="92"/>
      <c r="Q263" s="108" t="s">
        <v>324</v>
      </c>
      <c r="R263" s="92"/>
      <c r="S263" s="92"/>
      <c r="T263" s="108">
        <v>75525</v>
      </c>
      <c r="U263" s="108"/>
      <c r="V263" s="108"/>
      <c r="W263" s="108">
        <v>391</v>
      </c>
      <c r="X263" s="92"/>
      <c r="Y263" s="92"/>
      <c r="Z263" s="108">
        <v>290081</v>
      </c>
      <c r="AA263" s="92"/>
      <c r="AB263" s="92"/>
      <c r="AC263" s="108">
        <v>188675</v>
      </c>
      <c r="AD263" s="92"/>
      <c r="AE263" s="92"/>
      <c r="AF263" s="108">
        <v>554672</v>
      </c>
      <c r="AG263" s="92"/>
      <c r="AH263" s="92"/>
      <c r="AI263" s="108">
        <v>52222</v>
      </c>
      <c r="AJ263" s="92"/>
      <c r="AK263" s="92"/>
      <c r="AL263" s="108">
        <v>-37735</v>
      </c>
      <c r="AM263" s="92"/>
      <c r="AN263" s="92"/>
      <c r="AO263" s="108">
        <v>14487</v>
      </c>
    </row>
    <row r="264" spans="1:749" s="12" customFormat="1">
      <c r="A264" s="111">
        <v>38602</v>
      </c>
      <c r="B264" s="28"/>
      <c r="C264" s="86" t="s">
        <v>223</v>
      </c>
      <c r="D264" s="29"/>
      <c r="E264" s="29"/>
      <c r="F264" s="107">
        <v>6551021</v>
      </c>
      <c r="G264" s="90"/>
      <c r="H264" s="90"/>
      <c r="I264" s="90" t="s">
        <v>286</v>
      </c>
      <c r="J264" s="90"/>
      <c r="K264" s="90"/>
      <c r="L264" s="90" t="s">
        <v>286</v>
      </c>
      <c r="M264" s="90"/>
      <c r="N264" s="90"/>
      <c r="O264" s="107">
        <v>1189890</v>
      </c>
      <c r="P264" s="90"/>
      <c r="Q264" s="107">
        <v>1189890</v>
      </c>
      <c r="R264" s="90"/>
      <c r="S264" s="90"/>
      <c r="T264" s="107">
        <v>469720</v>
      </c>
      <c r="U264" s="107"/>
      <c r="V264" s="107"/>
      <c r="W264" s="107">
        <v>2435</v>
      </c>
      <c r="X264" s="90"/>
      <c r="Y264" s="90"/>
      <c r="Z264" s="107">
        <v>1804121</v>
      </c>
      <c r="AA264" s="90"/>
      <c r="AB264" s="90"/>
      <c r="AC264" s="107" t="s">
        <v>325</v>
      </c>
      <c r="AD264" s="90"/>
      <c r="AE264" s="90"/>
      <c r="AF264" s="107">
        <v>2276276</v>
      </c>
      <c r="AG264" s="90"/>
      <c r="AH264" s="90"/>
      <c r="AI264" s="107">
        <v>324789</v>
      </c>
      <c r="AJ264" s="90"/>
      <c r="AK264" s="90"/>
      <c r="AL264" s="107">
        <v>237976</v>
      </c>
      <c r="AM264" s="90"/>
      <c r="AN264" s="90"/>
      <c r="AO264" s="107">
        <v>562765</v>
      </c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</row>
    <row r="265" spans="1:749">
      <c r="A265" s="111">
        <v>38605</v>
      </c>
      <c r="B265" s="28"/>
      <c r="C265" s="86" t="s">
        <v>224</v>
      </c>
      <c r="D265" s="29"/>
      <c r="E265" s="29"/>
      <c r="F265" s="108">
        <v>23144077</v>
      </c>
      <c r="G265" s="92"/>
      <c r="H265" s="90"/>
      <c r="I265" s="92" t="s">
        <v>286</v>
      </c>
      <c r="J265" s="92"/>
      <c r="K265" s="90"/>
      <c r="L265" s="92" t="s">
        <v>286</v>
      </c>
      <c r="M265" s="92"/>
      <c r="N265" s="90"/>
      <c r="O265" s="108" t="s">
        <v>323</v>
      </c>
      <c r="P265" s="90"/>
      <c r="Q265" s="108" t="s">
        <v>324</v>
      </c>
      <c r="R265" s="90"/>
      <c r="S265" s="90"/>
      <c r="T265" s="108">
        <v>1659473</v>
      </c>
      <c r="U265" s="108"/>
      <c r="V265" s="108"/>
      <c r="W265" s="108">
        <v>8601</v>
      </c>
      <c r="X265" s="92"/>
      <c r="Y265" s="90"/>
      <c r="Z265" s="108">
        <v>6373773</v>
      </c>
      <c r="AA265" s="92"/>
      <c r="AB265" s="90"/>
      <c r="AC265" s="108">
        <v>1412430</v>
      </c>
      <c r="AD265" s="92"/>
      <c r="AE265" s="90"/>
      <c r="AF265" s="108">
        <v>9454277</v>
      </c>
      <c r="AG265" s="92"/>
      <c r="AH265" s="90"/>
      <c r="AI265" s="108">
        <v>1147446</v>
      </c>
      <c r="AJ265" s="92"/>
      <c r="AK265" s="90"/>
      <c r="AL265" s="108">
        <v>-282484</v>
      </c>
      <c r="AM265" s="92"/>
      <c r="AN265" s="90"/>
      <c r="AO265" s="108">
        <v>864962</v>
      </c>
    </row>
    <row r="266" spans="1:749">
      <c r="A266" s="111">
        <v>38610</v>
      </c>
      <c r="B266" s="28"/>
      <c r="C266" s="86" t="s">
        <v>225</v>
      </c>
      <c r="D266" s="29"/>
      <c r="E266" s="29"/>
      <c r="F266" s="108">
        <v>17980947</v>
      </c>
      <c r="G266" s="92"/>
      <c r="H266" s="92"/>
      <c r="I266" s="92" t="s">
        <v>286</v>
      </c>
      <c r="J266" s="92"/>
      <c r="K266" s="92"/>
      <c r="L266" s="92" t="s">
        <v>286</v>
      </c>
      <c r="M266" s="92"/>
      <c r="N266" s="92"/>
      <c r="O266" s="108" t="s">
        <v>323</v>
      </c>
      <c r="P266" s="92"/>
      <c r="Q266" s="108" t="s">
        <v>324</v>
      </c>
      <c r="R266" s="92"/>
      <c r="S266" s="92"/>
      <c r="T266" s="108">
        <v>1289267</v>
      </c>
      <c r="U266" s="108"/>
      <c r="V266" s="108"/>
      <c r="W266" s="108">
        <v>6682</v>
      </c>
      <c r="X266" s="92"/>
      <c r="Y266" s="92"/>
      <c r="Z266" s="108">
        <v>4951871</v>
      </c>
      <c r="AA266" s="92"/>
      <c r="AB266" s="92"/>
      <c r="AC266" s="108">
        <v>157030</v>
      </c>
      <c r="AD266" s="92"/>
      <c r="AE266" s="92"/>
      <c r="AF266" s="108">
        <v>6404850</v>
      </c>
      <c r="AG266" s="92"/>
      <c r="AH266" s="92"/>
      <c r="AI266" s="108">
        <v>891466</v>
      </c>
      <c r="AJ266" s="92"/>
      <c r="AK266" s="92"/>
      <c r="AL266" s="108">
        <v>-31406</v>
      </c>
      <c r="AM266" s="92"/>
      <c r="AN266" s="92"/>
      <c r="AO266" s="108">
        <v>860060</v>
      </c>
    </row>
    <row r="267" spans="1:749" s="26" customFormat="1">
      <c r="A267" s="24">
        <v>38620</v>
      </c>
      <c r="B267" s="24"/>
      <c r="C267" s="85" t="s">
        <v>226</v>
      </c>
      <c r="D267" s="25"/>
      <c r="E267" s="25"/>
      <c r="F267" s="110">
        <v>14646449</v>
      </c>
      <c r="G267" s="89"/>
      <c r="H267" s="89"/>
      <c r="I267" s="89" t="s">
        <v>286</v>
      </c>
      <c r="J267" s="89"/>
      <c r="K267" s="89"/>
      <c r="L267" s="89" t="s">
        <v>286</v>
      </c>
      <c r="M267" s="89"/>
      <c r="N267" s="89"/>
      <c r="O267" s="110" t="s">
        <v>323</v>
      </c>
      <c r="P267" s="89"/>
      <c r="Q267" s="110" t="s">
        <v>324</v>
      </c>
      <c r="R267" s="89"/>
      <c r="S267" s="89"/>
      <c r="T267" s="110">
        <v>1050177</v>
      </c>
      <c r="U267" s="110"/>
      <c r="V267" s="110"/>
      <c r="W267" s="110">
        <v>5443</v>
      </c>
      <c r="X267" s="89"/>
      <c r="Y267" s="89"/>
      <c r="Z267" s="110">
        <v>4033565</v>
      </c>
      <c r="AA267" s="89"/>
      <c r="AB267" s="89"/>
      <c r="AC267" s="110">
        <v>442550</v>
      </c>
      <c r="AD267" s="89"/>
      <c r="AE267" s="89"/>
      <c r="AF267" s="110">
        <v>5531735</v>
      </c>
      <c r="AG267" s="89"/>
      <c r="AH267" s="89"/>
      <c r="AI267" s="110">
        <v>726147</v>
      </c>
      <c r="AJ267" s="89"/>
      <c r="AK267" s="89"/>
      <c r="AL267" s="110">
        <v>-88511</v>
      </c>
      <c r="AM267" s="89"/>
      <c r="AN267" s="89"/>
      <c r="AO267" s="110">
        <v>637636</v>
      </c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</row>
    <row r="268" spans="1:749" s="27" customFormat="1">
      <c r="A268" s="24">
        <v>38700</v>
      </c>
      <c r="B268" s="24"/>
      <c r="C268" s="85" t="s">
        <v>227</v>
      </c>
      <c r="D268" s="25"/>
      <c r="E268" s="25"/>
      <c r="F268" s="109">
        <v>26980726</v>
      </c>
      <c r="G268" s="91"/>
      <c r="H268" s="91"/>
      <c r="I268" s="91" t="s">
        <v>286</v>
      </c>
      <c r="J268" s="91"/>
      <c r="K268" s="91"/>
      <c r="L268" s="91" t="s">
        <v>286</v>
      </c>
      <c r="M268" s="91"/>
      <c r="N268" s="91"/>
      <c r="O268" s="109">
        <v>1116820</v>
      </c>
      <c r="P268" s="91"/>
      <c r="Q268" s="109">
        <v>1116820</v>
      </c>
      <c r="R268" s="91"/>
      <c r="S268" s="91"/>
      <c r="T268" s="109">
        <v>1934568</v>
      </c>
      <c r="U268" s="109"/>
      <c r="V268" s="109"/>
      <c r="W268" s="109">
        <v>10027</v>
      </c>
      <c r="X268" s="91"/>
      <c r="Y268" s="91"/>
      <c r="Z268" s="109">
        <v>7430369</v>
      </c>
      <c r="AA268" s="91"/>
      <c r="AB268" s="91"/>
      <c r="AC268" s="109" t="s">
        <v>325</v>
      </c>
      <c r="AD268" s="91"/>
      <c r="AE268" s="91"/>
      <c r="AF268" s="109">
        <v>9374964</v>
      </c>
      <c r="AG268" s="91"/>
      <c r="AH268" s="91"/>
      <c r="AI268" s="109">
        <v>1337661</v>
      </c>
      <c r="AJ268" s="91"/>
      <c r="AK268" s="91"/>
      <c r="AL268" s="109">
        <v>223364</v>
      </c>
      <c r="AM268" s="91"/>
      <c r="AN268" s="91"/>
      <c r="AO268" s="109">
        <v>1561025</v>
      </c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</row>
    <row r="269" spans="1:749" s="27" customFormat="1">
      <c r="A269" s="24">
        <v>38701</v>
      </c>
      <c r="B269" s="24"/>
      <c r="C269" s="85" t="s">
        <v>284</v>
      </c>
      <c r="D269" s="25"/>
      <c r="E269" s="25"/>
      <c r="F269" s="109">
        <v>1581166</v>
      </c>
      <c r="G269" s="91"/>
      <c r="H269" s="91"/>
      <c r="I269" s="91" t="s">
        <v>286</v>
      </c>
      <c r="J269" s="91"/>
      <c r="K269" s="91"/>
      <c r="L269" s="91" t="s">
        <v>286</v>
      </c>
      <c r="M269" s="91"/>
      <c r="N269" s="91"/>
      <c r="O269" s="109" t="s">
        <v>323</v>
      </c>
      <c r="P269" s="91"/>
      <c r="Q269" s="109" t="s">
        <v>324</v>
      </c>
      <c r="R269" s="91"/>
      <c r="S269" s="91"/>
      <c r="T269" s="109">
        <v>113372</v>
      </c>
      <c r="U269" s="109"/>
      <c r="V269" s="109"/>
      <c r="W269" s="109">
        <v>588</v>
      </c>
      <c r="X269" s="91"/>
      <c r="Y269" s="91"/>
      <c r="Z269" s="109">
        <v>435446</v>
      </c>
      <c r="AA269" s="91"/>
      <c r="AB269" s="91"/>
      <c r="AC269" s="109">
        <v>83700</v>
      </c>
      <c r="AD269" s="91"/>
      <c r="AE269" s="91"/>
      <c r="AF269" s="109">
        <v>633106</v>
      </c>
      <c r="AG269" s="91"/>
      <c r="AH269" s="91"/>
      <c r="AI269" s="109">
        <v>78392</v>
      </c>
      <c r="AJ269" s="91"/>
      <c r="AK269" s="91"/>
      <c r="AL269" s="109">
        <v>-16743</v>
      </c>
      <c r="AM269" s="91"/>
      <c r="AN269" s="91"/>
      <c r="AO269" s="109">
        <v>61649</v>
      </c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</row>
    <row r="270" spans="1:749" s="27" customFormat="1">
      <c r="A270" s="24">
        <v>38800</v>
      </c>
      <c r="B270" s="24"/>
      <c r="C270" s="85" t="s">
        <v>228</v>
      </c>
      <c r="D270" s="25"/>
      <c r="E270" s="25"/>
      <c r="F270" s="109">
        <v>45915902</v>
      </c>
      <c r="G270" s="91"/>
      <c r="H270" s="91"/>
      <c r="I270" s="91" t="s">
        <v>286</v>
      </c>
      <c r="J270" s="91"/>
      <c r="K270" s="91"/>
      <c r="L270" s="91" t="s">
        <v>286</v>
      </c>
      <c r="M270" s="91"/>
      <c r="N270" s="91"/>
      <c r="O270" s="109">
        <v>821860</v>
      </c>
      <c r="P270" s="91"/>
      <c r="Q270" s="109">
        <v>821860</v>
      </c>
      <c r="R270" s="91"/>
      <c r="S270" s="91"/>
      <c r="T270" s="109">
        <v>3292255</v>
      </c>
      <c r="U270" s="109"/>
      <c r="V270" s="109"/>
      <c r="W270" s="109">
        <v>17064</v>
      </c>
      <c r="X270" s="91"/>
      <c r="Y270" s="91"/>
      <c r="Z270" s="109">
        <v>12645030</v>
      </c>
      <c r="AA270" s="91"/>
      <c r="AB270" s="91"/>
      <c r="AC270" s="109" t="s">
        <v>325</v>
      </c>
      <c r="AD270" s="91"/>
      <c r="AE270" s="91"/>
      <c r="AF270" s="109">
        <v>15954349</v>
      </c>
      <c r="AG270" s="91"/>
      <c r="AH270" s="91"/>
      <c r="AI270" s="109">
        <v>2276437</v>
      </c>
      <c r="AJ270" s="91"/>
      <c r="AK270" s="91"/>
      <c r="AL270" s="109">
        <v>164369</v>
      </c>
      <c r="AM270" s="91"/>
      <c r="AN270" s="91"/>
      <c r="AO270" s="109">
        <v>2440806</v>
      </c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</row>
    <row r="271" spans="1:749" s="27" customFormat="1">
      <c r="A271" s="24">
        <v>38801</v>
      </c>
      <c r="B271" s="24"/>
      <c r="C271" s="85" t="s">
        <v>229</v>
      </c>
      <c r="D271" s="25"/>
      <c r="E271" s="25"/>
      <c r="F271" s="109">
        <v>3788251</v>
      </c>
      <c r="G271" s="91"/>
      <c r="H271" s="91"/>
      <c r="I271" s="91" t="s">
        <v>286</v>
      </c>
      <c r="J271" s="91"/>
      <c r="K271" s="91"/>
      <c r="L271" s="91" t="s">
        <v>286</v>
      </c>
      <c r="M271" s="91"/>
      <c r="N271" s="91"/>
      <c r="O271" s="109">
        <v>771305</v>
      </c>
      <c r="P271" s="91"/>
      <c r="Q271" s="109">
        <v>771305</v>
      </c>
      <c r="R271" s="91"/>
      <c r="S271" s="91"/>
      <c r="T271" s="109">
        <v>271625</v>
      </c>
      <c r="U271" s="109"/>
      <c r="V271" s="109"/>
      <c r="W271" s="109">
        <v>1408</v>
      </c>
      <c r="X271" s="91"/>
      <c r="Y271" s="91"/>
      <c r="Z271" s="109">
        <v>1043267</v>
      </c>
      <c r="AA271" s="91"/>
      <c r="AB271" s="91"/>
      <c r="AC271" s="109" t="s">
        <v>325</v>
      </c>
      <c r="AD271" s="91"/>
      <c r="AE271" s="91"/>
      <c r="AF271" s="109">
        <v>1316300</v>
      </c>
      <c r="AG271" s="91"/>
      <c r="AH271" s="91"/>
      <c r="AI271" s="109">
        <v>187815</v>
      </c>
      <c r="AJ271" s="91"/>
      <c r="AK271" s="91"/>
      <c r="AL271" s="109">
        <v>154258</v>
      </c>
      <c r="AM271" s="91"/>
      <c r="AN271" s="91"/>
      <c r="AO271" s="109">
        <v>342073</v>
      </c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</row>
    <row r="272" spans="1:749" s="27" customFormat="1">
      <c r="A272" s="24">
        <v>38900</v>
      </c>
      <c r="B272" s="24"/>
      <c r="C272" s="85" t="s">
        <v>230</v>
      </c>
      <c r="D272" s="25"/>
      <c r="E272" s="25"/>
      <c r="F272" s="109">
        <v>9625201</v>
      </c>
      <c r="G272" s="91"/>
      <c r="H272" s="91"/>
      <c r="I272" s="91" t="s">
        <v>286</v>
      </c>
      <c r="J272" s="91"/>
      <c r="K272" s="91"/>
      <c r="L272" s="91" t="s">
        <v>286</v>
      </c>
      <c r="M272" s="91"/>
      <c r="N272" s="91"/>
      <c r="O272" s="109" t="s">
        <v>323</v>
      </c>
      <c r="P272" s="91"/>
      <c r="Q272" s="109" t="s">
        <v>324</v>
      </c>
      <c r="R272" s="91"/>
      <c r="S272" s="91"/>
      <c r="T272" s="109">
        <v>690145</v>
      </c>
      <c r="U272" s="109"/>
      <c r="V272" s="109"/>
      <c r="W272" s="109">
        <v>3577</v>
      </c>
      <c r="X272" s="91"/>
      <c r="Y272" s="91"/>
      <c r="Z272" s="109">
        <v>2650736</v>
      </c>
      <c r="AA272" s="91"/>
      <c r="AB272" s="91"/>
      <c r="AC272" s="109">
        <v>476975</v>
      </c>
      <c r="AD272" s="91"/>
      <c r="AE272" s="91"/>
      <c r="AF272" s="109">
        <v>3821433</v>
      </c>
      <c r="AG272" s="91"/>
      <c r="AH272" s="91"/>
      <c r="AI272" s="109">
        <v>477202</v>
      </c>
      <c r="AJ272" s="91"/>
      <c r="AK272" s="91"/>
      <c r="AL272" s="109">
        <v>-95398</v>
      </c>
      <c r="AM272" s="91"/>
      <c r="AN272" s="91"/>
      <c r="AO272" s="109">
        <v>381804</v>
      </c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</row>
    <row r="273" spans="1:749">
      <c r="A273" s="111">
        <v>39000</v>
      </c>
      <c r="B273" s="28"/>
      <c r="C273" s="86" t="s">
        <v>231</v>
      </c>
      <c r="D273" s="29"/>
      <c r="E273" s="29"/>
      <c r="F273" s="108">
        <v>477021010</v>
      </c>
      <c r="G273" s="92"/>
      <c r="H273" s="92"/>
      <c r="I273" s="92" t="s">
        <v>286</v>
      </c>
      <c r="J273" s="92"/>
      <c r="K273" s="92"/>
      <c r="L273" s="92" t="s">
        <v>286</v>
      </c>
      <c r="M273" s="92"/>
      <c r="N273" s="92"/>
      <c r="O273" s="108">
        <v>21720385</v>
      </c>
      <c r="P273" s="92"/>
      <c r="Q273" s="108">
        <v>21720385</v>
      </c>
      <c r="R273" s="92"/>
      <c r="S273" s="92"/>
      <c r="T273" s="108">
        <v>34203284</v>
      </c>
      <c r="U273" s="108"/>
      <c r="V273" s="108"/>
      <c r="W273" s="108">
        <v>177282</v>
      </c>
      <c r="X273" s="92"/>
      <c r="Y273" s="92"/>
      <c r="Z273" s="108">
        <v>131369408</v>
      </c>
      <c r="AA273" s="92"/>
      <c r="AB273" s="92"/>
      <c r="AC273" s="108" t="s">
        <v>325</v>
      </c>
      <c r="AD273" s="92"/>
      <c r="AE273" s="92"/>
      <c r="AF273" s="108">
        <v>165749974</v>
      </c>
      <c r="AG273" s="92"/>
      <c r="AH273" s="92"/>
      <c r="AI273" s="108">
        <v>23649936</v>
      </c>
      <c r="AJ273" s="92"/>
      <c r="AK273" s="92"/>
      <c r="AL273" s="108">
        <v>4344080</v>
      </c>
      <c r="AM273" s="92"/>
      <c r="AN273" s="92"/>
      <c r="AO273" s="108">
        <v>27994016</v>
      </c>
    </row>
    <row r="274" spans="1:749">
      <c r="A274" s="111">
        <v>39100</v>
      </c>
      <c r="B274" s="28"/>
      <c r="C274" s="86" t="s">
        <v>232</v>
      </c>
      <c r="D274" s="29"/>
      <c r="E274" s="29"/>
      <c r="F274" s="108">
        <v>68727085</v>
      </c>
      <c r="G274" s="92"/>
      <c r="H274" s="92"/>
      <c r="I274" s="92" t="s">
        <v>286</v>
      </c>
      <c r="J274" s="92"/>
      <c r="K274" s="92"/>
      <c r="L274" s="92" t="s">
        <v>286</v>
      </c>
      <c r="M274" s="92"/>
      <c r="N274" s="92"/>
      <c r="O274" s="108" t="s">
        <v>323</v>
      </c>
      <c r="P274" s="92"/>
      <c r="Q274" s="108" t="s">
        <v>324</v>
      </c>
      <c r="R274" s="92"/>
      <c r="S274" s="92"/>
      <c r="T274" s="108">
        <v>4927858</v>
      </c>
      <c r="U274" s="108"/>
      <c r="V274" s="108"/>
      <c r="W274" s="108">
        <v>25542</v>
      </c>
      <c r="X274" s="92"/>
      <c r="Y274" s="92"/>
      <c r="Z274" s="108">
        <v>18927125</v>
      </c>
      <c r="AA274" s="92"/>
      <c r="AB274" s="92"/>
      <c r="AC274" s="108">
        <v>1325495</v>
      </c>
      <c r="AD274" s="92"/>
      <c r="AE274" s="92"/>
      <c r="AF274" s="108">
        <v>25206020</v>
      </c>
      <c r="AG274" s="92"/>
      <c r="AH274" s="92"/>
      <c r="AI274" s="108">
        <v>3407379</v>
      </c>
      <c r="AJ274" s="92"/>
      <c r="AK274" s="92"/>
      <c r="AL274" s="108">
        <v>-265101</v>
      </c>
      <c r="AM274" s="92"/>
      <c r="AN274" s="92"/>
      <c r="AO274" s="108">
        <v>3142278</v>
      </c>
    </row>
    <row r="275" spans="1:749">
      <c r="A275" s="111">
        <v>39101</v>
      </c>
      <c r="B275" s="28"/>
      <c r="C275" s="86" t="s">
        <v>233</v>
      </c>
      <c r="D275" s="29"/>
      <c r="E275" s="29"/>
      <c r="F275" s="108">
        <v>5792209</v>
      </c>
      <c r="G275" s="92"/>
      <c r="H275" s="92"/>
      <c r="I275" s="92" t="s">
        <v>286</v>
      </c>
      <c r="J275" s="92"/>
      <c r="K275" s="92"/>
      <c r="L275" s="92" t="s">
        <v>286</v>
      </c>
      <c r="M275" s="92"/>
      <c r="N275" s="92"/>
      <c r="O275" s="108">
        <v>885790</v>
      </c>
      <c r="P275" s="92"/>
      <c r="Q275" s="108">
        <v>885790</v>
      </c>
      <c r="R275" s="92"/>
      <c r="S275" s="92"/>
      <c r="T275" s="108">
        <v>415312</v>
      </c>
      <c r="U275" s="108"/>
      <c r="V275" s="108"/>
      <c r="W275" s="108">
        <v>2153</v>
      </c>
      <c r="X275" s="92"/>
      <c r="Y275" s="92"/>
      <c r="Z275" s="108">
        <v>1595148</v>
      </c>
      <c r="AA275" s="92"/>
      <c r="AB275" s="92"/>
      <c r="AC275" s="108" t="s">
        <v>325</v>
      </c>
      <c r="AD275" s="92"/>
      <c r="AE275" s="92"/>
      <c r="AF275" s="108">
        <v>2012613</v>
      </c>
      <c r="AG275" s="92"/>
      <c r="AH275" s="92"/>
      <c r="AI275" s="108">
        <v>287168</v>
      </c>
      <c r="AJ275" s="92"/>
      <c r="AK275" s="92"/>
      <c r="AL275" s="108">
        <v>177155</v>
      </c>
      <c r="AM275" s="92"/>
      <c r="AN275" s="92"/>
      <c r="AO275" s="108">
        <v>464323</v>
      </c>
    </row>
    <row r="276" spans="1:749" s="12" customFormat="1">
      <c r="A276" s="111">
        <v>39105</v>
      </c>
      <c r="B276" s="28"/>
      <c r="C276" s="86" t="s">
        <v>234</v>
      </c>
      <c r="D276" s="29"/>
      <c r="E276" s="29"/>
      <c r="F276" s="107">
        <v>26774696</v>
      </c>
      <c r="G276" s="90"/>
      <c r="H276" s="90"/>
      <c r="I276" s="90" t="s">
        <v>286</v>
      </c>
      <c r="J276" s="90"/>
      <c r="K276" s="90"/>
      <c r="L276" s="90" t="s">
        <v>286</v>
      </c>
      <c r="M276" s="90"/>
      <c r="N276" s="90"/>
      <c r="O276" s="107" t="s">
        <v>323</v>
      </c>
      <c r="P276" s="90"/>
      <c r="Q276" s="107" t="s">
        <v>324</v>
      </c>
      <c r="R276" s="90"/>
      <c r="S276" s="90"/>
      <c r="T276" s="107">
        <v>1919795</v>
      </c>
      <c r="U276" s="107"/>
      <c r="V276" s="107"/>
      <c r="W276" s="107">
        <v>9951</v>
      </c>
      <c r="X276" s="90"/>
      <c r="Y276" s="90"/>
      <c r="Z276" s="107">
        <v>7373629</v>
      </c>
      <c r="AA276" s="90"/>
      <c r="AB276" s="90"/>
      <c r="AC276" s="107">
        <v>2308690</v>
      </c>
      <c r="AD276" s="90"/>
      <c r="AE276" s="90"/>
      <c r="AF276" s="107">
        <v>11612065</v>
      </c>
      <c r="AG276" s="90"/>
      <c r="AH276" s="90"/>
      <c r="AI276" s="107">
        <v>1327446</v>
      </c>
      <c r="AJ276" s="90"/>
      <c r="AK276" s="90"/>
      <c r="AL276" s="107">
        <v>-461737</v>
      </c>
      <c r="AM276" s="90"/>
      <c r="AN276" s="90"/>
      <c r="AO276" s="107">
        <v>865709</v>
      </c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</row>
    <row r="277" spans="1:749">
      <c r="A277" s="111">
        <v>39200</v>
      </c>
      <c r="B277" s="28"/>
      <c r="C277" s="86" t="s">
        <v>308</v>
      </c>
      <c r="D277" s="29"/>
      <c r="E277" s="29"/>
      <c r="F277" s="108">
        <v>1971459508</v>
      </c>
      <c r="G277" s="92"/>
      <c r="H277" s="90"/>
      <c r="I277" s="92" t="s">
        <v>286</v>
      </c>
      <c r="J277" s="92"/>
      <c r="K277" s="90"/>
      <c r="L277" s="92" t="s">
        <v>286</v>
      </c>
      <c r="M277" s="92"/>
      <c r="N277" s="90"/>
      <c r="O277" s="108">
        <v>137070230</v>
      </c>
      <c r="P277" s="90"/>
      <c r="Q277" s="108">
        <v>137070230</v>
      </c>
      <c r="R277" s="90"/>
      <c r="S277" s="90"/>
      <c r="T277" s="108">
        <v>141357273</v>
      </c>
      <c r="U277" s="108"/>
      <c r="V277" s="108"/>
      <c r="W277" s="108">
        <v>732680</v>
      </c>
      <c r="X277" s="92"/>
      <c r="Y277" s="90"/>
      <c r="Z277" s="108">
        <v>542930948</v>
      </c>
      <c r="AA277" s="92"/>
      <c r="AB277" s="90"/>
      <c r="AC277" s="108" t="s">
        <v>325</v>
      </c>
      <c r="AD277" s="92"/>
      <c r="AE277" s="90"/>
      <c r="AF277" s="108">
        <v>685020901</v>
      </c>
      <c r="AG277" s="92"/>
      <c r="AH277" s="90"/>
      <c r="AI277" s="108">
        <v>97741798</v>
      </c>
      <c r="AJ277" s="92"/>
      <c r="AK277" s="90"/>
      <c r="AL277" s="108">
        <v>27414041</v>
      </c>
      <c r="AM277" s="92"/>
      <c r="AN277" s="90"/>
      <c r="AO277" s="108">
        <v>125155839</v>
      </c>
    </row>
    <row r="278" spans="1:749">
      <c r="A278" s="111">
        <v>39201</v>
      </c>
      <c r="B278" s="28"/>
      <c r="C278" s="86" t="s">
        <v>235</v>
      </c>
      <c r="D278" s="29"/>
      <c r="E278" s="29"/>
      <c r="F278" s="108">
        <v>6046700</v>
      </c>
      <c r="G278" s="92"/>
      <c r="H278" s="92"/>
      <c r="I278" s="92" t="s">
        <v>286</v>
      </c>
      <c r="J278" s="92"/>
      <c r="K278" s="92"/>
      <c r="L278" s="92" t="s">
        <v>286</v>
      </c>
      <c r="M278" s="92"/>
      <c r="N278" s="92"/>
      <c r="O278" s="108">
        <v>152810</v>
      </c>
      <c r="P278" s="92"/>
      <c r="Q278" s="108">
        <v>152810</v>
      </c>
      <c r="R278" s="92"/>
      <c r="S278" s="92"/>
      <c r="T278" s="108">
        <v>433560</v>
      </c>
      <c r="U278" s="108"/>
      <c r="V278" s="108"/>
      <c r="W278" s="108">
        <v>2247</v>
      </c>
      <c r="X278" s="92"/>
      <c r="Y278" s="92"/>
      <c r="Z278" s="108">
        <v>1665234</v>
      </c>
      <c r="AA278" s="92"/>
      <c r="AB278" s="92"/>
      <c r="AC278" s="108" t="s">
        <v>325</v>
      </c>
      <c r="AD278" s="92"/>
      <c r="AE278" s="92"/>
      <c r="AF278" s="108">
        <v>2101041</v>
      </c>
      <c r="AG278" s="92"/>
      <c r="AH278" s="92"/>
      <c r="AI278" s="108">
        <v>299786</v>
      </c>
      <c r="AJ278" s="92"/>
      <c r="AK278" s="92"/>
      <c r="AL278" s="108">
        <v>30560</v>
      </c>
      <c r="AM278" s="92"/>
      <c r="AN278" s="92"/>
      <c r="AO278" s="108">
        <v>330346</v>
      </c>
    </row>
    <row r="279" spans="1:749" s="26" customFormat="1">
      <c r="A279" s="24">
        <v>39204</v>
      </c>
      <c r="B279" s="24"/>
      <c r="C279" s="85" t="s">
        <v>236</v>
      </c>
      <c r="D279" s="25"/>
      <c r="E279" s="25"/>
      <c r="F279" s="110">
        <v>5162785</v>
      </c>
      <c r="G279" s="89"/>
      <c r="H279" s="89"/>
      <c r="I279" s="89" t="s">
        <v>286</v>
      </c>
      <c r="J279" s="89"/>
      <c r="K279" s="89"/>
      <c r="L279" s="89" t="s">
        <v>286</v>
      </c>
      <c r="M279" s="89"/>
      <c r="N279" s="89"/>
      <c r="O279" s="110">
        <v>1467040</v>
      </c>
      <c r="P279" s="89"/>
      <c r="Q279" s="110">
        <v>1467040</v>
      </c>
      <c r="R279" s="89"/>
      <c r="S279" s="89"/>
      <c r="T279" s="110">
        <v>370181</v>
      </c>
      <c r="U279" s="110"/>
      <c r="V279" s="110"/>
      <c r="W279" s="110">
        <v>1919</v>
      </c>
      <c r="X279" s="89"/>
      <c r="Y279" s="89"/>
      <c r="Z279" s="110">
        <v>1421807</v>
      </c>
      <c r="AA279" s="89"/>
      <c r="AB279" s="89"/>
      <c r="AC279" s="110" t="s">
        <v>325</v>
      </c>
      <c r="AD279" s="89"/>
      <c r="AE279" s="89"/>
      <c r="AF279" s="110">
        <v>1793907</v>
      </c>
      <c r="AG279" s="89"/>
      <c r="AH279" s="89"/>
      <c r="AI279" s="110">
        <v>255963</v>
      </c>
      <c r="AJ279" s="89"/>
      <c r="AK279" s="89"/>
      <c r="AL279" s="110">
        <v>293408</v>
      </c>
      <c r="AM279" s="89"/>
      <c r="AN279" s="89"/>
      <c r="AO279" s="110">
        <v>549371</v>
      </c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</row>
    <row r="280" spans="1:749" s="27" customFormat="1">
      <c r="A280" s="24">
        <v>39205</v>
      </c>
      <c r="B280" s="24"/>
      <c r="C280" s="85" t="s">
        <v>237</v>
      </c>
      <c r="D280" s="25"/>
      <c r="E280" s="25"/>
      <c r="F280" s="109">
        <v>145956593</v>
      </c>
      <c r="G280" s="91"/>
      <c r="H280" s="91"/>
      <c r="I280" s="91" t="s">
        <v>286</v>
      </c>
      <c r="J280" s="91"/>
      <c r="K280" s="91"/>
      <c r="L280" s="91" t="s">
        <v>286</v>
      </c>
      <c r="M280" s="91"/>
      <c r="N280" s="91"/>
      <c r="O280" s="109">
        <v>2897545</v>
      </c>
      <c r="P280" s="91"/>
      <c r="Q280" s="109">
        <v>2897545</v>
      </c>
      <c r="R280" s="91"/>
      <c r="S280" s="91"/>
      <c r="T280" s="109">
        <v>10465356</v>
      </c>
      <c r="U280" s="109"/>
      <c r="V280" s="109"/>
      <c r="W280" s="109">
        <v>54244</v>
      </c>
      <c r="X280" s="91"/>
      <c r="Y280" s="91"/>
      <c r="Z280" s="109">
        <v>40195779</v>
      </c>
      <c r="AA280" s="91"/>
      <c r="AB280" s="91"/>
      <c r="AC280" s="109" t="s">
        <v>325</v>
      </c>
      <c r="AD280" s="91"/>
      <c r="AE280" s="91"/>
      <c r="AF280" s="109">
        <v>50715379</v>
      </c>
      <c r="AG280" s="91"/>
      <c r="AH280" s="91"/>
      <c r="AI280" s="109">
        <v>7236294</v>
      </c>
      <c r="AJ280" s="91"/>
      <c r="AK280" s="91"/>
      <c r="AL280" s="109">
        <v>579513</v>
      </c>
      <c r="AM280" s="91"/>
      <c r="AN280" s="91"/>
      <c r="AO280" s="109">
        <v>7815807</v>
      </c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</row>
    <row r="281" spans="1:749" s="27" customFormat="1">
      <c r="A281" s="24">
        <v>39208</v>
      </c>
      <c r="B281" s="24"/>
      <c r="C281" s="85" t="s">
        <v>309</v>
      </c>
      <c r="D281" s="25"/>
      <c r="E281" s="25"/>
      <c r="F281" s="109">
        <v>11860088</v>
      </c>
      <c r="G281" s="91"/>
      <c r="H281" s="91"/>
      <c r="I281" s="91" t="s">
        <v>286</v>
      </c>
      <c r="J281" s="91"/>
      <c r="K281" s="91"/>
      <c r="L281" s="91" t="s">
        <v>286</v>
      </c>
      <c r="M281" s="91"/>
      <c r="N281" s="91"/>
      <c r="O281" s="109" t="s">
        <v>323</v>
      </c>
      <c r="P281" s="91"/>
      <c r="Q281" s="109" t="s">
        <v>324</v>
      </c>
      <c r="R281" s="91"/>
      <c r="S281" s="91"/>
      <c r="T281" s="109">
        <v>850390</v>
      </c>
      <c r="U281" s="109"/>
      <c r="V281" s="109"/>
      <c r="W281" s="109">
        <v>4408</v>
      </c>
      <c r="X281" s="91"/>
      <c r="Y281" s="91"/>
      <c r="Z281" s="109">
        <v>3266214</v>
      </c>
      <c r="AA281" s="91"/>
      <c r="AB281" s="91"/>
      <c r="AC281" s="109">
        <v>27105</v>
      </c>
      <c r="AD281" s="91"/>
      <c r="AE281" s="91"/>
      <c r="AF281" s="109">
        <v>4148117</v>
      </c>
      <c r="AG281" s="91"/>
      <c r="AH281" s="91"/>
      <c r="AI281" s="109">
        <v>588004</v>
      </c>
      <c r="AJ281" s="91"/>
      <c r="AK281" s="91"/>
      <c r="AL281" s="109">
        <v>-5422</v>
      </c>
      <c r="AM281" s="91"/>
      <c r="AN281" s="91"/>
      <c r="AO281" s="109">
        <v>582582</v>
      </c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</row>
    <row r="282" spans="1:749" s="27" customFormat="1">
      <c r="A282" s="24">
        <v>39209</v>
      </c>
      <c r="B282" s="24"/>
      <c r="C282" s="85" t="s">
        <v>238</v>
      </c>
      <c r="D282" s="25"/>
      <c r="E282" s="25"/>
      <c r="F282" s="109">
        <v>6111570</v>
      </c>
      <c r="G282" s="91"/>
      <c r="H282" s="91"/>
      <c r="I282" s="91" t="s">
        <v>286</v>
      </c>
      <c r="J282" s="91"/>
      <c r="K282" s="91"/>
      <c r="L282" s="91" t="s">
        <v>286</v>
      </c>
      <c r="M282" s="91"/>
      <c r="N282" s="91"/>
      <c r="O282" s="109">
        <v>280540</v>
      </c>
      <c r="P282" s="91"/>
      <c r="Q282" s="109">
        <v>280540</v>
      </c>
      <c r="R282" s="91"/>
      <c r="S282" s="91"/>
      <c r="T282" s="109">
        <v>438211</v>
      </c>
      <c r="U282" s="109"/>
      <c r="V282" s="109"/>
      <c r="W282" s="109">
        <v>2271</v>
      </c>
      <c r="X282" s="91"/>
      <c r="Y282" s="91"/>
      <c r="Z282" s="109">
        <v>1683099</v>
      </c>
      <c r="AA282" s="91"/>
      <c r="AB282" s="91"/>
      <c r="AC282" s="109" t="s">
        <v>325</v>
      </c>
      <c r="AD282" s="91"/>
      <c r="AE282" s="91"/>
      <c r="AF282" s="109">
        <v>2123581</v>
      </c>
      <c r="AG282" s="91"/>
      <c r="AH282" s="91"/>
      <c r="AI282" s="109">
        <v>303002</v>
      </c>
      <c r="AJ282" s="91"/>
      <c r="AK282" s="91"/>
      <c r="AL282" s="109">
        <v>56108</v>
      </c>
      <c r="AM282" s="91"/>
      <c r="AN282" s="91"/>
      <c r="AO282" s="109">
        <v>359110</v>
      </c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</row>
    <row r="283" spans="1:749" s="27" customFormat="1">
      <c r="A283" s="24">
        <v>39300</v>
      </c>
      <c r="B283" s="24"/>
      <c r="C283" s="85" t="s">
        <v>239</v>
      </c>
      <c r="D283" s="25"/>
      <c r="E283" s="25"/>
      <c r="F283" s="109">
        <v>26150045</v>
      </c>
      <c r="G283" s="91"/>
      <c r="H283" s="91"/>
      <c r="I283" s="91" t="s">
        <v>286</v>
      </c>
      <c r="J283" s="91"/>
      <c r="K283" s="91"/>
      <c r="L283" s="91" t="s">
        <v>286</v>
      </c>
      <c r="M283" s="91"/>
      <c r="N283" s="91"/>
      <c r="O283" s="109" t="s">
        <v>323</v>
      </c>
      <c r="P283" s="91"/>
      <c r="Q283" s="109" t="s">
        <v>324</v>
      </c>
      <c r="R283" s="91"/>
      <c r="S283" s="91"/>
      <c r="T283" s="109">
        <v>1875006</v>
      </c>
      <c r="U283" s="109"/>
      <c r="V283" s="109"/>
      <c r="W283" s="109">
        <v>9718</v>
      </c>
      <c r="X283" s="91"/>
      <c r="Y283" s="91"/>
      <c r="Z283" s="109">
        <v>7201603</v>
      </c>
      <c r="AA283" s="91"/>
      <c r="AB283" s="91"/>
      <c r="AC283" s="109">
        <v>1722850</v>
      </c>
      <c r="AD283" s="91"/>
      <c r="AE283" s="91"/>
      <c r="AF283" s="109">
        <v>10809177</v>
      </c>
      <c r="AG283" s="91"/>
      <c r="AH283" s="91"/>
      <c r="AI283" s="109">
        <v>1296477</v>
      </c>
      <c r="AJ283" s="91"/>
      <c r="AK283" s="91"/>
      <c r="AL283" s="109">
        <v>-344573</v>
      </c>
      <c r="AM283" s="91"/>
      <c r="AN283" s="91"/>
      <c r="AO283" s="109">
        <v>951904</v>
      </c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</row>
    <row r="284" spans="1:749" s="27" customFormat="1">
      <c r="A284" s="24">
        <v>39301</v>
      </c>
      <c r="B284" s="24"/>
      <c r="C284" s="85" t="s">
        <v>240</v>
      </c>
      <c r="D284" s="25"/>
      <c r="E284" s="25"/>
      <c r="F284" s="109">
        <v>1875079</v>
      </c>
      <c r="G284" s="91"/>
      <c r="H284" s="91"/>
      <c r="I284" s="91" t="s">
        <v>286</v>
      </c>
      <c r="J284" s="91"/>
      <c r="K284" s="91"/>
      <c r="L284" s="91" t="s">
        <v>286</v>
      </c>
      <c r="M284" s="91"/>
      <c r="N284" s="91"/>
      <c r="O284" s="109">
        <v>311340</v>
      </c>
      <c r="P284" s="91"/>
      <c r="Q284" s="109">
        <v>311340</v>
      </c>
      <c r="R284" s="91"/>
      <c r="S284" s="91"/>
      <c r="T284" s="109">
        <v>134447</v>
      </c>
      <c r="U284" s="109"/>
      <c r="V284" s="109"/>
      <c r="W284" s="109">
        <v>697</v>
      </c>
      <c r="X284" s="91"/>
      <c r="Y284" s="91"/>
      <c r="Z284" s="109">
        <v>516388</v>
      </c>
      <c r="AA284" s="91"/>
      <c r="AB284" s="91"/>
      <c r="AC284" s="109" t="s">
        <v>325</v>
      </c>
      <c r="AD284" s="91"/>
      <c r="AE284" s="91"/>
      <c r="AF284" s="109">
        <v>651532</v>
      </c>
      <c r="AG284" s="91"/>
      <c r="AH284" s="91"/>
      <c r="AI284" s="109">
        <v>92963</v>
      </c>
      <c r="AJ284" s="91"/>
      <c r="AK284" s="91"/>
      <c r="AL284" s="109">
        <v>62268</v>
      </c>
      <c r="AM284" s="91"/>
      <c r="AN284" s="91"/>
      <c r="AO284" s="109">
        <v>155231</v>
      </c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</row>
    <row r="285" spans="1:749">
      <c r="A285" s="111">
        <v>39400</v>
      </c>
      <c r="B285" s="28"/>
      <c r="C285" s="86" t="s">
        <v>241</v>
      </c>
      <c r="D285" s="29"/>
      <c r="E285" s="29"/>
      <c r="F285" s="108">
        <v>17845774</v>
      </c>
      <c r="G285" s="92"/>
      <c r="H285" s="92"/>
      <c r="I285" s="92" t="s">
        <v>286</v>
      </c>
      <c r="J285" s="92"/>
      <c r="K285" s="92"/>
      <c r="L285" s="92" t="s">
        <v>286</v>
      </c>
      <c r="M285" s="92"/>
      <c r="N285" s="92"/>
      <c r="O285" s="108" t="s">
        <v>323</v>
      </c>
      <c r="P285" s="92"/>
      <c r="Q285" s="108" t="s">
        <v>324</v>
      </c>
      <c r="R285" s="92"/>
      <c r="S285" s="92"/>
      <c r="T285" s="108">
        <v>1279575</v>
      </c>
      <c r="U285" s="108"/>
      <c r="V285" s="108"/>
      <c r="W285" s="108">
        <v>6632</v>
      </c>
      <c r="X285" s="92"/>
      <c r="Y285" s="92"/>
      <c r="Z285" s="108">
        <v>4914645</v>
      </c>
      <c r="AA285" s="92"/>
      <c r="AB285" s="92"/>
      <c r="AC285" s="108">
        <v>839020</v>
      </c>
      <c r="AD285" s="92"/>
      <c r="AE285" s="92"/>
      <c r="AF285" s="108">
        <v>7039872</v>
      </c>
      <c r="AG285" s="92"/>
      <c r="AH285" s="92"/>
      <c r="AI285" s="108">
        <v>884765</v>
      </c>
      <c r="AJ285" s="92"/>
      <c r="AK285" s="92"/>
      <c r="AL285" s="108">
        <v>-167801</v>
      </c>
      <c r="AM285" s="92"/>
      <c r="AN285" s="92"/>
      <c r="AO285" s="108">
        <v>716964</v>
      </c>
    </row>
    <row r="286" spans="1:749">
      <c r="A286" s="111">
        <v>39401</v>
      </c>
      <c r="B286" s="28"/>
      <c r="C286" s="86" t="s">
        <v>242</v>
      </c>
      <c r="D286" s="29"/>
      <c r="E286" s="29"/>
      <c r="F286" s="108">
        <v>9358530</v>
      </c>
      <c r="G286" s="92"/>
      <c r="H286" s="92"/>
      <c r="I286" s="92" t="s">
        <v>286</v>
      </c>
      <c r="J286" s="92"/>
      <c r="K286" s="92"/>
      <c r="L286" s="92" t="s">
        <v>286</v>
      </c>
      <c r="M286" s="92"/>
      <c r="N286" s="92"/>
      <c r="O286" s="108">
        <v>3149315</v>
      </c>
      <c r="P286" s="92"/>
      <c r="Q286" s="108">
        <v>3149315</v>
      </c>
      <c r="R286" s="92"/>
      <c r="S286" s="92"/>
      <c r="T286" s="108">
        <v>671024</v>
      </c>
      <c r="U286" s="108"/>
      <c r="V286" s="108"/>
      <c r="W286" s="108">
        <v>3478</v>
      </c>
      <c r="X286" s="92"/>
      <c r="Y286" s="92"/>
      <c r="Z286" s="108">
        <v>2577296</v>
      </c>
      <c r="AA286" s="92"/>
      <c r="AB286" s="92"/>
      <c r="AC286" s="108" t="s">
        <v>325</v>
      </c>
      <c r="AD286" s="92"/>
      <c r="AE286" s="92"/>
      <c r="AF286" s="108">
        <v>3251798</v>
      </c>
      <c r="AG286" s="92"/>
      <c r="AH286" s="92"/>
      <c r="AI286" s="108">
        <v>463981</v>
      </c>
      <c r="AJ286" s="92"/>
      <c r="AK286" s="92"/>
      <c r="AL286" s="108">
        <v>629864</v>
      </c>
      <c r="AM286" s="92"/>
      <c r="AN286" s="92"/>
      <c r="AO286" s="108">
        <v>1093845</v>
      </c>
    </row>
    <row r="287" spans="1:749" s="32" customFormat="1">
      <c r="A287" s="111">
        <v>39500</v>
      </c>
      <c r="B287" s="111"/>
      <c r="C287" s="86" t="s">
        <v>243</v>
      </c>
      <c r="D287" s="86"/>
      <c r="E287" s="86"/>
      <c r="F287" s="108">
        <v>58945383</v>
      </c>
      <c r="G287" s="92"/>
      <c r="H287" s="92"/>
      <c r="I287" s="92" t="s">
        <v>286</v>
      </c>
      <c r="J287" s="92"/>
      <c r="K287" s="92"/>
      <c r="L287" s="92" t="s">
        <v>286</v>
      </c>
      <c r="M287" s="92"/>
      <c r="N287" s="92"/>
      <c r="O287" s="108">
        <v>2556185</v>
      </c>
      <c r="P287" s="92"/>
      <c r="Q287" s="108">
        <v>2556185</v>
      </c>
      <c r="R287" s="92"/>
      <c r="S287" s="92"/>
      <c r="T287" s="108">
        <v>4226492</v>
      </c>
      <c r="U287" s="108"/>
      <c r="V287" s="108"/>
      <c r="W287" s="108">
        <v>21907</v>
      </c>
      <c r="X287" s="92"/>
      <c r="Y287" s="92"/>
      <c r="Z287" s="108">
        <v>16233289</v>
      </c>
      <c r="AA287" s="92"/>
      <c r="AB287" s="92"/>
      <c r="AC287" s="108" t="s">
        <v>325</v>
      </c>
      <c r="AD287" s="92"/>
      <c r="AE287" s="92"/>
      <c r="AF287" s="108">
        <v>20481688</v>
      </c>
      <c r="AG287" s="92"/>
      <c r="AH287" s="92"/>
      <c r="AI287" s="108">
        <v>2922417</v>
      </c>
      <c r="AJ287" s="92"/>
      <c r="AK287" s="92"/>
      <c r="AL287" s="108">
        <v>511240</v>
      </c>
      <c r="AM287" s="92"/>
      <c r="AN287" s="92"/>
      <c r="AO287" s="108">
        <v>3433657</v>
      </c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</row>
    <row r="288" spans="1:749" s="32" customFormat="1">
      <c r="A288" s="111">
        <v>39501</v>
      </c>
      <c r="B288" s="111"/>
      <c r="C288" s="86" t="s">
        <v>285</v>
      </c>
      <c r="D288" s="86"/>
      <c r="E288" s="86"/>
      <c r="F288" s="108">
        <v>1889920</v>
      </c>
      <c r="G288" s="92"/>
      <c r="H288" s="92"/>
      <c r="I288" s="92" t="s">
        <v>286</v>
      </c>
      <c r="J288" s="92"/>
      <c r="K288" s="92"/>
      <c r="L288" s="92" t="s">
        <v>286</v>
      </c>
      <c r="M288" s="92"/>
      <c r="N288" s="92"/>
      <c r="O288" s="108">
        <v>28045</v>
      </c>
      <c r="P288" s="92"/>
      <c r="Q288" s="108">
        <v>28045</v>
      </c>
      <c r="R288" s="92"/>
      <c r="S288" s="92"/>
      <c r="T288" s="108">
        <v>135511</v>
      </c>
      <c r="U288" s="108"/>
      <c r="V288" s="108"/>
      <c r="W288" s="108">
        <v>702</v>
      </c>
      <c r="X288" s="92"/>
      <c r="Y288" s="92"/>
      <c r="Z288" s="108">
        <v>520475</v>
      </c>
      <c r="AA288" s="92"/>
      <c r="AB288" s="92"/>
      <c r="AC288" s="108" t="s">
        <v>325</v>
      </c>
      <c r="AD288" s="92"/>
      <c r="AE288" s="92"/>
      <c r="AF288" s="108">
        <v>656688</v>
      </c>
      <c r="AG288" s="92"/>
      <c r="AH288" s="92"/>
      <c r="AI288" s="108">
        <v>93699</v>
      </c>
      <c r="AJ288" s="92"/>
      <c r="AK288" s="92"/>
      <c r="AL288" s="108">
        <v>5609</v>
      </c>
      <c r="AM288" s="92"/>
      <c r="AN288" s="92"/>
      <c r="AO288" s="108">
        <v>99308</v>
      </c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</row>
    <row r="289" spans="1:749" s="32" customFormat="1">
      <c r="A289" s="111">
        <v>39600</v>
      </c>
      <c r="B289" s="111"/>
      <c r="C289" s="86" t="s">
        <v>244</v>
      </c>
      <c r="D289" s="86"/>
      <c r="E289" s="86"/>
      <c r="F289" s="108">
        <v>191786814</v>
      </c>
      <c r="G289" s="92"/>
      <c r="H289" s="92"/>
      <c r="I289" s="92" t="s">
        <v>286</v>
      </c>
      <c r="J289" s="92"/>
      <c r="K289" s="92"/>
      <c r="L289" s="92" t="s">
        <v>286</v>
      </c>
      <c r="M289" s="92"/>
      <c r="N289" s="92"/>
      <c r="O289" s="108">
        <v>9914270</v>
      </c>
      <c r="P289" s="92"/>
      <c r="Q289" s="108">
        <v>9914270</v>
      </c>
      <c r="R289" s="92"/>
      <c r="S289" s="92"/>
      <c r="T289" s="108">
        <v>13751467</v>
      </c>
      <c r="U289" s="108"/>
      <c r="V289" s="108"/>
      <c r="W289" s="108">
        <v>71276</v>
      </c>
      <c r="X289" s="92"/>
      <c r="Y289" s="92"/>
      <c r="Z289" s="108">
        <v>52817213</v>
      </c>
      <c r="AA289" s="92"/>
      <c r="AB289" s="92"/>
      <c r="AC289" s="108" t="s">
        <v>325</v>
      </c>
      <c r="AD289" s="92"/>
      <c r="AE289" s="92"/>
      <c r="AF289" s="108">
        <v>66639956</v>
      </c>
      <c r="AG289" s="92"/>
      <c r="AH289" s="92"/>
      <c r="AI289" s="108">
        <v>9508482</v>
      </c>
      <c r="AJ289" s="92"/>
      <c r="AK289" s="92"/>
      <c r="AL289" s="108">
        <v>1982853</v>
      </c>
      <c r="AM289" s="92"/>
      <c r="AN289" s="92"/>
      <c r="AO289" s="108">
        <v>11491335</v>
      </c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</row>
    <row r="290" spans="1:749" s="32" customFormat="1">
      <c r="A290" s="111">
        <v>39605</v>
      </c>
      <c r="B290" s="111"/>
      <c r="C290" s="86" t="s">
        <v>245</v>
      </c>
      <c r="D290" s="86"/>
      <c r="E290" s="86"/>
      <c r="F290" s="108">
        <v>25826219</v>
      </c>
      <c r="G290" s="92"/>
      <c r="H290" s="92"/>
      <c r="I290" s="92" t="s">
        <v>286</v>
      </c>
      <c r="J290" s="92"/>
      <c r="K290" s="92"/>
      <c r="L290" s="92" t="s">
        <v>286</v>
      </c>
      <c r="M290" s="92"/>
      <c r="N290" s="92"/>
      <c r="O290" s="108" t="s">
        <v>323</v>
      </c>
      <c r="P290" s="92"/>
      <c r="Q290" s="108" t="s">
        <v>324</v>
      </c>
      <c r="R290" s="92"/>
      <c r="S290" s="92"/>
      <c r="T290" s="108">
        <v>1851787</v>
      </c>
      <c r="U290" s="108"/>
      <c r="V290" s="108"/>
      <c r="W290" s="108">
        <v>9598</v>
      </c>
      <c r="X290" s="92"/>
      <c r="Y290" s="92"/>
      <c r="Z290" s="108">
        <v>7112423</v>
      </c>
      <c r="AA290" s="92"/>
      <c r="AB290" s="92"/>
      <c r="AC290" s="108">
        <v>470285</v>
      </c>
      <c r="AD290" s="92"/>
      <c r="AE290" s="92"/>
      <c r="AF290" s="108">
        <v>9444093</v>
      </c>
      <c r="AG290" s="92"/>
      <c r="AH290" s="92"/>
      <c r="AI290" s="108">
        <v>1280422</v>
      </c>
      <c r="AJ290" s="92"/>
      <c r="AK290" s="92"/>
      <c r="AL290" s="108">
        <v>-94058</v>
      </c>
      <c r="AM290" s="92"/>
      <c r="AN290" s="92"/>
      <c r="AO290" s="108">
        <v>1186364</v>
      </c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</row>
    <row r="291" spans="1:749" s="32" customFormat="1">
      <c r="A291" s="24">
        <v>39700</v>
      </c>
      <c r="B291" s="24"/>
      <c r="C291" s="85" t="s">
        <v>246</v>
      </c>
      <c r="D291" s="85"/>
      <c r="E291" s="85"/>
      <c r="F291" s="109">
        <v>112661025</v>
      </c>
      <c r="G291" s="91"/>
      <c r="H291" s="91"/>
      <c r="I291" s="91" t="s">
        <v>286</v>
      </c>
      <c r="J291" s="91"/>
      <c r="K291" s="91"/>
      <c r="L291" s="91" t="s">
        <v>286</v>
      </c>
      <c r="M291" s="91"/>
      <c r="N291" s="91"/>
      <c r="O291" s="109">
        <v>1913650</v>
      </c>
      <c r="P291" s="91"/>
      <c r="Q291" s="109">
        <v>1913650</v>
      </c>
      <c r="R291" s="91"/>
      <c r="S291" s="91"/>
      <c r="T291" s="109">
        <v>8078003</v>
      </c>
      <c r="U291" s="109"/>
      <c r="V291" s="109"/>
      <c r="W291" s="109">
        <v>41870</v>
      </c>
      <c r="X291" s="91"/>
      <c r="Y291" s="91"/>
      <c r="Z291" s="109">
        <v>31026332</v>
      </c>
      <c r="AA291" s="91"/>
      <c r="AB291" s="91"/>
      <c r="AC291" s="109" t="s">
        <v>325</v>
      </c>
      <c r="AD291" s="91"/>
      <c r="AE291" s="91"/>
      <c r="AF291" s="109">
        <v>39146205</v>
      </c>
      <c r="AG291" s="91"/>
      <c r="AH291" s="91"/>
      <c r="AI291" s="109">
        <v>5585553</v>
      </c>
      <c r="AJ291" s="91"/>
      <c r="AK291" s="91"/>
      <c r="AL291" s="109">
        <v>382733</v>
      </c>
      <c r="AM291" s="91"/>
      <c r="AN291" s="91"/>
      <c r="AO291" s="109">
        <v>5968286</v>
      </c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</row>
    <row r="292" spans="1:749" s="32" customFormat="1">
      <c r="A292" s="24">
        <v>39703</v>
      </c>
      <c r="B292" s="24"/>
      <c r="C292" s="85" t="s">
        <v>247</v>
      </c>
      <c r="D292" s="85"/>
      <c r="E292" s="85"/>
      <c r="F292" s="109">
        <v>4599680</v>
      </c>
      <c r="G292" s="91"/>
      <c r="H292" s="91"/>
      <c r="I292" s="91" t="s">
        <v>286</v>
      </c>
      <c r="J292" s="91"/>
      <c r="K292" s="91"/>
      <c r="L292" s="91" t="s">
        <v>286</v>
      </c>
      <c r="M292" s="91"/>
      <c r="N292" s="91"/>
      <c r="O292" s="109">
        <v>1244855</v>
      </c>
      <c r="P292" s="91"/>
      <c r="Q292" s="109">
        <v>1244855</v>
      </c>
      <c r="R292" s="91"/>
      <c r="S292" s="91"/>
      <c r="T292" s="109">
        <v>329805</v>
      </c>
      <c r="U292" s="109"/>
      <c r="V292" s="109"/>
      <c r="W292" s="109">
        <v>1709</v>
      </c>
      <c r="X292" s="91"/>
      <c r="Y292" s="91"/>
      <c r="Z292" s="109">
        <v>1266731</v>
      </c>
      <c r="AA292" s="91"/>
      <c r="AB292" s="91"/>
      <c r="AC292" s="109" t="s">
        <v>325</v>
      </c>
      <c r="AD292" s="91"/>
      <c r="AE292" s="91"/>
      <c r="AF292" s="109">
        <v>1598245</v>
      </c>
      <c r="AG292" s="91"/>
      <c r="AH292" s="91"/>
      <c r="AI292" s="109">
        <v>228045</v>
      </c>
      <c r="AJ292" s="91"/>
      <c r="AK292" s="91"/>
      <c r="AL292" s="109">
        <v>248973</v>
      </c>
      <c r="AM292" s="91"/>
      <c r="AN292" s="91"/>
      <c r="AO292" s="109">
        <v>477018</v>
      </c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</row>
    <row r="293" spans="1:749" s="32" customFormat="1">
      <c r="A293" s="24">
        <v>39705</v>
      </c>
      <c r="B293" s="24"/>
      <c r="C293" s="85" t="s">
        <v>248</v>
      </c>
      <c r="D293" s="85"/>
      <c r="E293" s="85"/>
      <c r="F293" s="109">
        <v>24476663</v>
      </c>
      <c r="G293" s="91"/>
      <c r="H293" s="91"/>
      <c r="I293" s="91" t="s">
        <v>286</v>
      </c>
      <c r="J293" s="91"/>
      <c r="K293" s="91"/>
      <c r="L293" s="91" t="s">
        <v>286</v>
      </c>
      <c r="M293" s="91"/>
      <c r="N293" s="91"/>
      <c r="O293" s="109" t="s">
        <v>323</v>
      </c>
      <c r="P293" s="91"/>
      <c r="Q293" s="109" t="s">
        <v>324</v>
      </c>
      <c r="R293" s="91"/>
      <c r="S293" s="91"/>
      <c r="T293" s="109">
        <v>1755022</v>
      </c>
      <c r="U293" s="109"/>
      <c r="V293" s="109"/>
      <c r="W293" s="109">
        <v>9097</v>
      </c>
      <c r="X293" s="91"/>
      <c r="Y293" s="91"/>
      <c r="Z293" s="109">
        <v>6740761</v>
      </c>
      <c r="AA293" s="91"/>
      <c r="AB293" s="91"/>
      <c r="AC293" s="109">
        <v>1601675</v>
      </c>
      <c r="AD293" s="91"/>
      <c r="AE293" s="91"/>
      <c r="AF293" s="109">
        <v>10106555</v>
      </c>
      <c r="AG293" s="91"/>
      <c r="AH293" s="91"/>
      <c r="AI293" s="109">
        <v>1213514</v>
      </c>
      <c r="AJ293" s="91"/>
      <c r="AK293" s="91"/>
      <c r="AL293" s="109">
        <v>-320334</v>
      </c>
      <c r="AM293" s="91"/>
      <c r="AN293" s="91"/>
      <c r="AO293" s="109">
        <v>893180</v>
      </c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</row>
    <row r="294" spans="1:749" s="32" customFormat="1">
      <c r="A294" s="24">
        <v>39800</v>
      </c>
      <c r="B294" s="24"/>
      <c r="C294" s="85" t="s">
        <v>249</v>
      </c>
      <c r="D294" s="85"/>
      <c r="E294" s="85"/>
      <c r="F294" s="109">
        <v>124608101</v>
      </c>
      <c r="G294" s="91"/>
      <c r="H294" s="91"/>
      <c r="I294" s="91" t="s">
        <v>286</v>
      </c>
      <c r="J294" s="91"/>
      <c r="K294" s="91"/>
      <c r="L294" s="91" t="s">
        <v>286</v>
      </c>
      <c r="M294" s="91"/>
      <c r="N294" s="91"/>
      <c r="O294" s="109">
        <v>2184990</v>
      </c>
      <c r="P294" s="91"/>
      <c r="Q294" s="109">
        <v>2184990</v>
      </c>
      <c r="R294" s="91"/>
      <c r="S294" s="91"/>
      <c r="T294" s="109">
        <v>8934630</v>
      </c>
      <c r="U294" s="109"/>
      <c r="V294" s="109"/>
      <c r="W294" s="109">
        <v>46310</v>
      </c>
      <c r="X294" s="91"/>
      <c r="Y294" s="91"/>
      <c r="Z294" s="109">
        <v>34316502</v>
      </c>
      <c r="AA294" s="91"/>
      <c r="AB294" s="91"/>
      <c r="AC294" s="109" t="s">
        <v>325</v>
      </c>
      <c r="AD294" s="91"/>
      <c r="AE294" s="91"/>
      <c r="AF294" s="109">
        <v>43297442</v>
      </c>
      <c r="AG294" s="91"/>
      <c r="AH294" s="91"/>
      <c r="AI294" s="109">
        <v>6177870</v>
      </c>
      <c r="AJ294" s="91"/>
      <c r="AK294" s="91"/>
      <c r="AL294" s="109">
        <v>436994</v>
      </c>
      <c r="AM294" s="91"/>
      <c r="AN294" s="91"/>
      <c r="AO294" s="109">
        <v>6614864</v>
      </c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</row>
    <row r="295" spans="1:749" s="32" customFormat="1">
      <c r="A295" s="24">
        <v>39805</v>
      </c>
      <c r="B295" s="24"/>
      <c r="C295" s="85" t="s">
        <v>250</v>
      </c>
      <c r="D295" s="85"/>
      <c r="E295" s="85"/>
      <c r="F295" s="109">
        <v>13581219</v>
      </c>
      <c r="G295" s="91"/>
      <c r="H295" s="91"/>
      <c r="I295" s="91" t="s">
        <v>286</v>
      </c>
      <c r="J295" s="91"/>
      <c r="K295" s="91"/>
      <c r="L295" s="91" t="s">
        <v>286</v>
      </c>
      <c r="M295" s="91"/>
      <c r="N295" s="91"/>
      <c r="O295" s="109" t="s">
        <v>323</v>
      </c>
      <c r="P295" s="91"/>
      <c r="Q295" s="109" t="s">
        <v>324</v>
      </c>
      <c r="R295" s="91"/>
      <c r="S295" s="91"/>
      <c r="T295" s="109">
        <v>973798</v>
      </c>
      <c r="U295" s="109"/>
      <c r="V295" s="109"/>
      <c r="W295" s="109">
        <v>5047</v>
      </c>
      <c r="X295" s="91"/>
      <c r="Y295" s="91"/>
      <c r="Z295" s="109">
        <v>3740206</v>
      </c>
      <c r="AA295" s="91"/>
      <c r="AB295" s="91"/>
      <c r="AC295" s="109">
        <v>182180</v>
      </c>
      <c r="AD295" s="91"/>
      <c r="AE295" s="91"/>
      <c r="AF295" s="109">
        <v>4901231</v>
      </c>
      <c r="AG295" s="91"/>
      <c r="AH295" s="91"/>
      <c r="AI295" s="109">
        <v>673335</v>
      </c>
      <c r="AJ295" s="91"/>
      <c r="AK295" s="91"/>
      <c r="AL295" s="109">
        <v>-36438</v>
      </c>
      <c r="AM295" s="91"/>
      <c r="AN295" s="91"/>
      <c r="AO295" s="109">
        <v>636897</v>
      </c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</row>
    <row r="296" spans="1:749" s="32" customFormat="1">
      <c r="A296" s="24">
        <v>39900</v>
      </c>
      <c r="B296" s="24"/>
      <c r="C296" s="85" t="s">
        <v>251</v>
      </c>
      <c r="D296" s="85"/>
      <c r="E296" s="85"/>
      <c r="F296" s="109">
        <v>63360414</v>
      </c>
      <c r="G296" s="91"/>
      <c r="H296" s="91"/>
      <c r="I296" s="91" t="s">
        <v>286</v>
      </c>
      <c r="J296" s="91"/>
      <c r="K296" s="91"/>
      <c r="L296" s="91" t="s">
        <v>286</v>
      </c>
      <c r="M296" s="91"/>
      <c r="N296" s="91"/>
      <c r="O296" s="109">
        <v>3088980</v>
      </c>
      <c r="P296" s="91"/>
      <c r="Q296" s="109">
        <v>3088980</v>
      </c>
      <c r="R296" s="91"/>
      <c r="S296" s="91"/>
      <c r="T296" s="109">
        <v>4543058</v>
      </c>
      <c r="U296" s="109"/>
      <c r="V296" s="109"/>
      <c r="W296" s="109">
        <v>23547</v>
      </c>
      <c r="X296" s="91"/>
      <c r="Y296" s="91"/>
      <c r="Z296" s="109">
        <v>17449169</v>
      </c>
      <c r="AA296" s="91"/>
      <c r="AB296" s="91"/>
      <c r="AC296" s="109" t="s">
        <v>325</v>
      </c>
      <c r="AD296" s="91"/>
      <c r="AE296" s="91"/>
      <c r="AF296" s="109">
        <v>22015774</v>
      </c>
      <c r="AG296" s="91"/>
      <c r="AH296" s="91"/>
      <c r="AI296" s="109">
        <v>3141308</v>
      </c>
      <c r="AJ296" s="91"/>
      <c r="AK296" s="91"/>
      <c r="AL296" s="109">
        <v>617800</v>
      </c>
      <c r="AM296" s="91"/>
      <c r="AN296" s="91"/>
      <c r="AO296" s="109">
        <v>3759108</v>
      </c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</row>
    <row r="297" spans="1:749" s="32" customFormat="1">
      <c r="A297" s="111">
        <v>40000</v>
      </c>
      <c r="B297" s="111"/>
      <c r="C297" s="86" t="s">
        <v>310</v>
      </c>
      <c r="D297" s="86"/>
      <c r="E297" s="86"/>
      <c r="F297" s="108">
        <v>88177756</v>
      </c>
      <c r="G297" s="92"/>
      <c r="H297" s="92"/>
      <c r="I297" s="92" t="s">
        <v>286</v>
      </c>
      <c r="J297" s="92"/>
      <c r="K297" s="92"/>
      <c r="L297" s="92" t="s">
        <v>286</v>
      </c>
      <c r="M297" s="92"/>
      <c r="N297" s="92"/>
      <c r="O297" s="108" t="s">
        <v>323</v>
      </c>
      <c r="P297" s="92"/>
      <c r="Q297" s="108" t="s">
        <v>324</v>
      </c>
      <c r="R297" s="92"/>
      <c r="S297" s="92"/>
      <c r="T297" s="108">
        <v>6322507</v>
      </c>
      <c r="U297" s="108"/>
      <c r="V297" s="108"/>
      <c r="W297" s="108">
        <v>32771</v>
      </c>
      <c r="X297" s="92"/>
      <c r="Y297" s="92"/>
      <c r="Z297" s="108">
        <v>24283751</v>
      </c>
      <c r="AA297" s="92"/>
      <c r="AB297" s="92"/>
      <c r="AC297" s="108">
        <v>9550665</v>
      </c>
      <c r="AD297" s="92"/>
      <c r="AE297" s="92"/>
      <c r="AF297" s="108">
        <v>40189694</v>
      </c>
      <c r="AG297" s="92"/>
      <c r="AH297" s="92"/>
      <c r="AI297" s="108">
        <v>4371712</v>
      </c>
      <c r="AJ297" s="92"/>
      <c r="AK297" s="92"/>
      <c r="AL297" s="108">
        <v>-1910133</v>
      </c>
      <c r="AM297" s="92"/>
      <c r="AN297" s="92"/>
      <c r="AO297" s="108">
        <v>2461579</v>
      </c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</row>
    <row r="298" spans="1:749" s="32" customFormat="1">
      <c r="A298" s="111">
        <v>51000</v>
      </c>
      <c r="B298" s="111"/>
      <c r="C298" s="86" t="s">
        <v>331</v>
      </c>
      <c r="D298" s="86"/>
      <c r="E298" s="86"/>
      <c r="F298" s="108">
        <v>872679928</v>
      </c>
      <c r="G298" s="92"/>
      <c r="H298" s="92"/>
      <c r="I298" s="92" t="s">
        <v>286</v>
      </c>
      <c r="J298" s="92"/>
      <c r="K298" s="92"/>
      <c r="L298" s="92" t="s">
        <v>286</v>
      </c>
      <c r="M298" s="92"/>
      <c r="N298" s="92"/>
      <c r="O298" s="108" t="s">
        <v>323</v>
      </c>
      <c r="P298" s="92"/>
      <c r="Q298" s="108" t="s">
        <v>324</v>
      </c>
      <c r="R298" s="92"/>
      <c r="S298" s="92"/>
      <c r="T298" s="108">
        <v>62572756</v>
      </c>
      <c r="U298" s="108"/>
      <c r="V298" s="108"/>
      <c r="W298" s="108">
        <v>324326</v>
      </c>
      <c r="X298" s="92"/>
      <c r="Y298" s="92"/>
      <c r="Z298" s="108">
        <v>240332068</v>
      </c>
      <c r="AA298" s="92"/>
      <c r="AB298" s="92"/>
      <c r="AC298" s="108">
        <v>52120280</v>
      </c>
      <c r="AD298" s="92"/>
      <c r="AE298" s="92"/>
      <c r="AF298" s="108">
        <v>355349430</v>
      </c>
      <c r="AG298" s="92"/>
      <c r="AH298" s="92"/>
      <c r="AI298" s="108">
        <v>43266070</v>
      </c>
      <c r="AJ298" s="92"/>
      <c r="AK298" s="92"/>
      <c r="AL298" s="108">
        <v>-10424057</v>
      </c>
      <c r="AM298" s="92"/>
      <c r="AN298" s="92"/>
      <c r="AO298" s="108">
        <v>32842013</v>
      </c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</row>
    <row r="299" spans="1:749" s="32" customFormat="1">
      <c r="A299" s="111">
        <v>51000.2</v>
      </c>
      <c r="B299" s="111"/>
      <c r="C299" s="86" t="s">
        <v>332</v>
      </c>
      <c r="D299" s="86"/>
      <c r="E299" s="86"/>
      <c r="F299" s="108">
        <v>523596</v>
      </c>
      <c r="G299" s="92"/>
      <c r="H299" s="92"/>
      <c r="I299" s="92" t="s">
        <v>286</v>
      </c>
      <c r="J299" s="92"/>
      <c r="K299" s="92"/>
      <c r="L299" s="92" t="s">
        <v>286</v>
      </c>
      <c r="M299" s="92"/>
      <c r="N299" s="92"/>
      <c r="O299" s="108">
        <v>35715</v>
      </c>
      <c r="P299" s="92"/>
      <c r="Q299" s="108">
        <v>35715</v>
      </c>
      <c r="R299" s="92"/>
      <c r="S299" s="92"/>
      <c r="T299" s="108">
        <v>37543</v>
      </c>
      <c r="U299" s="108"/>
      <c r="V299" s="108"/>
      <c r="W299" s="108">
        <v>195</v>
      </c>
      <c r="X299" s="92"/>
      <c r="Y299" s="92"/>
      <c r="Z299" s="108">
        <v>144196</v>
      </c>
      <c r="AA299" s="92"/>
      <c r="AB299" s="92"/>
      <c r="AC299" s="108" t="s">
        <v>325</v>
      </c>
      <c r="AD299" s="92"/>
      <c r="AE299" s="92"/>
      <c r="AF299" s="108">
        <v>181934</v>
      </c>
      <c r="AG299" s="92"/>
      <c r="AH299" s="92"/>
      <c r="AI299" s="108">
        <v>25959</v>
      </c>
      <c r="AJ299" s="92"/>
      <c r="AK299" s="92"/>
      <c r="AL299" s="108">
        <v>7145</v>
      </c>
      <c r="AM299" s="92"/>
      <c r="AN299" s="92"/>
      <c r="AO299" s="108">
        <v>33104</v>
      </c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</row>
    <row r="300" spans="1:749">
      <c r="A300" s="111">
        <v>51000.3</v>
      </c>
      <c r="B300" s="28"/>
      <c r="C300" s="86" t="s">
        <v>333</v>
      </c>
      <c r="D300" s="29"/>
      <c r="E300" s="29"/>
      <c r="F300" s="108">
        <v>20123893</v>
      </c>
      <c r="G300" s="92"/>
      <c r="H300" s="92"/>
      <c r="I300" s="92" t="s">
        <v>286</v>
      </c>
      <c r="J300" s="92"/>
      <c r="K300" s="92"/>
      <c r="L300" s="92" t="s">
        <v>286</v>
      </c>
      <c r="M300" s="92"/>
      <c r="N300" s="92"/>
      <c r="O300" s="108">
        <v>404300</v>
      </c>
      <c r="P300" s="92"/>
      <c r="Q300" s="108">
        <v>404300</v>
      </c>
      <c r="R300" s="92"/>
      <c r="S300" s="92"/>
      <c r="T300" s="108">
        <v>1442920</v>
      </c>
      <c r="U300" s="108"/>
      <c r="V300" s="108"/>
      <c r="W300" s="108">
        <v>7479</v>
      </c>
      <c r="X300" s="92"/>
      <c r="Y300" s="92"/>
      <c r="Z300" s="108">
        <v>5542028</v>
      </c>
      <c r="AA300" s="92"/>
      <c r="AB300" s="92"/>
      <c r="AC300" s="108" t="s">
        <v>325</v>
      </c>
      <c r="AD300" s="92"/>
      <c r="AE300" s="92"/>
      <c r="AF300" s="108">
        <v>6992427</v>
      </c>
      <c r="AG300" s="92"/>
      <c r="AH300" s="92"/>
      <c r="AI300" s="108">
        <v>997710</v>
      </c>
      <c r="AJ300" s="92"/>
      <c r="AK300" s="92"/>
      <c r="AL300" s="108">
        <v>80863</v>
      </c>
      <c r="AM300" s="92"/>
      <c r="AN300" s="92"/>
      <c r="AO300" s="108">
        <v>1078573</v>
      </c>
    </row>
    <row r="301" spans="1:749" s="12" customFormat="1">
      <c r="A301" s="111">
        <v>60000</v>
      </c>
      <c r="B301" s="28"/>
      <c r="C301" s="86" t="s">
        <v>311</v>
      </c>
      <c r="D301" s="29"/>
      <c r="E301" s="29"/>
      <c r="F301" s="107">
        <v>3725775</v>
      </c>
      <c r="G301" s="90"/>
      <c r="H301" s="90"/>
      <c r="I301" s="90" t="s">
        <v>286</v>
      </c>
      <c r="J301" s="90"/>
      <c r="K301" s="90"/>
      <c r="L301" s="90" t="s">
        <v>286</v>
      </c>
      <c r="M301" s="90"/>
      <c r="N301" s="90"/>
      <c r="O301" s="107" t="s">
        <v>323</v>
      </c>
      <c r="P301" s="90"/>
      <c r="Q301" s="107" t="s">
        <v>324</v>
      </c>
      <c r="R301" s="90"/>
      <c r="S301" s="90"/>
      <c r="T301" s="107">
        <v>267145</v>
      </c>
      <c r="U301" s="107"/>
      <c r="V301" s="107"/>
      <c r="W301" s="107">
        <v>1385</v>
      </c>
      <c r="X301" s="90"/>
      <c r="Y301" s="90"/>
      <c r="Z301" s="107">
        <v>1026061</v>
      </c>
      <c r="AA301" s="90"/>
      <c r="AB301" s="90"/>
      <c r="AC301" s="107">
        <v>997465</v>
      </c>
      <c r="AD301" s="90"/>
      <c r="AE301" s="90"/>
      <c r="AF301" s="107">
        <v>2292056</v>
      </c>
      <c r="AG301" s="90"/>
      <c r="AH301" s="90"/>
      <c r="AI301" s="107">
        <v>184718</v>
      </c>
      <c r="AJ301" s="90"/>
      <c r="AK301" s="90"/>
      <c r="AL301" s="107">
        <v>-199497</v>
      </c>
      <c r="AM301" s="90"/>
      <c r="AN301" s="90"/>
      <c r="AO301" s="107">
        <v>-14779</v>
      </c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</row>
    <row r="302" spans="1:749">
      <c r="A302" s="111">
        <v>90901</v>
      </c>
      <c r="B302" s="28"/>
      <c r="C302" s="86" t="s">
        <v>312</v>
      </c>
      <c r="D302" s="29"/>
      <c r="E302" s="29"/>
      <c r="F302" s="108">
        <v>26753885</v>
      </c>
      <c r="G302" s="92"/>
      <c r="H302" s="90"/>
      <c r="I302" s="92" t="s">
        <v>286</v>
      </c>
      <c r="J302" s="92"/>
      <c r="K302" s="90"/>
      <c r="L302" s="92" t="s">
        <v>286</v>
      </c>
      <c r="M302" s="92"/>
      <c r="N302" s="90"/>
      <c r="O302" s="108">
        <v>3668780</v>
      </c>
      <c r="P302" s="90"/>
      <c r="Q302" s="108">
        <v>3668780</v>
      </c>
      <c r="R302" s="90"/>
      <c r="S302" s="90"/>
      <c r="T302" s="108">
        <v>1918303</v>
      </c>
      <c r="U302" s="108"/>
      <c r="V302" s="108"/>
      <c r="W302" s="108">
        <v>9943</v>
      </c>
      <c r="X302" s="92"/>
      <c r="Y302" s="90"/>
      <c r="Z302" s="108">
        <v>7367898</v>
      </c>
      <c r="AA302" s="92"/>
      <c r="AB302" s="90"/>
      <c r="AC302" s="108" t="s">
        <v>325</v>
      </c>
      <c r="AD302" s="92"/>
      <c r="AE302" s="90"/>
      <c r="AF302" s="108">
        <v>9296144</v>
      </c>
      <c r="AG302" s="92"/>
      <c r="AH302" s="90"/>
      <c r="AI302" s="108">
        <v>1326415</v>
      </c>
      <c r="AJ302" s="92"/>
      <c r="AK302" s="90"/>
      <c r="AL302" s="108">
        <v>733761</v>
      </c>
      <c r="AM302" s="92"/>
      <c r="AN302" s="90"/>
      <c r="AO302" s="108">
        <v>2060176</v>
      </c>
    </row>
    <row r="303" spans="1:749">
      <c r="A303" s="24">
        <v>91041</v>
      </c>
      <c r="B303" s="24"/>
      <c r="C303" s="85" t="s">
        <v>313</v>
      </c>
      <c r="D303" s="85"/>
      <c r="E303" s="85"/>
      <c r="F303" s="109">
        <v>4886483</v>
      </c>
      <c r="G303" s="91"/>
      <c r="H303" s="91"/>
      <c r="I303" s="91" t="s">
        <v>286</v>
      </c>
      <c r="J303" s="91"/>
      <c r="K303" s="91"/>
      <c r="L303" s="91" t="s">
        <v>286</v>
      </c>
      <c r="M303" s="91"/>
      <c r="N303" s="91"/>
      <c r="O303" s="109">
        <v>687860</v>
      </c>
      <c r="P303" s="91"/>
      <c r="Q303" s="109">
        <v>687860</v>
      </c>
      <c r="R303" s="91"/>
      <c r="S303" s="91"/>
      <c r="T303" s="109">
        <v>350370</v>
      </c>
      <c r="U303" s="109"/>
      <c r="V303" s="109"/>
      <c r="W303" s="109">
        <v>1816</v>
      </c>
      <c r="X303" s="91"/>
      <c r="Y303" s="91"/>
      <c r="Z303" s="109">
        <v>1345715</v>
      </c>
      <c r="AA303" s="91"/>
      <c r="AB303" s="91"/>
      <c r="AC303" s="109" t="s">
        <v>325</v>
      </c>
      <c r="AD303" s="91"/>
      <c r="AE303" s="91"/>
      <c r="AF303" s="109">
        <v>1697901</v>
      </c>
      <c r="AG303" s="91"/>
      <c r="AH303" s="91"/>
      <c r="AI303" s="109">
        <v>242264</v>
      </c>
      <c r="AJ303" s="91"/>
      <c r="AK303" s="91"/>
      <c r="AL303" s="109">
        <v>137572</v>
      </c>
      <c r="AM303" s="91"/>
      <c r="AN303" s="91"/>
      <c r="AO303" s="109">
        <v>379836</v>
      </c>
    </row>
    <row r="304" spans="1:749" s="26" customFormat="1">
      <c r="A304" s="24">
        <v>91111</v>
      </c>
      <c r="B304" s="24"/>
      <c r="C304" s="85" t="s">
        <v>314</v>
      </c>
      <c r="D304" s="25"/>
      <c r="E304" s="25"/>
      <c r="F304" s="110">
        <v>2769848</v>
      </c>
      <c r="G304" s="89"/>
      <c r="H304" s="89"/>
      <c r="I304" s="89" t="s">
        <v>286</v>
      </c>
      <c r="J304" s="89"/>
      <c r="K304" s="89"/>
      <c r="L304" s="89" t="s">
        <v>286</v>
      </c>
      <c r="M304" s="89"/>
      <c r="N304" s="89"/>
      <c r="O304" s="110">
        <v>526955</v>
      </c>
      <c r="P304" s="89"/>
      <c r="Q304" s="110">
        <v>526955</v>
      </c>
      <c r="R304" s="89"/>
      <c r="S304" s="89"/>
      <c r="T304" s="110">
        <v>198603</v>
      </c>
      <c r="U304" s="110"/>
      <c r="V304" s="110"/>
      <c r="W304" s="110">
        <v>1029</v>
      </c>
      <c r="X304" s="89"/>
      <c r="Y304" s="89"/>
      <c r="Z304" s="110">
        <v>762804</v>
      </c>
      <c r="AA304" s="89"/>
      <c r="AB304" s="89"/>
      <c r="AC304" s="110" t="s">
        <v>325</v>
      </c>
      <c r="AD304" s="89"/>
      <c r="AE304" s="89"/>
      <c r="AF304" s="110">
        <v>962436</v>
      </c>
      <c r="AG304" s="89"/>
      <c r="AH304" s="89"/>
      <c r="AI304" s="110">
        <v>137325</v>
      </c>
      <c r="AJ304" s="89"/>
      <c r="AK304" s="89"/>
      <c r="AL304" s="110">
        <v>105395</v>
      </c>
      <c r="AM304" s="89"/>
      <c r="AN304" s="89"/>
      <c r="AO304" s="110">
        <v>242720</v>
      </c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</row>
    <row r="305" spans="1:749" s="27" customFormat="1">
      <c r="A305" s="24">
        <v>91151</v>
      </c>
      <c r="B305" s="24"/>
      <c r="C305" s="85" t="s">
        <v>315</v>
      </c>
      <c r="D305" s="25"/>
      <c r="E305" s="25"/>
      <c r="F305" s="109">
        <v>7606034</v>
      </c>
      <c r="G305" s="91"/>
      <c r="H305" s="91"/>
      <c r="I305" s="91" t="s">
        <v>286</v>
      </c>
      <c r="J305" s="91"/>
      <c r="K305" s="91"/>
      <c r="L305" s="91" t="s">
        <v>286</v>
      </c>
      <c r="M305" s="91"/>
      <c r="N305" s="91"/>
      <c r="O305" s="109">
        <v>1002870</v>
      </c>
      <c r="P305" s="91"/>
      <c r="Q305" s="109">
        <v>1002870</v>
      </c>
      <c r="R305" s="91"/>
      <c r="S305" s="91"/>
      <c r="T305" s="109">
        <v>545367</v>
      </c>
      <c r="U305" s="109"/>
      <c r="V305" s="109"/>
      <c r="W305" s="109">
        <v>2827</v>
      </c>
      <c r="X305" s="91"/>
      <c r="Y305" s="91"/>
      <c r="Z305" s="109">
        <v>2094667</v>
      </c>
      <c r="AA305" s="91"/>
      <c r="AB305" s="91"/>
      <c r="AC305" s="109" t="s">
        <v>325</v>
      </c>
      <c r="AD305" s="91"/>
      <c r="AE305" s="91"/>
      <c r="AF305" s="109">
        <v>2642861</v>
      </c>
      <c r="AG305" s="91"/>
      <c r="AH305" s="91"/>
      <c r="AI305" s="109">
        <v>377095</v>
      </c>
      <c r="AJ305" s="91"/>
      <c r="AK305" s="91"/>
      <c r="AL305" s="109">
        <v>200576</v>
      </c>
      <c r="AM305" s="91"/>
      <c r="AN305" s="91"/>
      <c r="AO305" s="109">
        <v>577671</v>
      </c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</row>
    <row r="306" spans="1:749" s="27" customFormat="1">
      <c r="A306" s="24">
        <v>98101</v>
      </c>
      <c r="B306" s="24"/>
      <c r="C306" s="85" t="s">
        <v>316</v>
      </c>
      <c r="D306" s="25"/>
      <c r="E306" s="25"/>
      <c r="F306" s="109">
        <v>34160722</v>
      </c>
      <c r="G306" s="91"/>
      <c r="H306" s="91"/>
      <c r="I306" s="91" t="s">
        <v>286</v>
      </c>
      <c r="J306" s="91"/>
      <c r="K306" s="91"/>
      <c r="L306" s="91" t="s">
        <v>286</v>
      </c>
      <c r="M306" s="91"/>
      <c r="N306" s="91"/>
      <c r="O306" s="109">
        <v>4176610</v>
      </c>
      <c r="P306" s="91"/>
      <c r="Q306" s="109">
        <v>4176610</v>
      </c>
      <c r="R306" s="91"/>
      <c r="S306" s="91"/>
      <c r="T306" s="109">
        <v>2449387</v>
      </c>
      <c r="U306" s="109"/>
      <c r="V306" s="109"/>
      <c r="W306" s="109">
        <v>12696</v>
      </c>
      <c r="X306" s="91"/>
      <c r="Y306" s="91"/>
      <c r="Z306" s="109">
        <v>9407707</v>
      </c>
      <c r="AA306" s="91"/>
      <c r="AB306" s="91"/>
      <c r="AC306" s="109" t="s">
        <v>325</v>
      </c>
      <c r="AD306" s="91"/>
      <c r="AE306" s="91"/>
      <c r="AF306" s="109">
        <v>11869790</v>
      </c>
      <c r="AG306" s="91"/>
      <c r="AH306" s="91"/>
      <c r="AI306" s="109">
        <v>1693634</v>
      </c>
      <c r="AJ306" s="91"/>
      <c r="AK306" s="91"/>
      <c r="AL306" s="109">
        <v>835323</v>
      </c>
      <c r="AM306" s="91"/>
      <c r="AN306" s="91"/>
      <c r="AO306" s="109">
        <v>2528957</v>
      </c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</row>
    <row r="307" spans="1:749" s="27" customFormat="1">
      <c r="A307" s="24">
        <v>98103</v>
      </c>
      <c r="B307" s="24"/>
      <c r="C307" s="85" t="s">
        <v>317</v>
      </c>
      <c r="D307" s="25"/>
      <c r="E307" s="25"/>
      <c r="F307" s="109">
        <v>6289173</v>
      </c>
      <c r="G307" s="91"/>
      <c r="H307" s="91"/>
      <c r="I307" s="91" t="s">
        <v>286</v>
      </c>
      <c r="J307" s="91"/>
      <c r="K307" s="91"/>
      <c r="L307" s="91" t="s">
        <v>286</v>
      </c>
      <c r="M307" s="91"/>
      <c r="N307" s="91"/>
      <c r="O307" s="109">
        <v>218265</v>
      </c>
      <c r="P307" s="91"/>
      <c r="Q307" s="109">
        <v>218265</v>
      </c>
      <c r="R307" s="91"/>
      <c r="S307" s="91"/>
      <c r="T307" s="109">
        <v>450945</v>
      </c>
      <c r="U307" s="109"/>
      <c r="V307" s="109"/>
      <c r="W307" s="109">
        <v>2337</v>
      </c>
      <c r="X307" s="91"/>
      <c r="Y307" s="91"/>
      <c r="Z307" s="109">
        <v>1732010</v>
      </c>
      <c r="AA307" s="91"/>
      <c r="AB307" s="91"/>
      <c r="AC307" s="109" t="s">
        <v>325</v>
      </c>
      <c r="AD307" s="91"/>
      <c r="AE307" s="91"/>
      <c r="AF307" s="109">
        <v>2185292</v>
      </c>
      <c r="AG307" s="91"/>
      <c r="AH307" s="91"/>
      <c r="AI307" s="109">
        <v>311807</v>
      </c>
      <c r="AJ307" s="91"/>
      <c r="AK307" s="91"/>
      <c r="AL307" s="109">
        <v>43652</v>
      </c>
      <c r="AM307" s="91"/>
      <c r="AN307" s="91"/>
      <c r="AO307" s="109">
        <v>355459</v>
      </c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</row>
    <row r="308" spans="1:749" s="27" customFormat="1">
      <c r="A308" s="24">
        <v>98111</v>
      </c>
      <c r="B308" s="24"/>
      <c r="C308" s="85" t="s">
        <v>318</v>
      </c>
      <c r="D308" s="25"/>
      <c r="E308" s="25"/>
      <c r="F308" s="109">
        <v>12123671</v>
      </c>
      <c r="G308" s="91"/>
      <c r="H308" s="91"/>
      <c r="I308" s="91" t="s">
        <v>286</v>
      </c>
      <c r="J308" s="91"/>
      <c r="K308" s="91"/>
      <c r="L308" s="91" t="s">
        <v>286</v>
      </c>
      <c r="M308" s="91"/>
      <c r="N308" s="91"/>
      <c r="O308" s="109">
        <v>621765</v>
      </c>
      <c r="P308" s="91"/>
      <c r="Q308" s="109">
        <v>621765</v>
      </c>
      <c r="R308" s="91"/>
      <c r="S308" s="91"/>
      <c r="T308" s="109">
        <v>869290</v>
      </c>
      <c r="U308" s="109"/>
      <c r="V308" s="109"/>
      <c r="W308" s="109">
        <v>4506</v>
      </c>
      <c r="X308" s="91"/>
      <c r="Y308" s="91"/>
      <c r="Z308" s="109">
        <v>3338804</v>
      </c>
      <c r="AA308" s="91"/>
      <c r="AB308" s="91"/>
      <c r="AC308" s="109" t="s">
        <v>325</v>
      </c>
      <c r="AD308" s="91"/>
      <c r="AE308" s="91"/>
      <c r="AF308" s="109">
        <v>4212600</v>
      </c>
      <c r="AG308" s="91"/>
      <c r="AH308" s="91"/>
      <c r="AI308" s="109">
        <v>601072</v>
      </c>
      <c r="AJ308" s="91"/>
      <c r="AK308" s="91"/>
      <c r="AL308" s="109">
        <v>124349</v>
      </c>
      <c r="AM308" s="91"/>
      <c r="AN308" s="91"/>
      <c r="AO308" s="109">
        <v>725421</v>
      </c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</row>
    <row r="309" spans="1:749" s="27" customFormat="1">
      <c r="A309" s="111">
        <v>98131</v>
      </c>
      <c r="B309" s="111"/>
      <c r="C309" s="86" t="s">
        <v>319</v>
      </c>
      <c r="D309" s="86"/>
      <c r="E309" s="86"/>
      <c r="F309" s="108">
        <v>2950894</v>
      </c>
      <c r="G309" s="92"/>
      <c r="H309" s="92"/>
      <c r="I309" s="92" t="s">
        <v>286</v>
      </c>
      <c r="J309" s="92"/>
      <c r="K309" s="92"/>
      <c r="L309" s="92" t="s">
        <v>286</v>
      </c>
      <c r="M309" s="92"/>
      <c r="N309" s="92"/>
      <c r="O309" s="108" t="s">
        <v>323</v>
      </c>
      <c r="P309" s="92"/>
      <c r="Q309" s="108" t="s">
        <v>324</v>
      </c>
      <c r="R309" s="92"/>
      <c r="S309" s="92"/>
      <c r="T309" s="108">
        <v>211585</v>
      </c>
      <c r="U309" s="108"/>
      <c r="V309" s="108"/>
      <c r="W309" s="108">
        <v>1097</v>
      </c>
      <c r="X309" s="92"/>
      <c r="Y309" s="92"/>
      <c r="Z309" s="108">
        <v>812663</v>
      </c>
      <c r="AA309" s="92"/>
      <c r="AB309" s="92"/>
      <c r="AC309" s="108">
        <v>327435</v>
      </c>
      <c r="AD309" s="92"/>
      <c r="AE309" s="92"/>
      <c r="AF309" s="108">
        <v>1352780</v>
      </c>
      <c r="AG309" s="92"/>
      <c r="AH309" s="92"/>
      <c r="AI309" s="108">
        <v>146301</v>
      </c>
      <c r="AJ309" s="92"/>
      <c r="AK309" s="92"/>
      <c r="AL309" s="108">
        <v>-65490</v>
      </c>
      <c r="AM309" s="92"/>
      <c r="AN309" s="92"/>
      <c r="AO309" s="108">
        <v>80811</v>
      </c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</row>
    <row r="310" spans="1:749">
      <c r="A310" s="111">
        <v>99401</v>
      </c>
      <c r="B310" s="28"/>
      <c r="C310" s="86" t="s">
        <v>320</v>
      </c>
      <c r="D310" s="29"/>
      <c r="E310" s="29"/>
      <c r="F310" s="108">
        <v>10959935</v>
      </c>
      <c r="G310" s="92"/>
      <c r="H310" s="92"/>
      <c r="I310" s="92" t="s">
        <v>286</v>
      </c>
      <c r="J310" s="92"/>
      <c r="K310" s="92"/>
      <c r="L310" s="92" t="s">
        <v>286</v>
      </c>
      <c r="M310" s="92"/>
      <c r="N310" s="92"/>
      <c r="O310" s="108">
        <v>1109455</v>
      </c>
      <c r="P310" s="92"/>
      <c r="Q310" s="108">
        <v>1109455</v>
      </c>
      <c r="R310" s="92"/>
      <c r="S310" s="92"/>
      <c r="T310" s="108">
        <v>785847</v>
      </c>
      <c r="U310" s="108"/>
      <c r="V310" s="108"/>
      <c r="W310" s="108">
        <v>4073</v>
      </c>
      <c r="X310" s="92"/>
      <c r="Y310" s="92"/>
      <c r="Z310" s="108">
        <v>3018316</v>
      </c>
      <c r="AA310" s="92"/>
      <c r="AB310" s="92"/>
      <c r="AC310" s="108" t="s">
        <v>325</v>
      </c>
      <c r="AD310" s="92"/>
      <c r="AE310" s="92"/>
      <c r="AF310" s="108">
        <v>3808236</v>
      </c>
      <c r="AG310" s="92"/>
      <c r="AH310" s="92"/>
      <c r="AI310" s="108">
        <v>543376</v>
      </c>
      <c r="AJ310" s="92"/>
      <c r="AK310" s="92"/>
      <c r="AL310" s="108">
        <v>221891</v>
      </c>
      <c r="AM310" s="92"/>
      <c r="AN310" s="92"/>
      <c r="AO310" s="108">
        <v>765267</v>
      </c>
    </row>
    <row r="311" spans="1:749">
      <c r="A311" s="111">
        <v>99521</v>
      </c>
      <c r="B311" s="28"/>
      <c r="C311" s="86" t="s">
        <v>321</v>
      </c>
      <c r="D311" s="29"/>
      <c r="E311" s="29"/>
      <c r="F311" s="108">
        <v>5058674</v>
      </c>
      <c r="G311" s="92"/>
      <c r="H311" s="92"/>
      <c r="I311" s="92" t="s">
        <v>286</v>
      </c>
      <c r="J311" s="92"/>
      <c r="K311" s="92"/>
      <c r="L311" s="92" t="s">
        <v>286</v>
      </c>
      <c r="M311" s="92"/>
      <c r="N311" s="92"/>
      <c r="O311" s="108">
        <v>684205</v>
      </c>
      <c r="P311" s="92"/>
      <c r="Q311" s="108">
        <v>684205</v>
      </c>
      <c r="R311" s="92"/>
      <c r="S311" s="92"/>
      <c r="T311" s="108">
        <v>362716</v>
      </c>
      <c r="U311" s="108"/>
      <c r="V311" s="108"/>
      <c r="W311" s="108">
        <v>1880</v>
      </c>
      <c r="X311" s="92"/>
      <c r="Y311" s="92"/>
      <c r="Z311" s="108">
        <v>1393136</v>
      </c>
      <c r="AA311" s="92"/>
      <c r="AB311" s="92"/>
      <c r="AC311" s="108" t="s">
        <v>325</v>
      </c>
      <c r="AD311" s="92"/>
      <c r="AE311" s="92"/>
      <c r="AF311" s="108">
        <v>1757732</v>
      </c>
      <c r="AG311" s="92"/>
      <c r="AH311" s="92"/>
      <c r="AI311" s="108">
        <v>250801</v>
      </c>
      <c r="AJ311" s="92"/>
      <c r="AK311" s="92"/>
      <c r="AL311" s="108">
        <v>136840</v>
      </c>
      <c r="AM311" s="92"/>
      <c r="AN311" s="92"/>
      <c r="AO311" s="108">
        <v>387641</v>
      </c>
    </row>
    <row r="312" spans="1:749">
      <c r="A312" s="111">
        <v>99831</v>
      </c>
      <c r="B312" s="28"/>
      <c r="C312" s="86" t="s">
        <v>322</v>
      </c>
      <c r="D312" s="29"/>
      <c r="E312" s="119"/>
      <c r="F312" s="120">
        <v>771058</v>
      </c>
      <c r="G312" s="92"/>
      <c r="H312" s="92"/>
      <c r="I312" s="92" t="s">
        <v>286</v>
      </c>
      <c r="J312" s="92"/>
      <c r="K312" s="92"/>
      <c r="L312" s="92" t="s">
        <v>286</v>
      </c>
      <c r="M312" s="92"/>
      <c r="N312" s="92"/>
      <c r="O312" s="108">
        <v>227575</v>
      </c>
      <c r="P312" s="92"/>
      <c r="Q312" s="108">
        <v>227575</v>
      </c>
      <c r="R312" s="92"/>
      <c r="S312" s="92"/>
      <c r="T312" s="108">
        <v>55286</v>
      </c>
      <c r="U312" s="108"/>
      <c r="V312" s="108"/>
      <c r="W312" s="108">
        <v>287</v>
      </c>
      <c r="X312" s="92"/>
      <c r="Y312" s="92"/>
      <c r="Z312" s="108">
        <v>212346</v>
      </c>
      <c r="AA312" s="92"/>
      <c r="AB312" s="92"/>
      <c r="AC312" s="108" t="s">
        <v>325</v>
      </c>
      <c r="AD312" s="92"/>
      <c r="AE312" s="92"/>
      <c r="AF312" s="108">
        <v>267919</v>
      </c>
      <c r="AG312" s="92"/>
      <c r="AH312" s="92"/>
      <c r="AI312" s="108">
        <v>38228</v>
      </c>
      <c r="AJ312" s="92"/>
      <c r="AK312" s="92"/>
      <c r="AL312" s="108">
        <v>45512</v>
      </c>
      <c r="AM312" s="92"/>
      <c r="AN312" s="92"/>
      <c r="AO312" s="108">
        <v>83740</v>
      </c>
    </row>
    <row r="313" spans="1:749" s="94" customFormat="1">
      <c r="B313" s="28"/>
      <c r="C313" s="86"/>
      <c r="D313" s="86"/>
      <c r="E313" s="86"/>
      <c r="F313" s="87"/>
      <c r="G313" s="87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0"/>
      <c r="T313" s="82"/>
      <c r="U313" s="82"/>
      <c r="V313" s="82"/>
      <c r="W313" s="82"/>
      <c r="X313" s="82"/>
      <c r="Y313" s="82"/>
      <c r="Z313" s="82"/>
      <c r="AA313" s="82"/>
      <c r="AB313" s="82"/>
      <c r="AC313" s="80"/>
      <c r="AD313" s="80"/>
      <c r="AE313" s="80"/>
      <c r="AF313" s="80"/>
      <c r="AG313" s="33"/>
      <c r="AH313" s="80"/>
      <c r="AI313" s="82"/>
      <c r="AJ313" s="82"/>
      <c r="AK313" s="82"/>
      <c r="AL313" s="83"/>
      <c r="AM313" s="83"/>
      <c r="AN313" s="83"/>
      <c r="AO313" s="8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  <c r="BL313" s="93"/>
      <c r="BM313" s="93"/>
      <c r="BN313" s="93"/>
      <c r="BO313" s="93"/>
      <c r="BP313" s="93"/>
      <c r="BQ313" s="93"/>
      <c r="BR313" s="93"/>
      <c r="BS313" s="93"/>
      <c r="BT313" s="93"/>
      <c r="BU313" s="93"/>
      <c r="BV313" s="93"/>
      <c r="BW313" s="93"/>
      <c r="BX313" s="93"/>
      <c r="BY313" s="93"/>
      <c r="BZ313" s="93"/>
      <c r="CA313" s="93"/>
      <c r="CB313" s="93"/>
      <c r="CC313" s="93"/>
      <c r="CD313" s="93"/>
      <c r="CE313" s="93"/>
      <c r="CF313" s="93"/>
      <c r="CG313" s="93"/>
      <c r="CH313" s="93"/>
      <c r="CI313" s="93"/>
      <c r="CJ313" s="93"/>
      <c r="CK313" s="93"/>
      <c r="CL313" s="93"/>
      <c r="CM313" s="93"/>
      <c r="CN313" s="93"/>
      <c r="CO313" s="93"/>
      <c r="CP313" s="93"/>
      <c r="CQ313" s="93"/>
      <c r="CR313" s="93"/>
      <c r="CS313" s="93"/>
      <c r="CT313" s="93"/>
      <c r="CU313" s="93"/>
      <c r="CV313" s="93"/>
      <c r="CW313" s="93"/>
      <c r="CX313" s="93"/>
      <c r="CY313" s="93"/>
      <c r="CZ313" s="93"/>
      <c r="DA313" s="93"/>
      <c r="DB313" s="93"/>
      <c r="DC313" s="93"/>
      <c r="DD313" s="93"/>
      <c r="DE313" s="93"/>
      <c r="DF313" s="93"/>
      <c r="DG313" s="93"/>
      <c r="DH313" s="93"/>
      <c r="DI313" s="93"/>
      <c r="DJ313" s="93"/>
      <c r="DK313" s="93"/>
      <c r="DL313" s="93"/>
      <c r="DM313" s="93"/>
      <c r="DN313" s="93"/>
      <c r="DO313" s="93"/>
      <c r="DP313" s="93"/>
      <c r="DQ313" s="93"/>
      <c r="DR313" s="93"/>
      <c r="DS313" s="93"/>
      <c r="DT313" s="93"/>
      <c r="DU313" s="93"/>
      <c r="DV313" s="93"/>
      <c r="DW313" s="93"/>
      <c r="DX313" s="93"/>
      <c r="DY313" s="93"/>
      <c r="DZ313" s="93"/>
      <c r="EA313" s="93"/>
      <c r="EB313" s="93"/>
      <c r="EC313" s="93"/>
      <c r="ED313" s="93"/>
      <c r="EE313" s="93"/>
      <c r="EF313" s="93"/>
      <c r="EG313" s="93"/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93"/>
      <c r="FG313" s="93"/>
      <c r="FH313" s="93"/>
      <c r="FI313" s="93"/>
      <c r="FJ313" s="93"/>
      <c r="FK313" s="93"/>
      <c r="FL313" s="93"/>
      <c r="FM313" s="93"/>
      <c r="FN313" s="93"/>
      <c r="FO313" s="93"/>
      <c r="FP313" s="93"/>
      <c r="FQ313" s="93"/>
      <c r="FR313" s="93"/>
      <c r="FS313" s="93"/>
      <c r="FT313" s="93"/>
      <c r="FU313" s="93"/>
      <c r="FV313" s="93"/>
      <c r="FW313" s="93"/>
      <c r="FX313" s="93"/>
      <c r="FY313" s="93"/>
      <c r="FZ313" s="93"/>
      <c r="GA313" s="93"/>
      <c r="GB313" s="93"/>
      <c r="GC313" s="93"/>
      <c r="GD313" s="93"/>
      <c r="GE313" s="93"/>
      <c r="GF313" s="93"/>
      <c r="GG313" s="93"/>
      <c r="GH313" s="93"/>
      <c r="GI313" s="93"/>
      <c r="GJ313" s="93"/>
      <c r="GK313" s="93"/>
      <c r="GL313" s="93"/>
      <c r="GM313" s="93"/>
      <c r="GN313" s="93"/>
      <c r="GO313" s="93"/>
      <c r="GP313" s="93"/>
      <c r="GQ313" s="93"/>
      <c r="GR313" s="93"/>
      <c r="GS313" s="93"/>
      <c r="GT313" s="93"/>
      <c r="GU313" s="93"/>
      <c r="GV313" s="93"/>
      <c r="GW313" s="93"/>
      <c r="GX313" s="93"/>
      <c r="GY313" s="93"/>
      <c r="GZ313" s="93"/>
      <c r="HA313" s="93"/>
      <c r="HB313" s="93"/>
      <c r="HC313" s="93"/>
      <c r="HD313" s="93"/>
      <c r="HE313" s="93"/>
      <c r="HF313" s="93"/>
      <c r="HG313" s="93"/>
      <c r="HH313" s="93"/>
      <c r="HI313" s="93"/>
      <c r="HJ313" s="93"/>
      <c r="HK313" s="93"/>
      <c r="HL313" s="93"/>
      <c r="HM313" s="93"/>
      <c r="HN313" s="93"/>
      <c r="HO313" s="93"/>
      <c r="HP313" s="93"/>
      <c r="HQ313" s="93"/>
      <c r="HR313" s="93"/>
      <c r="HS313" s="93"/>
      <c r="HT313" s="93"/>
      <c r="HU313" s="93"/>
      <c r="HV313" s="93"/>
      <c r="HW313" s="93"/>
      <c r="HX313" s="93"/>
      <c r="HY313" s="93"/>
      <c r="HZ313" s="93"/>
      <c r="IA313" s="93"/>
      <c r="IB313" s="93"/>
      <c r="IC313" s="93"/>
      <c r="ID313" s="93"/>
      <c r="IE313" s="93"/>
      <c r="IF313" s="93"/>
      <c r="IG313" s="93"/>
      <c r="IH313" s="93"/>
      <c r="II313" s="93"/>
      <c r="IJ313" s="93"/>
      <c r="IK313" s="93"/>
      <c r="IL313" s="93"/>
      <c r="IM313" s="93"/>
      <c r="IN313" s="93"/>
      <c r="IO313" s="93"/>
      <c r="IP313" s="93"/>
      <c r="IQ313" s="93"/>
      <c r="IR313" s="93"/>
      <c r="IS313" s="93"/>
      <c r="IT313" s="93"/>
      <c r="IU313" s="93"/>
      <c r="IV313" s="93"/>
      <c r="IW313" s="93"/>
      <c r="IX313" s="93"/>
      <c r="IY313" s="93"/>
      <c r="IZ313" s="93"/>
      <c r="JA313" s="93"/>
      <c r="JB313" s="93"/>
      <c r="JC313" s="93"/>
      <c r="JD313" s="93"/>
      <c r="JE313" s="93"/>
      <c r="JF313" s="93"/>
      <c r="JG313" s="93"/>
      <c r="JH313" s="93"/>
      <c r="JI313" s="93"/>
      <c r="JJ313" s="93"/>
      <c r="JK313" s="93"/>
      <c r="JL313" s="93"/>
      <c r="JM313" s="93"/>
      <c r="JN313" s="93"/>
      <c r="JO313" s="93"/>
      <c r="JP313" s="93"/>
      <c r="JQ313" s="93"/>
      <c r="JR313" s="93"/>
      <c r="JS313" s="93"/>
      <c r="JT313" s="93"/>
      <c r="JU313" s="93"/>
      <c r="JV313" s="93"/>
      <c r="JW313" s="93"/>
      <c r="JX313" s="93"/>
      <c r="JY313" s="93"/>
      <c r="JZ313" s="93"/>
      <c r="KA313" s="93"/>
      <c r="KB313" s="93"/>
      <c r="KC313" s="93"/>
      <c r="KD313" s="93"/>
      <c r="KE313" s="93"/>
      <c r="KF313" s="93"/>
      <c r="KG313" s="93"/>
      <c r="KH313" s="93"/>
      <c r="KI313" s="93"/>
      <c r="KJ313" s="93"/>
      <c r="KK313" s="93"/>
      <c r="KL313" s="93"/>
      <c r="KM313" s="93"/>
      <c r="KN313" s="93"/>
      <c r="KO313" s="93"/>
      <c r="KP313" s="93"/>
      <c r="KQ313" s="93"/>
      <c r="KR313" s="93"/>
      <c r="KS313" s="93"/>
      <c r="KT313" s="93"/>
      <c r="KU313" s="93"/>
      <c r="KV313" s="93"/>
      <c r="KW313" s="93"/>
      <c r="KX313" s="93"/>
      <c r="KY313" s="93"/>
      <c r="KZ313" s="93"/>
      <c r="LA313" s="93"/>
      <c r="LB313" s="93"/>
      <c r="LC313" s="93"/>
      <c r="LD313" s="93"/>
      <c r="LE313" s="93"/>
      <c r="LF313" s="93"/>
      <c r="LG313" s="93"/>
      <c r="LH313" s="93"/>
      <c r="LI313" s="93"/>
      <c r="LJ313" s="93"/>
      <c r="LK313" s="93"/>
      <c r="LL313" s="93"/>
      <c r="LM313" s="93"/>
      <c r="LN313" s="93"/>
      <c r="LO313" s="93"/>
      <c r="LP313" s="93"/>
      <c r="LQ313" s="93"/>
      <c r="LR313" s="93"/>
      <c r="LS313" s="93"/>
      <c r="LT313" s="93"/>
      <c r="LU313" s="93"/>
      <c r="LV313" s="93"/>
      <c r="LW313" s="93"/>
      <c r="LX313" s="93"/>
      <c r="LY313" s="93"/>
      <c r="LZ313" s="93"/>
      <c r="MA313" s="93"/>
      <c r="MB313" s="93"/>
      <c r="MC313" s="93"/>
      <c r="MD313" s="93"/>
      <c r="ME313" s="93"/>
      <c r="MF313" s="93"/>
      <c r="MG313" s="93"/>
      <c r="MH313" s="93"/>
      <c r="MI313" s="93"/>
      <c r="MJ313" s="93"/>
      <c r="MK313" s="93"/>
      <c r="ML313" s="93"/>
      <c r="MM313" s="93"/>
      <c r="MN313" s="93"/>
      <c r="MO313" s="93"/>
      <c r="MP313" s="93"/>
      <c r="MQ313" s="93"/>
      <c r="MR313" s="93"/>
      <c r="MS313" s="93"/>
      <c r="MT313" s="93"/>
      <c r="MU313" s="93"/>
      <c r="MV313" s="93"/>
      <c r="MW313" s="93"/>
      <c r="MX313" s="93"/>
      <c r="MY313" s="93"/>
      <c r="MZ313" s="93"/>
      <c r="NA313" s="93"/>
      <c r="NB313" s="93"/>
      <c r="NC313" s="93"/>
      <c r="ND313" s="93"/>
      <c r="NE313" s="93"/>
      <c r="NF313" s="93"/>
      <c r="NG313" s="93"/>
      <c r="NH313" s="93"/>
      <c r="NI313" s="93"/>
      <c r="NJ313" s="93"/>
      <c r="NK313" s="93"/>
      <c r="NL313" s="93"/>
      <c r="NM313" s="93"/>
      <c r="NN313" s="93"/>
      <c r="NO313" s="93"/>
      <c r="NP313" s="93"/>
      <c r="NQ313" s="93"/>
      <c r="NR313" s="93"/>
      <c r="NS313" s="93"/>
      <c r="NT313" s="93"/>
      <c r="NU313" s="93"/>
      <c r="NV313" s="93"/>
      <c r="NW313" s="93"/>
      <c r="NX313" s="93"/>
      <c r="NY313" s="93"/>
      <c r="NZ313" s="93"/>
      <c r="OA313" s="93"/>
      <c r="OB313" s="93"/>
      <c r="OC313" s="93"/>
      <c r="OD313" s="93"/>
      <c r="OE313" s="93"/>
      <c r="OF313" s="93"/>
      <c r="OG313" s="93"/>
      <c r="OH313" s="93"/>
      <c r="OI313" s="93"/>
      <c r="OJ313" s="93"/>
      <c r="OK313" s="93"/>
      <c r="OL313" s="93"/>
      <c r="OM313" s="93"/>
      <c r="ON313" s="93"/>
      <c r="OO313" s="93"/>
      <c r="OP313" s="93"/>
      <c r="OQ313" s="93"/>
      <c r="OR313" s="93"/>
      <c r="OS313" s="93"/>
      <c r="OT313" s="93"/>
      <c r="OU313" s="93"/>
      <c r="OV313" s="93"/>
      <c r="OW313" s="93"/>
      <c r="OX313" s="93"/>
      <c r="OY313" s="93"/>
      <c r="OZ313" s="93"/>
      <c r="PA313" s="93"/>
      <c r="PB313" s="93"/>
      <c r="PC313" s="93"/>
      <c r="PD313" s="93"/>
      <c r="PE313" s="93"/>
      <c r="PF313" s="93"/>
      <c r="PG313" s="93"/>
      <c r="PH313" s="93"/>
      <c r="PI313" s="93"/>
      <c r="PJ313" s="93"/>
      <c r="PK313" s="93"/>
      <c r="PL313" s="93"/>
      <c r="PM313" s="93"/>
      <c r="PN313" s="93"/>
      <c r="PO313" s="93"/>
      <c r="PP313" s="93"/>
      <c r="PQ313" s="93"/>
      <c r="PR313" s="93"/>
      <c r="PS313" s="93"/>
      <c r="PT313" s="93"/>
      <c r="PU313" s="93"/>
      <c r="PV313" s="93"/>
      <c r="PW313" s="93"/>
      <c r="PX313" s="93"/>
      <c r="PY313" s="93"/>
      <c r="PZ313" s="93"/>
      <c r="QA313" s="93"/>
      <c r="QB313" s="93"/>
      <c r="QC313" s="93"/>
      <c r="QD313" s="93"/>
      <c r="QE313" s="93"/>
      <c r="QF313" s="93"/>
      <c r="QG313" s="93"/>
      <c r="QH313" s="93"/>
      <c r="QI313" s="93"/>
      <c r="QJ313" s="93"/>
      <c r="QK313" s="93"/>
      <c r="QL313" s="93"/>
      <c r="QM313" s="93"/>
      <c r="QN313" s="93"/>
      <c r="QO313" s="93"/>
      <c r="QP313" s="93"/>
      <c r="QQ313" s="93"/>
      <c r="QR313" s="93"/>
      <c r="QS313" s="93"/>
      <c r="QT313" s="93"/>
      <c r="QU313" s="93"/>
      <c r="QV313" s="93"/>
      <c r="QW313" s="93"/>
      <c r="QX313" s="93"/>
      <c r="QY313" s="93"/>
      <c r="QZ313" s="93"/>
      <c r="RA313" s="93"/>
      <c r="RB313" s="93"/>
      <c r="RC313" s="93"/>
      <c r="RD313" s="93"/>
      <c r="RE313" s="93"/>
      <c r="RF313" s="93"/>
      <c r="RG313" s="93"/>
      <c r="RH313" s="93"/>
      <c r="RI313" s="93"/>
      <c r="RJ313" s="93"/>
      <c r="RK313" s="93"/>
      <c r="RL313" s="93"/>
      <c r="RM313" s="93"/>
      <c r="RN313" s="93"/>
      <c r="RO313" s="93"/>
      <c r="RP313" s="93"/>
      <c r="RQ313" s="93"/>
      <c r="RR313" s="93"/>
      <c r="RS313" s="93"/>
      <c r="RT313" s="93"/>
      <c r="RU313" s="93"/>
      <c r="RV313" s="93"/>
      <c r="RW313" s="93"/>
      <c r="RX313" s="93"/>
      <c r="RY313" s="93"/>
      <c r="RZ313" s="93"/>
      <c r="SA313" s="93"/>
      <c r="SB313" s="93"/>
      <c r="SC313" s="93"/>
      <c r="SD313" s="93"/>
      <c r="SE313" s="93"/>
      <c r="SF313" s="93"/>
      <c r="SG313" s="93"/>
      <c r="SH313" s="93"/>
      <c r="SI313" s="93"/>
      <c r="SJ313" s="93"/>
      <c r="SK313" s="93"/>
      <c r="SL313" s="93"/>
      <c r="SM313" s="93"/>
      <c r="SN313" s="93"/>
      <c r="SO313" s="93"/>
      <c r="SP313" s="93"/>
      <c r="SQ313" s="93"/>
      <c r="SR313" s="93"/>
      <c r="SS313" s="93"/>
      <c r="ST313" s="93"/>
      <c r="SU313" s="93"/>
      <c r="SV313" s="93"/>
      <c r="SW313" s="93"/>
      <c r="SX313" s="93"/>
      <c r="SY313" s="93"/>
      <c r="SZ313" s="93"/>
      <c r="TA313" s="93"/>
      <c r="TB313" s="93"/>
      <c r="TC313" s="93"/>
      <c r="TD313" s="93"/>
      <c r="TE313" s="93"/>
      <c r="TF313" s="93"/>
      <c r="TG313" s="93"/>
      <c r="TH313" s="93"/>
      <c r="TI313" s="93"/>
      <c r="TJ313" s="93"/>
      <c r="TK313" s="93"/>
      <c r="TL313" s="93"/>
      <c r="TM313" s="93"/>
      <c r="TN313" s="93"/>
      <c r="TO313" s="93"/>
      <c r="TP313" s="93"/>
      <c r="TQ313" s="93"/>
      <c r="TR313" s="93"/>
      <c r="TS313" s="93"/>
      <c r="TT313" s="93"/>
      <c r="TU313" s="93"/>
      <c r="TV313" s="93"/>
      <c r="TW313" s="93"/>
      <c r="TX313" s="93"/>
      <c r="TY313" s="93"/>
      <c r="TZ313" s="93"/>
      <c r="UA313" s="93"/>
      <c r="UB313" s="93"/>
      <c r="UC313" s="93"/>
      <c r="UD313" s="93"/>
      <c r="UE313" s="93"/>
      <c r="UF313" s="93"/>
      <c r="UG313" s="93"/>
      <c r="UH313" s="93"/>
      <c r="UI313" s="93"/>
      <c r="UJ313" s="93"/>
      <c r="UK313" s="93"/>
      <c r="UL313" s="93"/>
      <c r="UM313" s="93"/>
      <c r="UN313" s="93"/>
      <c r="UO313" s="93"/>
      <c r="UP313" s="93"/>
      <c r="UQ313" s="93"/>
      <c r="UR313" s="93"/>
      <c r="US313" s="93"/>
      <c r="UT313" s="93"/>
      <c r="UU313" s="93"/>
      <c r="UV313" s="93"/>
      <c r="UW313" s="93"/>
      <c r="UX313" s="93"/>
      <c r="UY313" s="93"/>
      <c r="UZ313" s="93"/>
      <c r="VA313" s="93"/>
      <c r="VB313" s="93"/>
      <c r="VC313" s="93"/>
      <c r="VD313" s="93"/>
      <c r="VE313" s="93"/>
      <c r="VF313" s="93"/>
      <c r="VG313" s="93"/>
      <c r="VH313" s="93"/>
      <c r="VI313" s="93"/>
      <c r="VJ313" s="93"/>
      <c r="VK313" s="93"/>
      <c r="VL313" s="93"/>
      <c r="VM313" s="93"/>
      <c r="VN313" s="93"/>
      <c r="VO313" s="93"/>
      <c r="VP313" s="93"/>
      <c r="VQ313" s="93"/>
      <c r="VR313" s="93"/>
      <c r="VS313" s="93"/>
      <c r="VT313" s="93"/>
      <c r="VU313" s="93"/>
      <c r="VV313" s="93"/>
      <c r="VW313" s="93"/>
      <c r="VX313" s="93"/>
      <c r="VY313" s="93"/>
      <c r="VZ313" s="93"/>
      <c r="WA313" s="93"/>
      <c r="WB313" s="93"/>
      <c r="WC313" s="93"/>
      <c r="WD313" s="93"/>
      <c r="WE313" s="93"/>
      <c r="WF313" s="93"/>
      <c r="WG313" s="93"/>
      <c r="WH313" s="93"/>
      <c r="WI313" s="93"/>
      <c r="WJ313" s="93"/>
      <c r="WK313" s="93"/>
      <c r="WL313" s="93"/>
      <c r="WM313" s="93"/>
      <c r="WN313" s="93"/>
      <c r="WO313" s="93"/>
      <c r="WP313" s="93"/>
      <c r="WQ313" s="93"/>
      <c r="WR313" s="93"/>
      <c r="WS313" s="93"/>
      <c r="WT313" s="93"/>
      <c r="WU313" s="93"/>
      <c r="WV313" s="93"/>
      <c r="WW313" s="93"/>
      <c r="WX313" s="93"/>
      <c r="WY313" s="93"/>
      <c r="WZ313" s="93"/>
      <c r="XA313" s="93"/>
      <c r="XB313" s="93"/>
      <c r="XC313" s="93"/>
      <c r="XD313" s="93"/>
      <c r="XE313" s="93"/>
      <c r="XF313" s="93"/>
      <c r="XG313" s="93"/>
      <c r="XH313" s="93"/>
      <c r="XI313" s="93"/>
      <c r="XJ313" s="93"/>
      <c r="XK313" s="93"/>
      <c r="XL313" s="93"/>
      <c r="XM313" s="93"/>
      <c r="XN313" s="93"/>
      <c r="XO313" s="93"/>
      <c r="XP313" s="93"/>
      <c r="XQ313" s="93"/>
      <c r="XR313" s="93"/>
      <c r="XS313" s="93"/>
      <c r="XT313" s="93"/>
      <c r="XU313" s="93"/>
      <c r="XV313" s="93"/>
      <c r="XW313" s="93"/>
      <c r="XX313" s="93"/>
      <c r="XY313" s="93"/>
      <c r="XZ313" s="93"/>
      <c r="YA313" s="93"/>
      <c r="YB313" s="93"/>
      <c r="YC313" s="93"/>
      <c r="YD313" s="93"/>
      <c r="YE313" s="93"/>
      <c r="YF313" s="93"/>
      <c r="YG313" s="93"/>
      <c r="YH313" s="93"/>
      <c r="YI313" s="93"/>
      <c r="YJ313" s="93"/>
      <c r="YK313" s="93"/>
      <c r="YL313" s="93"/>
      <c r="YM313" s="93"/>
      <c r="YN313" s="93"/>
      <c r="YO313" s="93"/>
      <c r="YP313" s="93"/>
      <c r="YQ313" s="93"/>
      <c r="YR313" s="93"/>
      <c r="YS313" s="93"/>
      <c r="YT313" s="93"/>
      <c r="YU313" s="93"/>
      <c r="YV313" s="93"/>
      <c r="YW313" s="93"/>
      <c r="YX313" s="93"/>
      <c r="YY313" s="93"/>
      <c r="YZ313" s="93"/>
      <c r="ZA313" s="93"/>
      <c r="ZB313" s="93"/>
      <c r="ZC313" s="93"/>
      <c r="ZD313" s="93"/>
      <c r="ZE313" s="93"/>
      <c r="ZF313" s="93"/>
      <c r="ZG313" s="93"/>
      <c r="ZH313" s="93"/>
      <c r="ZI313" s="93"/>
      <c r="ZJ313" s="93"/>
      <c r="ZK313" s="93"/>
      <c r="ZL313" s="93"/>
      <c r="ZM313" s="93"/>
      <c r="ZN313" s="93"/>
      <c r="ZO313" s="93"/>
      <c r="ZP313" s="93"/>
      <c r="ZQ313" s="93"/>
      <c r="ZR313" s="93"/>
      <c r="ZS313" s="93"/>
      <c r="ZT313" s="93"/>
      <c r="ZU313" s="93"/>
      <c r="ZV313" s="93"/>
      <c r="ZW313" s="93"/>
      <c r="ZX313" s="93"/>
      <c r="ZY313" s="93"/>
      <c r="ZZ313" s="93"/>
      <c r="AAA313" s="93"/>
      <c r="AAB313" s="93"/>
      <c r="AAC313" s="93"/>
      <c r="AAD313" s="93"/>
      <c r="AAE313" s="93"/>
      <c r="AAF313" s="93"/>
      <c r="AAG313" s="93"/>
      <c r="AAH313" s="93"/>
      <c r="AAI313" s="93"/>
      <c r="AAJ313" s="93"/>
      <c r="AAK313" s="93"/>
      <c r="AAL313" s="93"/>
      <c r="AAM313" s="93"/>
      <c r="AAN313" s="93"/>
      <c r="AAO313" s="93"/>
      <c r="AAP313" s="93"/>
      <c r="AAQ313" s="93"/>
      <c r="AAR313" s="93"/>
      <c r="AAS313" s="93"/>
      <c r="AAT313" s="93"/>
      <c r="AAU313" s="93"/>
      <c r="AAV313" s="93"/>
      <c r="AAW313" s="93"/>
      <c r="AAX313" s="93"/>
      <c r="AAY313" s="93"/>
      <c r="AAZ313" s="93"/>
      <c r="ABA313" s="93"/>
      <c r="ABB313" s="93"/>
      <c r="ABC313" s="93"/>
      <c r="ABD313" s="93"/>
      <c r="ABE313" s="93"/>
      <c r="ABF313" s="93"/>
      <c r="ABG313" s="93"/>
      <c r="ABH313" s="93"/>
      <c r="ABI313" s="93"/>
      <c r="ABJ313" s="93"/>
      <c r="ABK313" s="93"/>
      <c r="ABL313" s="93"/>
      <c r="ABM313" s="93"/>
      <c r="ABN313" s="93"/>
      <c r="ABO313" s="93"/>
      <c r="ABP313" s="93"/>
      <c r="ABQ313" s="93"/>
      <c r="ABR313" s="93"/>
      <c r="ABS313" s="93"/>
      <c r="ABT313" s="93"/>
      <c r="ABU313" s="93"/>
    </row>
    <row r="314" spans="1:749" s="114" customFormat="1" ht="15.75" thickBot="1">
      <c r="A314" s="86" t="s">
        <v>15</v>
      </c>
      <c r="B314" s="81"/>
      <c r="C314" s="81"/>
      <c r="D314" s="81"/>
      <c r="E314" s="84" t="s">
        <v>4</v>
      </c>
      <c r="F314" s="95">
        <f>SUM(F9:F312)</f>
        <v>32786624459</v>
      </c>
      <c r="G314" s="96"/>
      <c r="H314" s="95" t="s">
        <v>4</v>
      </c>
      <c r="I314" s="123" t="s">
        <v>286</v>
      </c>
      <c r="J314" s="95"/>
      <c r="K314" s="84" t="s">
        <v>4</v>
      </c>
      <c r="L314" s="123" t="s">
        <v>286</v>
      </c>
      <c r="M314" s="95"/>
      <c r="N314" s="95" t="s">
        <v>4</v>
      </c>
      <c r="O314" s="95">
        <f>SUM(O9:O312)</f>
        <v>1069202810</v>
      </c>
      <c r="P314" s="95" t="s">
        <v>4</v>
      </c>
      <c r="Q314" s="95">
        <f>SUM(Q9:Q312)</f>
        <v>1069202810</v>
      </c>
      <c r="R314" s="95"/>
      <c r="S314" s="84" t="s">
        <v>4</v>
      </c>
      <c r="T314" s="95">
        <f>SUM(T9:T312)</f>
        <v>2350861287</v>
      </c>
      <c r="U314" s="95"/>
      <c r="V314" s="84" t="s">
        <v>4</v>
      </c>
      <c r="W314" s="95">
        <f>SUM(W9:W312)</f>
        <v>12184938</v>
      </c>
      <c r="X314" s="95"/>
      <c r="Y314" s="84" t="s">
        <v>4</v>
      </c>
      <c r="Z314" s="95">
        <f>SUM(Z9:Z312)</f>
        <v>9029286691</v>
      </c>
      <c r="AA314" s="95"/>
      <c r="AB314" s="84" t="s">
        <v>4</v>
      </c>
      <c r="AC314" s="95">
        <f>SUM(AC9:AC312)</f>
        <v>1069202771</v>
      </c>
      <c r="AD314" s="95"/>
      <c r="AE314" s="84" t="s">
        <v>4</v>
      </c>
      <c r="AF314" s="95">
        <f>SUM(AF9:AF312)</f>
        <v>12461535687</v>
      </c>
      <c r="AG314" s="96"/>
      <c r="AH314" s="84" t="s">
        <v>4</v>
      </c>
      <c r="AI314" s="95">
        <f>SUM(AI9:AI312)</f>
        <v>1625508214</v>
      </c>
      <c r="AJ314" s="95"/>
      <c r="AK314" s="84" t="s">
        <v>4</v>
      </c>
      <c r="AL314" s="95">
        <f>SUM(AL9:AL312)</f>
        <v>-50</v>
      </c>
      <c r="AM314" s="95"/>
      <c r="AN314" s="84" t="s">
        <v>4</v>
      </c>
      <c r="AO314" s="95">
        <f>SUM(AO9:AO312)</f>
        <v>1625508164</v>
      </c>
      <c r="AP314" s="112"/>
      <c r="AQ314" s="112"/>
      <c r="AR314" s="112"/>
      <c r="AS314" s="112"/>
    </row>
    <row r="315" spans="1:749" s="114" customFormat="1" ht="15.75" thickTop="1">
      <c r="A315" s="86"/>
      <c r="B315" s="81"/>
      <c r="C315" s="81"/>
      <c r="D315" s="81"/>
      <c r="E315" s="121"/>
      <c r="F315" s="96"/>
      <c r="G315" s="96"/>
      <c r="H315" s="96"/>
      <c r="I315" s="96"/>
      <c r="J315" s="96"/>
      <c r="K315" s="121"/>
      <c r="L315" s="96"/>
      <c r="M315" s="96"/>
      <c r="N315" s="96"/>
      <c r="O315" s="96"/>
      <c r="P315" s="96"/>
      <c r="Q315" s="96"/>
      <c r="R315" s="96"/>
      <c r="S315" s="121"/>
      <c r="T315" s="96"/>
      <c r="U315" s="96"/>
      <c r="V315" s="96"/>
      <c r="W315" s="96"/>
      <c r="X315" s="96"/>
      <c r="Y315" s="121"/>
      <c r="Z315" s="96"/>
      <c r="AA315" s="96"/>
      <c r="AB315" s="121"/>
      <c r="AC315" s="96"/>
      <c r="AD315" s="96"/>
      <c r="AE315" s="121"/>
      <c r="AF315" s="96"/>
      <c r="AG315" s="96"/>
      <c r="AH315" s="121"/>
      <c r="AI315" s="96"/>
      <c r="AJ315" s="96"/>
      <c r="AK315" s="121"/>
      <c r="AL315" s="96"/>
      <c r="AM315" s="96"/>
      <c r="AN315" s="121"/>
      <c r="AO315" s="96"/>
      <c r="AP315" s="112"/>
      <c r="AQ315" s="112"/>
      <c r="AR315" s="112"/>
      <c r="AS315" s="112"/>
    </row>
    <row r="316" spans="1:749" s="114" customFormat="1">
      <c r="A316" s="86"/>
      <c r="B316" s="81"/>
      <c r="C316" s="81"/>
      <c r="D316" s="81"/>
      <c r="E316" s="121"/>
      <c r="F316" s="96"/>
      <c r="G316" s="96"/>
      <c r="H316" s="96"/>
      <c r="I316" s="96"/>
      <c r="J316" s="96"/>
      <c r="K316" s="121"/>
      <c r="L316" s="96"/>
      <c r="M316" s="96"/>
      <c r="N316" s="96"/>
      <c r="O316" s="96"/>
      <c r="P316" s="96"/>
      <c r="Q316" s="96"/>
      <c r="R316" s="96"/>
      <c r="S316" s="121"/>
      <c r="T316" s="96"/>
      <c r="U316" s="96"/>
      <c r="V316" s="96"/>
      <c r="W316" s="96"/>
      <c r="X316" s="96"/>
      <c r="Y316" s="121"/>
      <c r="Z316" s="96"/>
      <c r="AA316" s="96"/>
      <c r="AB316" s="121"/>
      <c r="AC316" s="96"/>
      <c r="AD316" s="96"/>
      <c r="AE316" s="121"/>
      <c r="AF316" s="96"/>
      <c r="AG316" s="96"/>
      <c r="AH316" s="121"/>
      <c r="AI316" s="96"/>
      <c r="AJ316" s="96"/>
      <c r="AK316" s="121"/>
      <c r="AL316" s="96"/>
      <c r="AM316" s="96"/>
      <c r="AN316" s="121"/>
      <c r="AO316" s="96"/>
      <c r="AP316" s="112"/>
      <c r="AQ316" s="112"/>
      <c r="AR316" s="112"/>
      <c r="AS316" s="112"/>
    </row>
    <row r="317" spans="1:749" s="94" customFormat="1">
      <c r="A317" s="1" t="s">
        <v>3</v>
      </c>
      <c r="F317" s="97"/>
      <c r="L317" s="113"/>
      <c r="O317" s="97"/>
      <c r="Q317" s="97"/>
      <c r="T317" s="97"/>
      <c r="U317" s="97"/>
      <c r="V317" s="97"/>
      <c r="W317" s="97"/>
      <c r="AC317" s="97"/>
      <c r="AF317" s="97"/>
      <c r="AI317" s="97"/>
      <c r="AL317" s="97"/>
      <c r="AO317" s="97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  <c r="BL317" s="93"/>
      <c r="BM317" s="93"/>
      <c r="BN317" s="93"/>
      <c r="BO317" s="93"/>
      <c r="BP317" s="93"/>
      <c r="BQ317" s="93"/>
      <c r="BR317" s="93"/>
      <c r="BS317" s="93"/>
      <c r="BT317" s="93"/>
      <c r="BU317" s="93"/>
      <c r="BV317" s="93"/>
      <c r="BW317" s="93"/>
      <c r="BX317" s="93"/>
      <c r="BY317" s="93"/>
      <c r="BZ317" s="93"/>
      <c r="CA317" s="93"/>
      <c r="CB317" s="93"/>
      <c r="CC317" s="93"/>
      <c r="CD317" s="93"/>
      <c r="CE317" s="93"/>
      <c r="CF317" s="93"/>
      <c r="CG317" s="93"/>
      <c r="CH317" s="93"/>
      <c r="CI317" s="93"/>
      <c r="CJ317" s="93"/>
      <c r="CK317" s="93"/>
      <c r="CL317" s="93"/>
      <c r="CM317" s="93"/>
      <c r="CN317" s="93"/>
      <c r="CO317" s="93"/>
      <c r="CP317" s="93"/>
      <c r="CQ317" s="93"/>
      <c r="CR317" s="93"/>
      <c r="CS317" s="93"/>
      <c r="CT317" s="93"/>
      <c r="CU317" s="93"/>
      <c r="CV317" s="93"/>
      <c r="CW317" s="93"/>
      <c r="CX317" s="93"/>
      <c r="CY317" s="93"/>
      <c r="CZ317" s="93"/>
      <c r="DA317" s="93"/>
      <c r="DB317" s="93"/>
      <c r="DC317" s="93"/>
      <c r="DD317" s="93"/>
      <c r="DE317" s="93"/>
      <c r="DF317" s="93"/>
      <c r="DG317" s="93"/>
      <c r="DH317" s="93"/>
      <c r="DI317" s="93"/>
      <c r="DJ317" s="93"/>
      <c r="DK317" s="93"/>
      <c r="DL317" s="93"/>
      <c r="DM317" s="93"/>
      <c r="DN317" s="93"/>
      <c r="DO317" s="93"/>
      <c r="DP317" s="93"/>
      <c r="DQ317" s="93"/>
      <c r="DR317" s="93"/>
      <c r="DS317" s="93"/>
      <c r="DT317" s="93"/>
      <c r="DU317" s="93"/>
      <c r="DV317" s="93"/>
      <c r="DW317" s="93"/>
      <c r="DX317" s="93"/>
      <c r="DY317" s="93"/>
      <c r="DZ317" s="93"/>
      <c r="EA317" s="93"/>
      <c r="EB317" s="93"/>
      <c r="EC317" s="93"/>
      <c r="ED317" s="93"/>
      <c r="EE317" s="93"/>
      <c r="EF317" s="93"/>
      <c r="EG317" s="93"/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93"/>
      <c r="FG317" s="93"/>
      <c r="FH317" s="93"/>
      <c r="FI317" s="93"/>
      <c r="FJ317" s="93"/>
      <c r="FK317" s="93"/>
      <c r="FL317" s="93"/>
      <c r="FM317" s="93"/>
      <c r="FN317" s="93"/>
      <c r="FO317" s="93"/>
      <c r="FP317" s="93"/>
      <c r="FQ317" s="93"/>
      <c r="FR317" s="93"/>
      <c r="FS317" s="93"/>
      <c r="FT317" s="93"/>
      <c r="FU317" s="93"/>
      <c r="FV317" s="93"/>
      <c r="FW317" s="93"/>
      <c r="FX317" s="93"/>
      <c r="FY317" s="93"/>
      <c r="FZ317" s="93"/>
      <c r="GA317" s="93"/>
      <c r="GB317" s="93"/>
      <c r="GC317" s="93"/>
      <c r="GD317" s="93"/>
      <c r="GE317" s="93"/>
      <c r="GF317" s="93"/>
      <c r="GG317" s="93"/>
      <c r="GH317" s="93"/>
      <c r="GI317" s="93"/>
      <c r="GJ317" s="93"/>
      <c r="GK317" s="93"/>
      <c r="GL317" s="93"/>
      <c r="GM317" s="93"/>
      <c r="GN317" s="93"/>
      <c r="GO317" s="93"/>
      <c r="GP317" s="93"/>
      <c r="GQ317" s="93"/>
      <c r="GR317" s="93"/>
      <c r="GS317" s="93"/>
      <c r="GT317" s="93"/>
      <c r="GU317" s="93"/>
      <c r="GV317" s="93"/>
      <c r="GW317" s="93"/>
      <c r="GX317" s="93"/>
      <c r="GY317" s="93"/>
      <c r="GZ317" s="93"/>
      <c r="HA317" s="93"/>
      <c r="HB317" s="93"/>
      <c r="HC317" s="93"/>
      <c r="HD317" s="93"/>
      <c r="HE317" s="93"/>
      <c r="HF317" s="93"/>
      <c r="HG317" s="93"/>
      <c r="HH317" s="93"/>
      <c r="HI317" s="93"/>
      <c r="HJ317" s="93"/>
      <c r="HK317" s="93"/>
      <c r="HL317" s="93"/>
      <c r="HM317" s="93"/>
      <c r="HN317" s="93"/>
      <c r="HO317" s="93"/>
      <c r="HP317" s="93"/>
      <c r="HQ317" s="93"/>
      <c r="HR317" s="93"/>
      <c r="HS317" s="93"/>
      <c r="HT317" s="93"/>
      <c r="HU317" s="93"/>
      <c r="HV317" s="93"/>
      <c r="HW317" s="93"/>
      <c r="HX317" s="93"/>
      <c r="HY317" s="93"/>
      <c r="HZ317" s="93"/>
      <c r="IA317" s="93"/>
      <c r="IB317" s="93"/>
      <c r="IC317" s="93"/>
      <c r="ID317" s="93"/>
      <c r="IE317" s="93"/>
      <c r="IF317" s="93"/>
      <c r="IG317" s="93"/>
      <c r="IH317" s="93"/>
      <c r="II317" s="93"/>
      <c r="IJ317" s="93"/>
      <c r="IK317" s="93"/>
      <c r="IL317" s="93"/>
      <c r="IM317" s="93"/>
      <c r="IN317" s="93"/>
      <c r="IO317" s="93"/>
      <c r="IP317" s="93"/>
      <c r="IQ317" s="93"/>
      <c r="IR317" s="93"/>
      <c r="IS317" s="93"/>
      <c r="IT317" s="93"/>
      <c r="IU317" s="93"/>
      <c r="IV317" s="93"/>
      <c r="IW317" s="93"/>
      <c r="IX317" s="93"/>
      <c r="IY317" s="93"/>
      <c r="IZ317" s="93"/>
      <c r="JA317" s="93"/>
      <c r="JB317" s="93"/>
      <c r="JC317" s="93"/>
      <c r="JD317" s="93"/>
      <c r="JE317" s="93"/>
      <c r="JF317" s="93"/>
      <c r="JG317" s="93"/>
      <c r="JH317" s="93"/>
      <c r="JI317" s="93"/>
      <c r="JJ317" s="93"/>
      <c r="JK317" s="93"/>
      <c r="JL317" s="93"/>
      <c r="JM317" s="93"/>
      <c r="JN317" s="93"/>
      <c r="JO317" s="93"/>
      <c r="JP317" s="93"/>
      <c r="JQ317" s="93"/>
      <c r="JR317" s="93"/>
      <c r="JS317" s="93"/>
      <c r="JT317" s="93"/>
      <c r="JU317" s="93"/>
      <c r="JV317" s="93"/>
      <c r="JW317" s="93"/>
      <c r="JX317" s="93"/>
      <c r="JY317" s="93"/>
      <c r="JZ317" s="93"/>
      <c r="KA317" s="93"/>
      <c r="KB317" s="93"/>
      <c r="KC317" s="93"/>
      <c r="KD317" s="93"/>
      <c r="KE317" s="93"/>
      <c r="KF317" s="93"/>
      <c r="KG317" s="93"/>
      <c r="KH317" s="93"/>
      <c r="KI317" s="93"/>
      <c r="KJ317" s="93"/>
      <c r="KK317" s="93"/>
      <c r="KL317" s="93"/>
      <c r="KM317" s="93"/>
      <c r="KN317" s="93"/>
      <c r="KO317" s="93"/>
      <c r="KP317" s="93"/>
      <c r="KQ317" s="93"/>
      <c r="KR317" s="93"/>
      <c r="KS317" s="93"/>
      <c r="KT317" s="93"/>
      <c r="KU317" s="93"/>
      <c r="KV317" s="93"/>
      <c r="KW317" s="93"/>
      <c r="KX317" s="93"/>
      <c r="KY317" s="93"/>
      <c r="KZ317" s="93"/>
      <c r="LA317" s="93"/>
      <c r="LB317" s="93"/>
      <c r="LC317" s="93"/>
      <c r="LD317" s="93"/>
      <c r="LE317" s="93"/>
      <c r="LF317" s="93"/>
      <c r="LG317" s="93"/>
      <c r="LH317" s="93"/>
      <c r="LI317" s="93"/>
      <c r="LJ317" s="93"/>
      <c r="LK317" s="93"/>
      <c r="LL317" s="93"/>
      <c r="LM317" s="93"/>
      <c r="LN317" s="93"/>
      <c r="LO317" s="93"/>
      <c r="LP317" s="93"/>
      <c r="LQ317" s="93"/>
      <c r="LR317" s="93"/>
      <c r="LS317" s="93"/>
      <c r="LT317" s="93"/>
      <c r="LU317" s="93"/>
      <c r="LV317" s="93"/>
      <c r="LW317" s="93"/>
      <c r="LX317" s="93"/>
      <c r="LY317" s="93"/>
      <c r="LZ317" s="93"/>
      <c r="MA317" s="93"/>
      <c r="MB317" s="93"/>
      <c r="MC317" s="93"/>
      <c r="MD317" s="93"/>
      <c r="ME317" s="93"/>
      <c r="MF317" s="93"/>
      <c r="MG317" s="93"/>
      <c r="MH317" s="93"/>
      <c r="MI317" s="93"/>
      <c r="MJ317" s="93"/>
      <c r="MK317" s="93"/>
      <c r="ML317" s="93"/>
      <c r="MM317" s="93"/>
      <c r="MN317" s="93"/>
      <c r="MO317" s="93"/>
      <c r="MP317" s="93"/>
      <c r="MQ317" s="93"/>
      <c r="MR317" s="93"/>
      <c r="MS317" s="93"/>
      <c r="MT317" s="93"/>
      <c r="MU317" s="93"/>
      <c r="MV317" s="93"/>
      <c r="MW317" s="93"/>
      <c r="MX317" s="93"/>
      <c r="MY317" s="93"/>
      <c r="MZ317" s="93"/>
      <c r="NA317" s="93"/>
      <c r="NB317" s="93"/>
      <c r="NC317" s="93"/>
      <c r="ND317" s="93"/>
      <c r="NE317" s="93"/>
      <c r="NF317" s="93"/>
      <c r="NG317" s="93"/>
      <c r="NH317" s="93"/>
      <c r="NI317" s="93"/>
      <c r="NJ317" s="93"/>
      <c r="NK317" s="93"/>
      <c r="NL317" s="93"/>
      <c r="NM317" s="93"/>
      <c r="NN317" s="93"/>
      <c r="NO317" s="93"/>
      <c r="NP317" s="93"/>
      <c r="NQ317" s="93"/>
      <c r="NR317" s="93"/>
      <c r="NS317" s="93"/>
      <c r="NT317" s="93"/>
      <c r="NU317" s="93"/>
      <c r="NV317" s="93"/>
      <c r="NW317" s="93"/>
      <c r="NX317" s="93"/>
      <c r="NY317" s="93"/>
      <c r="NZ317" s="93"/>
      <c r="OA317" s="93"/>
      <c r="OB317" s="93"/>
      <c r="OC317" s="93"/>
      <c r="OD317" s="93"/>
      <c r="OE317" s="93"/>
      <c r="OF317" s="93"/>
      <c r="OG317" s="93"/>
      <c r="OH317" s="93"/>
      <c r="OI317" s="93"/>
      <c r="OJ317" s="93"/>
      <c r="OK317" s="93"/>
      <c r="OL317" s="93"/>
      <c r="OM317" s="93"/>
      <c r="ON317" s="93"/>
      <c r="OO317" s="93"/>
      <c r="OP317" s="93"/>
      <c r="OQ317" s="93"/>
      <c r="OR317" s="93"/>
      <c r="OS317" s="93"/>
      <c r="OT317" s="93"/>
      <c r="OU317" s="93"/>
      <c r="OV317" s="93"/>
      <c r="OW317" s="93"/>
      <c r="OX317" s="93"/>
      <c r="OY317" s="93"/>
      <c r="OZ317" s="93"/>
      <c r="PA317" s="93"/>
      <c r="PB317" s="93"/>
      <c r="PC317" s="93"/>
      <c r="PD317" s="93"/>
      <c r="PE317" s="93"/>
      <c r="PF317" s="93"/>
      <c r="PG317" s="93"/>
      <c r="PH317" s="93"/>
      <c r="PI317" s="93"/>
      <c r="PJ317" s="93"/>
      <c r="PK317" s="93"/>
      <c r="PL317" s="93"/>
      <c r="PM317" s="93"/>
      <c r="PN317" s="93"/>
      <c r="PO317" s="93"/>
      <c r="PP317" s="93"/>
      <c r="PQ317" s="93"/>
      <c r="PR317" s="93"/>
      <c r="PS317" s="93"/>
      <c r="PT317" s="93"/>
      <c r="PU317" s="93"/>
      <c r="PV317" s="93"/>
      <c r="PW317" s="93"/>
      <c r="PX317" s="93"/>
      <c r="PY317" s="93"/>
      <c r="PZ317" s="93"/>
      <c r="QA317" s="93"/>
      <c r="QB317" s="93"/>
      <c r="QC317" s="93"/>
      <c r="QD317" s="93"/>
      <c r="QE317" s="93"/>
      <c r="QF317" s="93"/>
      <c r="QG317" s="93"/>
      <c r="QH317" s="93"/>
      <c r="QI317" s="93"/>
      <c r="QJ317" s="93"/>
      <c r="QK317" s="93"/>
      <c r="QL317" s="93"/>
      <c r="QM317" s="93"/>
      <c r="QN317" s="93"/>
      <c r="QO317" s="93"/>
      <c r="QP317" s="93"/>
      <c r="QQ317" s="93"/>
      <c r="QR317" s="93"/>
      <c r="QS317" s="93"/>
      <c r="QT317" s="93"/>
      <c r="QU317" s="93"/>
      <c r="QV317" s="93"/>
      <c r="QW317" s="93"/>
      <c r="QX317" s="93"/>
      <c r="QY317" s="93"/>
      <c r="QZ317" s="93"/>
      <c r="RA317" s="93"/>
      <c r="RB317" s="93"/>
      <c r="RC317" s="93"/>
      <c r="RD317" s="93"/>
      <c r="RE317" s="93"/>
      <c r="RF317" s="93"/>
      <c r="RG317" s="93"/>
      <c r="RH317" s="93"/>
      <c r="RI317" s="93"/>
      <c r="RJ317" s="93"/>
      <c r="RK317" s="93"/>
      <c r="RL317" s="93"/>
      <c r="RM317" s="93"/>
      <c r="RN317" s="93"/>
      <c r="RO317" s="93"/>
      <c r="RP317" s="93"/>
      <c r="RQ317" s="93"/>
      <c r="RR317" s="93"/>
      <c r="RS317" s="93"/>
      <c r="RT317" s="93"/>
      <c r="RU317" s="93"/>
      <c r="RV317" s="93"/>
      <c r="RW317" s="93"/>
      <c r="RX317" s="93"/>
      <c r="RY317" s="93"/>
      <c r="RZ317" s="93"/>
      <c r="SA317" s="93"/>
      <c r="SB317" s="93"/>
      <c r="SC317" s="93"/>
      <c r="SD317" s="93"/>
      <c r="SE317" s="93"/>
      <c r="SF317" s="93"/>
      <c r="SG317" s="93"/>
      <c r="SH317" s="93"/>
      <c r="SI317" s="93"/>
      <c r="SJ317" s="93"/>
      <c r="SK317" s="93"/>
      <c r="SL317" s="93"/>
      <c r="SM317" s="93"/>
      <c r="SN317" s="93"/>
      <c r="SO317" s="93"/>
      <c r="SP317" s="93"/>
      <c r="SQ317" s="93"/>
      <c r="SR317" s="93"/>
      <c r="SS317" s="93"/>
      <c r="ST317" s="93"/>
      <c r="SU317" s="93"/>
      <c r="SV317" s="93"/>
      <c r="SW317" s="93"/>
      <c r="SX317" s="93"/>
      <c r="SY317" s="93"/>
      <c r="SZ317" s="93"/>
      <c r="TA317" s="93"/>
      <c r="TB317" s="93"/>
      <c r="TC317" s="93"/>
      <c r="TD317" s="93"/>
      <c r="TE317" s="93"/>
      <c r="TF317" s="93"/>
      <c r="TG317" s="93"/>
      <c r="TH317" s="93"/>
      <c r="TI317" s="93"/>
      <c r="TJ317" s="93"/>
      <c r="TK317" s="93"/>
      <c r="TL317" s="93"/>
      <c r="TM317" s="93"/>
      <c r="TN317" s="93"/>
      <c r="TO317" s="93"/>
      <c r="TP317" s="93"/>
      <c r="TQ317" s="93"/>
      <c r="TR317" s="93"/>
      <c r="TS317" s="93"/>
      <c r="TT317" s="93"/>
      <c r="TU317" s="93"/>
      <c r="TV317" s="93"/>
      <c r="TW317" s="93"/>
      <c r="TX317" s="93"/>
      <c r="TY317" s="93"/>
      <c r="TZ317" s="93"/>
      <c r="UA317" s="93"/>
      <c r="UB317" s="93"/>
      <c r="UC317" s="93"/>
      <c r="UD317" s="93"/>
      <c r="UE317" s="93"/>
      <c r="UF317" s="93"/>
      <c r="UG317" s="93"/>
      <c r="UH317" s="93"/>
      <c r="UI317" s="93"/>
      <c r="UJ317" s="93"/>
      <c r="UK317" s="93"/>
      <c r="UL317" s="93"/>
      <c r="UM317" s="93"/>
      <c r="UN317" s="93"/>
      <c r="UO317" s="93"/>
      <c r="UP317" s="93"/>
      <c r="UQ317" s="93"/>
      <c r="UR317" s="93"/>
      <c r="US317" s="93"/>
      <c r="UT317" s="93"/>
      <c r="UU317" s="93"/>
      <c r="UV317" s="93"/>
      <c r="UW317" s="93"/>
      <c r="UX317" s="93"/>
      <c r="UY317" s="93"/>
      <c r="UZ317" s="93"/>
      <c r="VA317" s="93"/>
      <c r="VB317" s="93"/>
      <c r="VC317" s="93"/>
      <c r="VD317" s="93"/>
      <c r="VE317" s="93"/>
      <c r="VF317" s="93"/>
      <c r="VG317" s="93"/>
      <c r="VH317" s="93"/>
      <c r="VI317" s="93"/>
      <c r="VJ317" s="93"/>
      <c r="VK317" s="93"/>
      <c r="VL317" s="93"/>
      <c r="VM317" s="93"/>
      <c r="VN317" s="93"/>
      <c r="VO317" s="93"/>
      <c r="VP317" s="93"/>
      <c r="VQ317" s="93"/>
      <c r="VR317" s="93"/>
      <c r="VS317" s="93"/>
      <c r="VT317" s="93"/>
      <c r="VU317" s="93"/>
      <c r="VV317" s="93"/>
      <c r="VW317" s="93"/>
      <c r="VX317" s="93"/>
      <c r="VY317" s="93"/>
      <c r="VZ317" s="93"/>
      <c r="WA317" s="93"/>
      <c r="WB317" s="93"/>
      <c r="WC317" s="93"/>
      <c r="WD317" s="93"/>
      <c r="WE317" s="93"/>
      <c r="WF317" s="93"/>
      <c r="WG317" s="93"/>
      <c r="WH317" s="93"/>
      <c r="WI317" s="93"/>
      <c r="WJ317" s="93"/>
      <c r="WK317" s="93"/>
      <c r="WL317" s="93"/>
      <c r="WM317" s="93"/>
      <c r="WN317" s="93"/>
      <c r="WO317" s="93"/>
      <c r="WP317" s="93"/>
      <c r="WQ317" s="93"/>
      <c r="WR317" s="93"/>
      <c r="WS317" s="93"/>
      <c r="WT317" s="93"/>
      <c r="WU317" s="93"/>
      <c r="WV317" s="93"/>
      <c r="WW317" s="93"/>
      <c r="WX317" s="93"/>
      <c r="WY317" s="93"/>
      <c r="WZ317" s="93"/>
      <c r="XA317" s="93"/>
      <c r="XB317" s="93"/>
      <c r="XC317" s="93"/>
      <c r="XD317" s="93"/>
      <c r="XE317" s="93"/>
      <c r="XF317" s="93"/>
      <c r="XG317" s="93"/>
      <c r="XH317" s="93"/>
      <c r="XI317" s="93"/>
      <c r="XJ317" s="93"/>
      <c r="XK317" s="93"/>
      <c r="XL317" s="93"/>
      <c r="XM317" s="93"/>
      <c r="XN317" s="93"/>
      <c r="XO317" s="93"/>
      <c r="XP317" s="93"/>
      <c r="XQ317" s="93"/>
      <c r="XR317" s="93"/>
      <c r="XS317" s="93"/>
      <c r="XT317" s="93"/>
      <c r="XU317" s="93"/>
      <c r="XV317" s="93"/>
      <c r="XW317" s="93"/>
      <c r="XX317" s="93"/>
      <c r="XY317" s="93"/>
      <c r="XZ317" s="93"/>
      <c r="YA317" s="93"/>
      <c r="YB317" s="93"/>
      <c r="YC317" s="93"/>
      <c r="YD317" s="93"/>
      <c r="YE317" s="93"/>
      <c r="YF317" s="93"/>
      <c r="YG317" s="93"/>
      <c r="YH317" s="93"/>
      <c r="YI317" s="93"/>
      <c r="YJ317" s="93"/>
      <c r="YK317" s="93"/>
      <c r="YL317" s="93"/>
      <c r="YM317" s="93"/>
      <c r="YN317" s="93"/>
      <c r="YO317" s="93"/>
      <c r="YP317" s="93"/>
      <c r="YQ317" s="93"/>
      <c r="YR317" s="93"/>
      <c r="YS317" s="93"/>
      <c r="YT317" s="93"/>
      <c r="YU317" s="93"/>
      <c r="YV317" s="93"/>
      <c r="YW317" s="93"/>
      <c r="YX317" s="93"/>
      <c r="YY317" s="93"/>
      <c r="YZ317" s="93"/>
      <c r="ZA317" s="93"/>
      <c r="ZB317" s="93"/>
      <c r="ZC317" s="93"/>
      <c r="ZD317" s="93"/>
      <c r="ZE317" s="93"/>
      <c r="ZF317" s="93"/>
      <c r="ZG317" s="93"/>
      <c r="ZH317" s="93"/>
      <c r="ZI317" s="93"/>
      <c r="ZJ317" s="93"/>
      <c r="ZK317" s="93"/>
      <c r="ZL317" s="93"/>
      <c r="ZM317" s="93"/>
      <c r="ZN317" s="93"/>
      <c r="ZO317" s="93"/>
      <c r="ZP317" s="93"/>
      <c r="ZQ317" s="93"/>
      <c r="ZR317" s="93"/>
      <c r="ZS317" s="93"/>
      <c r="ZT317" s="93"/>
      <c r="ZU317" s="93"/>
      <c r="ZV317" s="93"/>
      <c r="ZW317" s="93"/>
      <c r="ZX317" s="93"/>
      <c r="ZY317" s="93"/>
      <c r="ZZ317" s="93"/>
      <c r="AAA317" s="93"/>
      <c r="AAB317" s="93"/>
      <c r="AAC317" s="93"/>
      <c r="AAD317" s="93"/>
      <c r="AAE317" s="93"/>
      <c r="AAF317" s="93"/>
      <c r="AAG317" s="93"/>
      <c r="AAH317" s="93"/>
      <c r="AAI317" s="93"/>
      <c r="AAJ317" s="93"/>
      <c r="AAK317" s="93"/>
      <c r="AAL317" s="93"/>
      <c r="AAM317" s="93"/>
      <c r="AAN317" s="93"/>
      <c r="AAO317" s="93"/>
      <c r="AAP317" s="93"/>
      <c r="AAQ317" s="93"/>
      <c r="AAR317" s="93"/>
      <c r="AAS317" s="93"/>
      <c r="AAT317" s="93"/>
      <c r="AAU317" s="93"/>
      <c r="AAV317" s="93"/>
      <c r="AAW317" s="93"/>
      <c r="AAX317" s="93"/>
      <c r="AAY317" s="93"/>
      <c r="AAZ317" s="93"/>
      <c r="ABA317" s="93"/>
      <c r="ABB317" s="93"/>
      <c r="ABC317" s="93"/>
      <c r="ABD317" s="93"/>
      <c r="ABE317" s="93"/>
      <c r="ABF317" s="93"/>
      <c r="ABG317" s="93"/>
      <c r="ABH317" s="93"/>
      <c r="ABI317" s="93"/>
      <c r="ABJ317" s="93"/>
      <c r="ABK317" s="93"/>
      <c r="ABL317" s="93"/>
      <c r="ABM317" s="93"/>
      <c r="ABN317" s="93"/>
      <c r="ABO317" s="93"/>
      <c r="ABP317" s="93"/>
      <c r="ABQ317" s="93"/>
      <c r="ABR317" s="93"/>
      <c r="ABS317" s="93"/>
      <c r="ABT317" s="93"/>
      <c r="ABU317" s="93"/>
    </row>
    <row r="318" spans="1:749">
      <c r="A318" s="28"/>
      <c r="B318" s="28"/>
      <c r="C318" s="86"/>
      <c r="D318" s="86"/>
      <c r="E318" s="86"/>
      <c r="F318" s="33"/>
      <c r="G318" s="33"/>
      <c r="H318" s="33"/>
      <c r="I318" s="87"/>
      <c r="J318" s="87"/>
      <c r="K318" s="87"/>
      <c r="L318" s="88"/>
      <c r="M318" s="87"/>
      <c r="N318" s="87"/>
      <c r="O318" s="33"/>
      <c r="P318" s="33"/>
      <c r="Q318" s="33"/>
      <c r="R318" s="33"/>
      <c r="S318" s="33"/>
      <c r="T318" s="87"/>
      <c r="U318" s="87"/>
      <c r="V318" s="87"/>
      <c r="W318" s="87"/>
      <c r="X318" s="87"/>
      <c r="Y318" s="87"/>
      <c r="Z318" s="87"/>
      <c r="AA318" s="87"/>
      <c r="AB318" s="87"/>
      <c r="AC318" s="33"/>
      <c r="AD318" s="33"/>
      <c r="AE318" s="33"/>
      <c r="AF318" s="33"/>
      <c r="AG318" s="33"/>
      <c r="AH318" s="33"/>
      <c r="AI318" s="87"/>
      <c r="AJ318" s="87"/>
      <c r="AK318" s="87"/>
      <c r="AL318" s="88"/>
      <c r="AM318" s="88"/>
      <c r="AN318" s="88"/>
      <c r="AO318" s="88"/>
    </row>
    <row r="319" spans="1:749" ht="16.5" customHeight="1"/>
  </sheetData>
  <mergeCells count="18">
    <mergeCell ref="AL3:AO3"/>
    <mergeCell ref="AH6:AO6"/>
    <mergeCell ref="T6:AF6"/>
    <mergeCell ref="H6:Q6"/>
    <mergeCell ref="E7:F7"/>
    <mergeCell ref="H7:I7"/>
    <mergeCell ref="AK7:AL7"/>
    <mergeCell ref="AN7:AO7"/>
    <mergeCell ref="P7:Q7"/>
    <mergeCell ref="S7:T7"/>
    <mergeCell ref="V7:W7"/>
    <mergeCell ref="Y7:Z7"/>
    <mergeCell ref="AB7:AC7"/>
    <mergeCell ref="K7:L7"/>
    <mergeCell ref="N7:O7"/>
    <mergeCell ref="A3:C3"/>
    <mergeCell ref="AE7:AF7"/>
    <mergeCell ref="AH7:AI7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18" min="5" max="31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E842EC19-17CB-423C-A8C3-B3ED1C68EC8D}"/>
</file>

<file path=customXml/itemProps2.xml><?xml version="1.0" encoding="utf-8"?>
<ds:datastoreItem xmlns:ds="http://schemas.openxmlformats.org/officeDocument/2006/customXml" ds:itemID="{15B7BF13-500F-47F0-B125-434F0685AC71}"/>
</file>

<file path=customXml/itemProps3.xml><?xml version="1.0" encoding="utf-8"?>
<ds:datastoreItem xmlns:ds="http://schemas.openxmlformats.org/officeDocument/2006/customXml" ds:itemID="{5A001355-0DC9-47AF-BCEE-6D823F65122F}"/>
</file>

<file path=customXml/itemProps4.xml><?xml version="1.0" encoding="utf-8"?>
<ds:datastoreItem xmlns:ds="http://schemas.openxmlformats.org/officeDocument/2006/customXml" ds:itemID="{80F021F7-7C1C-4D8E-A412-8F2408AF1C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2016 GASB 75 Allocation</vt:lpstr>
      <vt:lpstr>2017 GASB 75 Allocation</vt:lpstr>
      <vt:lpstr>OPEB Amounts by Employer</vt:lpstr>
      <vt:lpstr>'2016 GASB 75 Allocation'!PAGE1</vt:lpstr>
      <vt:lpstr>'2017 GASB 75 Allocation'!PAGE1</vt:lpstr>
      <vt:lpstr>'2016 GASB 75 Allocation'!PAGE2</vt:lpstr>
      <vt:lpstr>'2017 GASB 75 Allocation'!PAGE2</vt:lpstr>
      <vt:lpstr>'2016 GASB 75 Allocation'!Print_Area</vt:lpstr>
      <vt:lpstr>'2017 GASB 75 Allocation'!Print_Area</vt:lpstr>
      <vt:lpstr>'OPEB Amounts by Employer'!Print_Area</vt:lpstr>
      <vt:lpstr>'2016 GASB 75 Allocation'!Print_Area_MI</vt:lpstr>
      <vt:lpstr>'2017 GASB 75 Allocation'!Print_Area_MI</vt:lpstr>
      <vt:lpstr>'2016 GASB 75 Allocation'!Print_Titles</vt:lpstr>
      <vt:lpstr>'2017 GASB 75 Allocation'!Print_Titles</vt:lpstr>
      <vt:lpstr>'OPEB Amounts by Employer'!Print_Titles</vt:lpstr>
      <vt:lpstr>'2016 GASB 75 Allocation'!TextRefCopy4</vt:lpstr>
      <vt:lpstr>'2017 GASB 75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2018-04-12T20:18:39Z</cp:lastPrinted>
  <dcterms:created xsi:type="dcterms:W3CDTF">2006-09-16T00:00:00Z</dcterms:created>
  <dcterms:modified xsi:type="dcterms:W3CDTF">2018-06-19T19:43:54Z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ContentTypeId">
    <vt:lpwstr>0x01010063E6D748AC7C9C43A96C5224165110D7</vt:lpwstr>
  </property>
</Properties>
</file>