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Pfx Engagement\WM\WorkPapers\{5AE0E924-3351-4DA2-85DB-5191420CD166}\{39666D55-E8DE-42C2-9594-CB61B440FF8D}\"/>
    </mc:Choice>
  </mc:AlternateContent>
  <xr:revisionPtr revIDLastSave="0" documentId="13_ncr:1_{9B96A389-E28A-493E-88C1-57BE3A45C612}" xr6:coauthVersionLast="36" xr6:coauthVersionMax="36" xr10:uidLastSave="{00000000-0000-0000-0000-000000000000}"/>
  <bookViews>
    <workbookView xWindow="240" yWindow="105" windowWidth="14805" windowHeight="8010" tabRatio="631" xr2:uid="{00000000-000D-0000-FFFF-FFFF00000000}"/>
  </bookViews>
  <sheets>
    <sheet name="2020 GASB 75 Allocation" sheetId="11" r:id="rId1"/>
    <sheet name="OPEB Amounts by Employer" sheetId="8" r:id="rId2"/>
  </sheets>
  <externalReferences>
    <externalReference r:id="rId3"/>
    <externalReference r:id="rId4"/>
    <externalReference r:id="rId5"/>
  </externalReferences>
  <definedNames>
    <definedName name="AgencyCode" localSheetId="0">#REF!</definedName>
    <definedName name="AgencyCode" localSheetId="1">#REF!</definedName>
    <definedName name="AgencyCode">#REF!</definedName>
    <definedName name="Annuity" localSheetId="1">'[1]Assets Input'!$L$38:$L$57</definedName>
    <definedName name="Annuity">'[2]Assets Input'!$L$37:$L$56</definedName>
    <definedName name="AS2DocOpenMode" hidden="1">"AS2DocumentEdit"</definedName>
    <definedName name="EmployerRates" localSheetId="0">#REF!</definedName>
    <definedName name="EmployerRates" localSheetId="1">#REF!</definedName>
    <definedName name="EmployerRates">#REF!</definedName>
    <definedName name="EmployerRatesLEO" localSheetId="0">#REF!</definedName>
    <definedName name="EmployerRatesLEO" localSheetId="1">#REF!</definedName>
    <definedName name="EmployerRatesLEO">#REF!</definedName>
    <definedName name="PAGE1" localSheetId="0">'2020 GASB 75 Allocation'!$B$6:$G$38</definedName>
    <definedName name="PAGE1">#REF!</definedName>
    <definedName name="PAGE2" localSheetId="0">'2020 GASB 75 Allocation'!$D$95:$G$108</definedName>
    <definedName name="PAGE2">#REF!</definedName>
    <definedName name="Pension" localSheetId="1">'[1]Assets Input'!$L$61:$L$96</definedName>
    <definedName name="Pension">'[2]Assets Input'!$L$60:$L$95</definedName>
    <definedName name="_xlnm.Print_Area" localSheetId="0">'2020 GASB 75 Allocation'!$A$1:$J$303</definedName>
    <definedName name="_xlnm.Print_Area" localSheetId="1">'OPEB Amounts by Employer'!$A$6:$AP$309</definedName>
    <definedName name="Print_Area_MI" localSheetId="0">'2020 GASB 75 Allocation'!$D$1:$G$38</definedName>
    <definedName name="_xlnm.Print_Titles" localSheetId="0">'2020 GASB 75 Allocation'!$1:$8</definedName>
    <definedName name="_xlnm.Print_Titles" localSheetId="1">'OPEB Amounts by Employer'!$1:$8</definedName>
    <definedName name="ProValResults" localSheetId="0">#REF!</definedName>
    <definedName name="ProValResults">#REF!</definedName>
    <definedName name="TableData" localSheetId="0">#REF!</definedName>
    <definedName name="TableData">#REF!</definedName>
    <definedName name="TextRefCopy2" localSheetId="0">#REF!</definedName>
    <definedName name="TextRefCopy2">#REF!</definedName>
    <definedName name="TextRefCopy3" localSheetId="0">'[3]Schedule 3'!#REF!</definedName>
    <definedName name="TextRefCopy3">'[3]Schedule 3'!#REF!</definedName>
    <definedName name="TextRefCopy4" localSheetId="0">'2020 GASB 75 Allocation'!$A$2</definedName>
    <definedName name="TextRefCopy4">#REF!</definedName>
    <definedName name="TextRefCopyRangeCount" hidden="1">4</definedName>
    <definedName name="TypeAnnuity" localSheetId="1">'[1]Assets Input'!$K$38:$K$57</definedName>
    <definedName name="TypeAnnuity">'[2]Assets Input'!$K$37:$K$56</definedName>
    <definedName name="TypePension" localSheetId="1">'[1]Assets Input'!$K$61:$K$96</definedName>
    <definedName name="TypePension">'[2]Assets Input'!$K$60:$K$95</definedName>
    <definedName name="UnfundedData" localSheetId="0">#REF!</definedName>
    <definedName name="UnfundedData" localSheetId="1">#REF!</definedName>
    <definedName name="UnfundedData">#REF!</definedName>
    <definedName name="UnfundedLY" localSheetId="0">#REF!</definedName>
    <definedName name="UnfundedLY" localSheetId="1">#REF!</definedName>
    <definedName name="UnfundedLY">#REF!</definedName>
    <definedName name="UnfunedLYLEO" localSheetId="0">#REF!</definedName>
    <definedName name="UnfunedLYLEO">#REF!</definedName>
  </definedNames>
  <calcPr calcId="191029" fullPrecision="0"/>
</workbook>
</file>

<file path=xl/calcChain.xml><?xml version="1.0" encoding="utf-8"?>
<calcChain xmlns="http://schemas.openxmlformats.org/spreadsheetml/2006/main">
  <c r="AP306" i="8" l="1"/>
  <c r="AM306" i="8"/>
  <c r="AJ306" i="8"/>
  <c r="AG306" i="8"/>
  <c r="AD306" i="8"/>
  <c r="AA306" i="8"/>
  <c r="U306" i="8"/>
  <c r="Q306" i="8"/>
  <c r="O306" i="8"/>
  <c r="L306" i="8"/>
  <c r="X306" i="8"/>
  <c r="I306" i="8"/>
  <c r="F306" i="8"/>
  <c r="J300" i="11" l="1"/>
  <c r="G300" i="11"/>
</calcChain>
</file>

<file path=xl/sharedStrings.xml><?xml version="1.0" encoding="utf-8"?>
<sst xmlns="http://schemas.openxmlformats.org/spreadsheetml/2006/main" count="654" uniqueCount="326">
  <si>
    <t>Total</t>
  </si>
  <si>
    <t>Employer</t>
  </si>
  <si>
    <t>Schedule of Employer Allocations</t>
  </si>
  <si>
    <t>The accompanying notes to the schedules are an integral part of this schedule.</t>
  </si>
  <si>
    <t>$</t>
  </si>
  <si>
    <t>Allocation</t>
  </si>
  <si>
    <t>Future Salary</t>
  </si>
  <si>
    <t>Number</t>
  </si>
  <si>
    <t xml:space="preserve">Present Value of </t>
  </si>
  <si>
    <t xml:space="preserve"> </t>
  </si>
  <si>
    <t>Schedule 1</t>
  </si>
  <si>
    <t>Employer Number</t>
  </si>
  <si>
    <t>Total Deferred Outflows of Resources</t>
  </si>
  <si>
    <t>Total Deferred Inflows of Resources</t>
  </si>
  <si>
    <t>Total for All Employers</t>
  </si>
  <si>
    <t>NORTH CAROLINA EDUCATION LOTTERY</t>
  </si>
  <si>
    <t>DEPARTMENT OF JUSTICE</t>
  </si>
  <si>
    <t>DEPARTMENT OF NATURAL AND CULTURAL RESOURCES</t>
  </si>
  <si>
    <t>ADMINISTRATIVE OFFICE OF THE COURTS</t>
  </si>
  <si>
    <t>DEPARTMENT OF ADMINISTRATION</t>
  </si>
  <si>
    <t>WILDLIFE RESOURCES COMMISSION</t>
  </si>
  <si>
    <t>STATE BOARD OF ELECTIONS</t>
  </si>
  <si>
    <t>GENERAL ASSEMBLY</t>
  </si>
  <si>
    <t>DEPARTMENT OF COMMERCE</t>
  </si>
  <si>
    <t>DEPARTMENT OF PUBLIC SAFETY</t>
  </si>
  <si>
    <t>APPALACHIAN STATE UNIVERSITY</t>
  </si>
  <si>
    <t>EAST CAROLINA UNIVERSITY</t>
  </si>
  <si>
    <t>ELIZABETH CITY STATE UNIVERSITY</t>
  </si>
  <si>
    <t>FAYETTEVILLE STATE UNIVERSITY</t>
  </si>
  <si>
    <t>UNIVERSITY OF NORTH CAROLINA AT GREENSBORO</t>
  </si>
  <si>
    <t>UNC-GENERAL ADMINISTRATION (w/o SEAA)</t>
  </si>
  <si>
    <t>UNC-GENERAL ADMINISTRATION (SEAA Only)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</si>
  <si>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</si>
  <si>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</si>
  <si>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</si>
  <si>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</si>
  <si>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</si>
  <si>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</si>
  <si>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</si>
  <si>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</si>
  <si>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</si>
  <si>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</si>
  <si>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</si>
  <si>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</si>
  <si>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</si>
  <si>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</si>
  <si>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</si>
  <si>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</si>
  <si>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</si>
  <si>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</si>
  <si>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</si>
  <si>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</si>
  <si>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GRANDFATHER ACADEMY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</si>
  <si>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</si>
  <si>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</si>
  <si>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</si>
  <si>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</si>
  <si>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</si>
  <si>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</si>
  <si>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</si>
  <si>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</si>
  <si>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EVERGREEN COMMUNITY CHARTER SCHOOL</t>
  </si>
  <si>
    <t>ASHEVILLE-BUNCOMBE TECHNICAL COLLEGE</t>
  </si>
  <si>
    <t>ASHEVILLE CITY SCHOOLS</t>
  </si>
  <si>
    <t>BURKE COUNTY SCHOOLS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</si>
  <si>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</si>
  <si>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</si>
  <si>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</si>
  <si>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</si>
  <si>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</si>
  <si>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</si>
  <si>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</si>
  <si>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</si>
  <si>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</si>
  <si>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</si>
  <si>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</si>
  <si>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</si>
  <si>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</si>
  <si>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</si>
  <si>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</si>
  <si>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</si>
  <si>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</si>
  <si>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</si>
  <si>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</si>
  <si>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COLUMBUS COUNTY SCHOOLS</t>
  </si>
  <si>
    <t>SOUTHEASTERN COMMUNITY COLLEGE</t>
  </si>
  <si>
    <t>WHITEVILLE CITY SCHOOLS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</si>
  <si>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</si>
  <si>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</si>
  <si>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</si>
  <si>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</si>
  <si>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</si>
  <si>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</si>
  <si>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DAVIDSON COUNTY COMMUNITY COLLEGE</t>
  </si>
  <si>
    <t>LEXINGTON CITY SCHOOLS</t>
  </si>
  <si>
    <t>THOMASVILLE CITY SCHOOLS</t>
  </si>
  <si>
    <t>DAVIE COUNTY SCHOOLS</t>
  </si>
  <si>
    <t>CORNERSTONE ACADEMY</t>
  </si>
  <si>
    <t>DUPLIN COUNTY SCHOOLS</t>
  </si>
  <si>
    <t>JAMES SPRUNT TECHNICAL COLLEGE</t>
  </si>
  <si>
    <t>DURHAM PUBLIC SCHOOLS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</si>
  <si>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</si>
  <si>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</si>
  <si>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</si>
  <si>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</si>
  <si>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</si>
  <si>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KIPP HALIFAX COLLEGE PREP CHARTER</t>
  </si>
  <si>
    <t>PIONEER SPRINGS COMMUNITY CHARTER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</si>
  <si>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</si>
  <si>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</si>
  <si>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</si>
  <si>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</si>
  <si>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</si>
  <si>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</si>
  <si>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</si>
  <si>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</si>
  <si>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</si>
  <si>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</si>
  <si>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</si>
  <si>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GRANVILLE COUNTY SCHOOLS AND OXFORD ORPHANAGE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</si>
  <si>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</si>
  <si>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</si>
  <si>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</si>
  <si>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</si>
  <si>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</si>
  <si>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</si>
  <si>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</si>
  <si>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</si>
  <si>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</si>
  <si>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</si>
  <si>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</si>
  <si>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</si>
  <si>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</si>
  <si>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</si>
  <si>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</si>
  <si>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</si>
  <si>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</si>
  <si>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</si>
  <si>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</si>
  <si>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</si>
  <si>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</si>
  <si>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</si>
  <si>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</si>
  <si>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</si>
  <si>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</si>
  <si>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</si>
  <si>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</si>
  <si>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</si>
  <si>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</si>
  <si>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</si>
  <si>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</si>
  <si>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</si>
  <si>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</si>
  <si>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</si>
  <si>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</si>
  <si>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</si>
  <si>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</si>
  <si>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</si>
  <si>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CHARTER SCHOOL</t>
  </si>
  <si>
    <t>KENNEDY CHARTER</t>
  </si>
  <si>
    <t>COMMUNITY SCHOOL OF DAVIDSON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</si>
  <si>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</si>
  <si>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</si>
  <si>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</si>
  <si>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</si>
  <si>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</si>
  <si>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</si>
  <si>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KIPP CHARLOTTE CHARTER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</si>
  <si>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</si>
  <si>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</si>
  <si>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</si>
  <si>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</si>
  <si>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</si>
  <si>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</si>
  <si>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SANDHILLS COMMUNITY COLLEGE</t>
  </si>
  <si>
    <t>NASH-ROCKY MOUNT SCHOOLS</t>
  </si>
  <si>
    <t>NEW HANOVER COUNTY SCHOOLS</t>
  </si>
  <si>
    <t>WILMINGTON PREP ACADEMY</t>
  </si>
  <si>
    <t>CAPE FEAR COMMUNITY COLLEGE</t>
  </si>
  <si>
    <t>NORTHAMPTON COUNTY SCHOOLS</t>
  </si>
  <si>
    <t>GASTON COLLEGE PREPARATORY CHARTER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</si>
  <si>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</si>
  <si>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</si>
  <si>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</si>
  <si>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</si>
  <si>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</si>
  <si>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PAMLICO COUNTY SCHOOLS</t>
  </si>
  <si>
    <t>ARAPAHOE CHARTER SCHOOL</t>
  </si>
  <si>
    <t>PAMLICO COMMUNITY COLLEGE</t>
  </si>
  <si>
    <t>ELIZABETH CITY AND PASQUOTANK COUNTY SCHOOLS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</si>
  <si>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</si>
  <si>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</si>
  <si>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</si>
  <si>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</si>
  <si>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</si>
  <si>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</si>
  <si>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</si>
  <si>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</si>
  <si>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</si>
  <si>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</si>
  <si>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</si>
  <si>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</si>
  <si>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</si>
  <si>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</si>
  <si>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</si>
  <si>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</si>
  <si>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</si>
  <si>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</si>
  <si>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</si>
  <si>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</si>
  <si>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</si>
  <si>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</si>
  <si>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</si>
  <si>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</si>
  <si>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</si>
  <si>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</si>
  <si>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</si>
  <si>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</si>
  <si>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</si>
  <si>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</si>
  <si>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</si>
  <si>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</si>
  <si>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</si>
  <si>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</si>
  <si>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BRIDGES CHARTER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</si>
  <si>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</si>
  <si>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</si>
  <si>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</si>
  <si>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</si>
  <si>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</si>
  <si>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</si>
  <si>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</si>
  <si>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</si>
  <si>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</si>
  <si>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</si>
  <si>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</si>
  <si>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</si>
  <si>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ENDEAVOR CHARTER SCHOOL</t>
  </si>
  <si>
    <t>SOUTHERN WAKE ACADEMY</t>
  </si>
  <si>
    <t>WAKE TECHNICAL COLLEGE</t>
  </si>
  <si>
    <t>CASA ESPERANZA MONTESSORI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</si>
  <si>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</si>
  <si>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</si>
  <si>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</si>
  <si>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</si>
  <si>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</si>
  <si>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</si>
  <si>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</si>
  <si>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</si>
  <si>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</si>
  <si>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</si>
  <si>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</si>
  <si>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</si>
  <si>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</si>
  <si>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AMERICAN RENAISSANCE MIDDLE SCHOOL</t>
  </si>
  <si>
    <t>Differences Between Expected and Actual Experience</t>
  </si>
  <si>
    <t>Deferred Outflows of Resources</t>
  </si>
  <si>
    <t>Net Difference Between Projected and Actual Investment Earnings on Plan Investments</t>
  </si>
  <si>
    <t>Changes of Assumptions</t>
  </si>
  <si>
    <t>Changes in Proportion and Differences Between Employer Contributions and Proportional Share of Contributions</t>
  </si>
  <si>
    <t>Deferred Inflows of Resources</t>
  </si>
  <si>
    <t>Net Amortization of Deferred Amounts from Changes in Proportion and Differences Between Employer Contributions and Proportional Share of Contributions</t>
  </si>
  <si>
    <t>OFFICE OF STATE AUDITOR</t>
  </si>
  <si>
    <t>HOUSING FINANCE AGENCY OF NORTH CAROLINA</t>
  </si>
  <si>
    <t>OFFICE OF GOVERNOR</t>
  </si>
  <si>
    <t>OFFICE OF LIEUTENANT GOVERNOR</t>
  </si>
  <si>
    <t>DEPARTMENT OF INSURANCE</t>
  </si>
  <si>
    <t>DEPARTMENT OF SECRETARY OF STATE</t>
  </si>
  <si>
    <t>DEPARTMENT OF STATE TREASURER (w/o State Health Plan)</t>
  </si>
  <si>
    <t>DEPARTMENT OF STATE TREASURER (State Health Plan Only)</t>
  </si>
  <si>
    <t>STATE BOARD OF BARBER EXAMINERS</t>
  </si>
  <si>
    <t>NORTH CAROLINA SCHOOL OF THE ARTS</t>
  </si>
  <si>
    <t>NORTH CAROLINA A&amp;T UNIVERSITY</t>
  </si>
  <si>
    <t>NORTH CAROLINA CENTRAL UNIVERSITY</t>
  </si>
  <si>
    <t>FRANCINE DELANY NEW SCHOOL FOR CHILDREN</t>
  </si>
  <si>
    <t>WESTERN PIEDMONT COMMUNITY COLLEGE</t>
  </si>
  <si>
    <t>NORTHEAST REGIONAL SCHOOL FOR BIOTECHNOLOGY</t>
  </si>
  <si>
    <t>CENTRAL PARK SCHOOL FOR CHILDREN</t>
  </si>
  <si>
    <t>FERNLEAF COMMUNITY CHARTER</t>
  </si>
  <si>
    <t>CAPE FEAR CENTER FOR INQUIRY</t>
  </si>
  <si>
    <t>N.E. ACADEMY OF AEROSPACE &amp; ADVANCED TECHNOLOGY</t>
  </si>
  <si>
    <t>MOUNTAIN DISCOVERY CHARTER</t>
  </si>
  <si>
    <t>TWO RIVERS COMMUNITY SCHOOL</t>
  </si>
  <si>
    <t>Disability Income Plan of North Carolina</t>
  </si>
  <si>
    <t>DEPARTMENT OF LABOR</t>
  </si>
  <si>
    <t>DEPARTMENT OF REVENUE</t>
  </si>
  <si>
    <t>CLEVELAND COMMUNITY COLLEGE</t>
  </si>
  <si>
    <t>NEW BERN CRAVEN COUNTY BOARD OF EDUCATION</t>
  </si>
  <si>
    <t>IREDELL-STATESVILLE SCHOOLS</t>
  </si>
  <si>
    <t>CORVIAN COMMUNITY CHARTER SCHOOL</t>
  </si>
  <si>
    <t>CHAPEL HILL - CARRBORO CITY SCHOOLS</t>
  </si>
  <si>
    <t>WAKE COUNTY PUBLIC SCHOOLS SYSTEM</t>
  </si>
  <si>
    <t>EAST WAKE FIRST ACADEMY</t>
  </si>
  <si>
    <t>Schedule of OPEB Amounts by Employer</t>
  </si>
  <si>
    <t>Proportional Share of OPEB Expense</t>
  </si>
  <si>
    <t>Total Employer OPEB Expense</t>
  </si>
  <si>
    <t>DEPARTMENT OF HEALTH AND HUMAN SERVICES</t>
  </si>
  <si>
    <t>DEPARTMENT OF AGRICULTURE AND CONSUMER SERVICES</t>
  </si>
  <si>
    <t>UNIVERSITY OF NORTH CAROLINA AT PEMBROKE</t>
  </si>
  <si>
    <t>OPEB Expense</t>
  </si>
  <si>
    <t>Net OPEB Asset</t>
  </si>
  <si>
    <t>DEPARTMENT OF ENVIRONMENTAL QUALITY</t>
  </si>
  <si>
    <t>COMMUNITY COLLEGE SYSTEM OFFICE</t>
  </si>
  <si>
    <t>THE NORTH CAROLINA LEADERSHIP ACADEMY</t>
  </si>
  <si>
    <t>HIGHWAY - ADMINISTRATIVE (w/o Global Transpark or Ports Authority)</t>
  </si>
  <si>
    <t>HIGHWAY - ADMINISTRATIVE (Global Transpark Only)</t>
  </si>
  <si>
    <t>HIGHWAY - ADMINISTRATIVE (Ports Authority Only)</t>
  </si>
  <si>
    <t>NC SCHOOL OF SCIENCE AND MATHEMATICS</t>
  </si>
  <si>
    <t>NC STATE UNIVERSITY</t>
  </si>
  <si>
    <t>Schedule 2</t>
  </si>
  <si>
    <t>NORTH CAROLINA BOARD OF OPTICIANS</t>
  </si>
  <si>
    <t>NORTH CAROLINA INNOVATIVE SCHOOL DISTRICT</t>
  </si>
  <si>
    <t>NC AUCTIONEERS LICENSING BOARD</t>
  </si>
  <si>
    <t>INVEST COLLEGIATE CHARTER (DAVIDSON)</t>
  </si>
  <si>
    <t>UNC-CHAPEL HILL CB1260</t>
  </si>
  <si>
    <t>OFFICE OF STATE CONTROLLER</t>
  </si>
  <si>
    <t>DISCOVERY CHARTER</t>
  </si>
  <si>
    <t>SANFORD-LEE COUNTY BOARD OF EDUCATION</t>
  </si>
  <si>
    <t>NASH COMMUNITY COLLEGE</t>
  </si>
  <si>
    <t>OFFICE OF STATE BUDGET AND MANAGEMENT</t>
  </si>
  <si>
    <t>NC DEPARTMENT OF MILITARY AND VETERANS AFFAIRS</t>
  </si>
  <si>
    <t>NC STATE BOARD OF EXAMINERS OF PRACTICING PSYCHOLOGISTS</t>
  </si>
  <si>
    <t>NC REAL ESTATE COMMISSION</t>
  </si>
  <si>
    <t>DEPARTMENT OF INFORMATION TECHNOLOGY</t>
  </si>
  <si>
    <t>OFFICE OF ADMINISTRATIVE HEARINGS</t>
  </si>
  <si>
    <t>As of and For the Year Ended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</si>
</sst>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[$-409]mmmm\ d\,\ yyyy;@"/>
    <numFmt numFmtId="167" formatCode="_(* #,##0_);_(* \(#,##0\);_(* &quot;-&quot;????_);_(@_)"/>
    <numFmt numFmtId="168" formatCode="#,##0.00000000000_);\(#,##0.00000000000\)"/>
    <numFmt numFmtId="169" formatCode="0.0000%"/>
    <numFmt numFmtId="170" formatCode="0.00%;[Red]\(0.00%\);\ 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3"/>
      <color indexed="8"/>
      <name val="Times New Roman"/>
      <family val="1"/>
    </font>
    <font>
      <b/>
      <i/>
      <sz val="18"/>
      <name val="Times New Roman"/>
      <family val="1"/>
    </font>
    <font>
      <b/>
      <i/>
      <strike/>
      <sz val="16"/>
      <color indexed="10"/>
      <name val="Times New Roman"/>
      <family val="1"/>
    </font>
    <font>
      <b/>
      <i/>
      <sz val="16"/>
      <name val="Times New Roman"/>
      <family val="1"/>
    </font>
    <font>
      <sz val="16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trike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color indexed="18"/>
      <name val="Arial"/>
      <family val="2"/>
    </font>
    <font>
      <b/>
      <i/>
      <sz val="16"/>
      <name val="Arial"/>
      <family val="2"/>
    </font>
    <font>
      <b/>
      <i/>
      <sz val="14"/>
      <color theme="1"/>
      <name val="Arial"/>
      <family val="2"/>
    </font>
    <font>
      <b/>
      <i/>
      <sz val="14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B7FFD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darkGrid">
        <bgColor indexed="20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</borders>
  <cellStyleXfs count="113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37" fontId="5" fillId="0" borderId="0"/>
    <xf numFmtId="0" fontId="4" fillId="0" borderId="0"/>
    <xf numFmtId="37" fontId="5" fillId="0" borderId="0"/>
    <xf numFmtId="9" fontId="3" fillId="0" borderId="0" applyFont="0" applyFill="0" applyBorder="0" applyAlignment="0" applyProtection="0"/>
    <xf numFmtId="39" fontId="6" fillId="0" borderId="0"/>
    <xf numFmtId="39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4" applyNumberFormat="0" applyAlignment="0" applyProtection="0"/>
    <xf numFmtId="0" fontId="18" fillId="16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4" applyNumberFormat="0" applyAlignment="0" applyProtection="0"/>
    <xf numFmtId="0" fontId="25" fillId="0" borderId="9" applyNumberFormat="0" applyFill="0" applyAlignment="0" applyProtection="0"/>
    <xf numFmtId="0" fontId="26" fillId="7" borderId="0" applyNumberFormat="0" applyBorder="0" applyAlignment="0" applyProtection="0"/>
    <xf numFmtId="0" fontId="3" fillId="0" borderId="0"/>
    <xf numFmtId="0" fontId="4" fillId="0" borderId="0"/>
    <xf numFmtId="0" fontId="4" fillId="4" borderId="10" applyNumberFormat="0" applyFont="0" applyAlignment="0" applyProtection="0"/>
    <xf numFmtId="0" fontId="27" fillId="15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39" fontId="43" fillId="0" borderId="0"/>
    <xf numFmtId="39" fontId="4" fillId="0" borderId="0"/>
    <xf numFmtId="39" fontId="44" fillId="0" borderId="0"/>
    <xf numFmtId="0" fontId="47" fillId="0" borderId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6" fillId="0" borderId="0"/>
    <xf numFmtId="37" fontId="5" fillId="0" borderId="0"/>
    <xf numFmtId="37" fontId="5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39" fontId="47" fillId="0" borderId="0"/>
    <xf numFmtId="39" fontId="4" fillId="0" borderId="0"/>
    <xf numFmtId="39" fontId="4" fillId="0" borderId="0"/>
    <xf numFmtId="43" fontId="46" fillId="0" borderId="0" applyFont="0" applyFill="0" applyBorder="0" applyAlignment="0" applyProtection="0"/>
    <xf numFmtId="0" fontId="48" fillId="0" borderId="0" applyFill="0" applyBorder="0" applyAlignment="0" applyProtection="0">
      <alignment horizontal="left"/>
    </xf>
    <xf numFmtId="0" fontId="49" fillId="20" borderId="0" applyNumberFormat="0" applyBorder="0">
      <alignment horizontal="centerContinuous"/>
    </xf>
    <xf numFmtId="0" fontId="50" fillId="20" borderId="18" applyNumberFormat="0" applyFont="0" applyBorder="0" applyAlignment="0" applyProtection="0">
      <alignment horizontal="center"/>
    </xf>
    <xf numFmtId="0" fontId="51" fillId="20" borderId="19" applyNumberFormat="0" applyBorder="0">
      <alignment horizontal="center"/>
    </xf>
    <xf numFmtId="38" fontId="52" fillId="0" borderId="0" applyBorder="0">
      <alignment horizontal="right"/>
    </xf>
    <xf numFmtId="10" fontId="52" fillId="0" borderId="0" applyBorder="0">
      <alignment horizontal="right"/>
    </xf>
    <xf numFmtId="169" fontId="53" fillId="0" borderId="0" applyBorder="0">
      <alignment horizontal="right"/>
    </xf>
    <xf numFmtId="38" fontId="54" fillId="19" borderId="20" applyBorder="0" applyAlignment="0">
      <protection locked="0"/>
    </xf>
    <xf numFmtId="170" fontId="54" fillId="19" borderId="0" applyBorder="0" applyAlignment="0">
      <protection locked="0"/>
    </xf>
    <xf numFmtId="0" fontId="48" fillId="21" borderId="0" applyBorder="0"/>
    <xf numFmtId="0" fontId="48" fillId="22" borderId="21" applyNumberFormat="0" applyFont="0" applyBorder="0" applyAlignment="0" applyProtection="0">
      <alignment horizontal="centerContinuous"/>
    </xf>
    <xf numFmtId="39" fontId="47" fillId="0" borderId="0"/>
    <xf numFmtId="43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</cellStyleXfs>
  <cellXfs count="148">
    <xf numFmtId="0" fontId="0" fillId="0" borderId="0" xfId="0"/>
    <xf numFmtId="39" fontId="4" fillId="0" borderId="0" xfId="13" applyFont="1" applyFill="1" applyAlignment="1" applyProtection="1"/>
    <xf numFmtId="164" fontId="2" fillId="0" borderId="0" xfId="14" applyNumberFormat="1" applyFont="1" applyFill="1" applyBorder="1"/>
    <xf numFmtId="165" fontId="2" fillId="0" borderId="0" xfId="16" applyNumberFormat="1" applyFont="1" applyFill="1" applyBorder="1"/>
    <xf numFmtId="39" fontId="4" fillId="0" borderId="0" xfId="13" applyFill="1"/>
    <xf numFmtId="39" fontId="4" fillId="18" borderId="0" xfId="13" applyFill="1"/>
    <xf numFmtId="165" fontId="2" fillId="18" borderId="0" xfId="16" applyNumberFormat="1" applyFont="1" applyFill="1" applyBorder="1"/>
    <xf numFmtId="164" fontId="2" fillId="18" borderId="0" xfId="14" applyNumberFormat="1" applyFont="1" applyFill="1" applyBorder="1"/>
    <xf numFmtId="0" fontId="0" fillId="0" borderId="0" xfId="0" applyFill="1"/>
    <xf numFmtId="0" fontId="0" fillId="0" borderId="0" xfId="0" applyFill="1" applyBorder="1"/>
    <xf numFmtId="0" fontId="0" fillId="0" borderId="13" xfId="0" applyFill="1" applyBorder="1"/>
    <xf numFmtId="166" fontId="36" fillId="0" borderId="0" xfId="0" applyNumberFormat="1" applyFont="1" applyFill="1" applyBorder="1" applyAlignment="1">
      <alignment horizontal="left"/>
    </xf>
    <xf numFmtId="0" fontId="37" fillId="0" borderId="0" xfId="0" applyFont="1" applyFill="1" applyBorder="1" applyAlignment="1">
      <alignment horizontal="right"/>
    </xf>
    <xf numFmtId="0" fontId="38" fillId="0" borderId="0" xfId="0" applyFont="1" applyFill="1" applyBorder="1"/>
    <xf numFmtId="0" fontId="39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9" fillId="0" borderId="15" xfId="0" applyFont="1" applyFill="1" applyBorder="1"/>
    <xf numFmtId="0" fontId="40" fillId="0" borderId="14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horizontal="center" wrapText="1"/>
    </xf>
    <xf numFmtId="0" fontId="39" fillId="0" borderId="0" xfId="0" applyFont="1" applyFill="1"/>
    <xf numFmtId="0" fontId="41" fillId="0" borderId="0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0" fillId="18" borderId="0" xfId="0" applyFill="1" applyBorder="1"/>
    <xf numFmtId="0" fontId="0" fillId="18" borderId="0" xfId="0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18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165" fontId="4" fillId="0" borderId="0" xfId="76" applyNumberFormat="1" applyFont="1" applyFill="1" applyBorder="1"/>
    <xf numFmtId="165" fontId="4" fillId="0" borderId="0" xfId="76" applyNumberFormat="1" applyFont="1" applyFill="1"/>
    <xf numFmtId="39" fontId="4" fillId="0" borderId="0" xfId="78" applyFill="1"/>
    <xf numFmtId="39" fontId="12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"/>
    </xf>
    <xf numFmtId="164" fontId="4" fillId="0" borderId="0" xfId="78" applyNumberFormat="1" applyFill="1"/>
    <xf numFmtId="39" fontId="13" fillId="0" borderId="0" xfId="78" applyFont="1" applyFill="1"/>
    <xf numFmtId="39" fontId="10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"/>
    </xf>
    <xf numFmtId="39" fontId="8" fillId="0" borderId="3" xfId="78" applyFont="1" applyFill="1" applyBorder="1" applyAlignment="1" applyProtection="1">
      <alignment horizontal="right"/>
    </xf>
    <xf numFmtId="39" fontId="11" fillId="0" borderId="0" xfId="78" quotePrefix="1" applyFont="1" applyFill="1" applyBorder="1" applyAlignment="1" applyProtection="1">
      <alignment horizontal="left"/>
    </xf>
    <xf numFmtId="39" fontId="10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"/>
    </xf>
    <xf numFmtId="39" fontId="8" fillId="0" borderId="0" xfId="78" applyFont="1" applyFill="1" applyBorder="1" applyAlignment="1" applyProtection="1">
      <alignment horizontal="right"/>
    </xf>
    <xf numFmtId="164" fontId="8" fillId="0" borderId="0" xfId="78" applyNumberFormat="1" applyFont="1" applyFill="1" applyBorder="1" applyAlignment="1" applyProtection="1">
      <alignment horizontal="right"/>
    </xf>
    <xf numFmtId="39" fontId="31" fillId="0" borderId="0" xfId="78" applyFont="1" applyFill="1"/>
    <xf numFmtId="39" fontId="32" fillId="0" borderId="0" xfId="78" quotePrefix="1" applyFont="1" applyFill="1" applyBorder="1" applyAlignment="1" applyProtection="1">
      <alignment horizontal="left"/>
    </xf>
    <xf numFmtId="39" fontId="33" fillId="0" borderId="0" xfId="78" applyFont="1" applyFill="1" applyBorder="1" applyAlignment="1" applyProtection="1">
      <alignment horizontal="centerContinuous"/>
    </xf>
    <xf numFmtId="39" fontId="32" fillId="0" borderId="0" xfId="78" applyFont="1" applyFill="1" applyBorder="1" applyAlignment="1" applyProtection="1">
      <alignment horizontal="centerContinuous"/>
    </xf>
    <xf numFmtId="39" fontId="32" fillId="0" borderId="0" xfId="78" applyFont="1" applyFill="1" applyBorder="1" applyAlignment="1" applyProtection="1">
      <alignment horizontal="center"/>
    </xf>
    <xf numFmtId="39" fontId="34" fillId="0" borderId="0" xfId="78" applyFont="1" applyFill="1" applyProtection="1"/>
    <xf numFmtId="39" fontId="35" fillId="0" borderId="0" xfId="78" applyFont="1" applyFill="1" applyBorder="1" applyAlignment="1" applyProtection="1">
      <alignment horizontal="center" vertical="center"/>
    </xf>
    <xf numFmtId="39" fontId="31" fillId="0" borderId="0" xfId="78" applyFont="1" applyFill="1" applyProtection="1"/>
    <xf numFmtId="39" fontId="32" fillId="0" borderId="0" xfId="78" applyFont="1" applyFill="1" applyAlignment="1" applyProtection="1">
      <alignment horizontal="centerContinuous"/>
    </xf>
    <xf numFmtId="39" fontId="35" fillId="0" borderId="2" xfId="78" applyFont="1" applyFill="1" applyBorder="1" applyAlignment="1" applyProtection="1">
      <alignment horizontal="center" vertical="center"/>
    </xf>
    <xf numFmtId="39" fontId="4" fillId="0" borderId="0" xfId="78" applyFont="1" applyFill="1" applyProtection="1"/>
    <xf numFmtId="39" fontId="7" fillId="0" borderId="0" xfId="78" applyFont="1" applyFill="1" applyProtection="1"/>
    <xf numFmtId="39" fontId="7" fillId="0" borderId="0" xfId="78" applyFont="1" applyFill="1" applyAlignment="1" applyProtection="1">
      <alignment horizontal="center"/>
    </xf>
    <xf numFmtId="39" fontId="4" fillId="18" borderId="0" xfId="78" applyFill="1"/>
    <xf numFmtId="39" fontId="4" fillId="18" borderId="0" xfId="78" applyFont="1" applyFill="1"/>
    <xf numFmtId="39" fontId="7" fillId="18" borderId="0" xfId="78" applyNumberFormat="1" applyFont="1" applyFill="1" applyAlignment="1" applyProtection="1">
      <alignment horizontal="center"/>
    </xf>
    <xf numFmtId="39" fontId="7" fillId="18" borderId="0" xfId="78" applyNumberFormat="1" applyFont="1" applyFill="1" applyProtection="1"/>
    <xf numFmtId="39" fontId="7" fillId="0" borderId="0" xfId="78" applyNumberFormat="1" applyFont="1" applyFill="1" applyAlignment="1" applyProtection="1">
      <alignment horizontal="center"/>
    </xf>
    <xf numFmtId="39" fontId="7" fillId="0" borderId="0" xfId="78" applyNumberFormat="1" applyFont="1" applyFill="1" applyProtection="1"/>
    <xf numFmtId="39" fontId="4" fillId="0" borderId="0" xfId="78" applyFill="1" applyAlignment="1">
      <alignment horizontal="center"/>
    </xf>
    <xf numFmtId="168" fontId="4" fillId="0" borderId="0" xfId="78" applyNumberFormat="1" applyFill="1"/>
    <xf numFmtId="165" fontId="42" fillId="0" borderId="0" xfId="76" applyNumberFormat="1" applyFont="1" applyFill="1" applyBorder="1" applyAlignment="1">
      <alignment horizontal="left"/>
    </xf>
    <xf numFmtId="165" fontId="42" fillId="0" borderId="17" xfId="76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7" fontId="4" fillId="0" borderId="0" xfId="0" applyNumberFormat="1" applyFont="1" applyFill="1" applyBorder="1"/>
    <xf numFmtId="165" fontId="4" fillId="0" borderId="0" xfId="0" applyNumberFormat="1" applyFont="1" applyFill="1" applyBorder="1"/>
    <xf numFmtId="43" fontId="4" fillId="18" borderId="0" xfId="76" applyFont="1" applyFill="1" applyBorder="1" applyAlignment="1">
      <alignment horizontal="right"/>
    </xf>
    <xf numFmtId="43" fontId="4" fillId="0" borderId="0" xfId="76" applyFont="1" applyFill="1" applyBorder="1" applyAlignment="1">
      <alignment horizontal="right"/>
    </xf>
    <xf numFmtId="43" fontId="4" fillId="18" borderId="0" xfId="76" applyFont="1" applyFill="1" applyAlignment="1">
      <alignment horizontal="right"/>
    </xf>
    <xf numFmtId="43" fontId="4" fillId="0" borderId="0" xfId="76" applyFont="1" applyFill="1" applyAlignment="1">
      <alignment horizontal="right"/>
    </xf>
    <xf numFmtId="0" fontId="45" fillId="0" borderId="0" xfId="0" applyFont="1"/>
    <xf numFmtId="0" fontId="45" fillId="0" borderId="0" xfId="0" applyFont="1" applyFill="1"/>
    <xf numFmtId="165" fontId="42" fillId="0" borderId="17" xfId="76" applyNumberFormat="1" applyFont="1" applyFill="1" applyBorder="1"/>
    <xf numFmtId="165" fontId="42" fillId="0" borderId="0" xfId="76" applyNumberFormat="1" applyFont="1" applyFill="1" applyBorder="1"/>
    <xf numFmtId="3" fontId="45" fillId="0" borderId="0" xfId="0" applyNumberFormat="1" applyFont="1" applyFill="1"/>
    <xf numFmtId="39" fontId="7" fillId="18" borderId="0" xfId="78" applyNumberFormat="1" applyFont="1" applyFill="1" applyBorder="1" applyAlignment="1" applyProtection="1">
      <alignment horizontal="center"/>
    </xf>
    <xf numFmtId="165" fontId="0" fillId="0" borderId="0" xfId="0" applyNumberFormat="1" applyFill="1" applyBorder="1"/>
    <xf numFmtId="165" fontId="41" fillId="0" borderId="0" xfId="0" applyNumberFormat="1" applyFont="1" applyFill="1" applyBorder="1" applyAlignment="1">
      <alignment horizontal="center" wrapText="1"/>
    </xf>
    <xf numFmtId="165" fontId="0" fillId="0" borderId="0" xfId="0" applyNumberFormat="1" applyFill="1"/>
    <xf numFmtId="165" fontId="0" fillId="0" borderId="13" xfId="0" applyNumberFormat="1" applyFill="1" applyBorder="1"/>
    <xf numFmtId="165" fontId="2" fillId="18" borderId="0" xfId="76" applyNumberFormat="1" applyFont="1" applyFill="1" applyBorder="1"/>
    <xf numFmtId="165" fontId="45" fillId="0" borderId="0" xfId="76" applyNumberFormat="1" applyFont="1" applyFill="1"/>
    <xf numFmtId="165" fontId="45" fillId="0" borderId="0" xfId="0" applyNumberFormat="1" applyFont="1" applyFill="1"/>
    <xf numFmtId="0" fontId="45" fillId="0" borderId="0" xfId="0" applyFont="1" applyFill="1"/>
    <xf numFmtId="165" fontId="42" fillId="0" borderId="0" xfId="76" applyNumberFormat="1" applyFont="1" applyFill="1" applyBorder="1" applyAlignment="1">
      <alignment horizontal="center"/>
    </xf>
    <xf numFmtId="37" fontId="7" fillId="0" borderId="0" xfId="78" applyNumberFormat="1" applyFont="1" applyFill="1" applyBorder="1" applyProtection="1"/>
    <xf numFmtId="0" fontId="0" fillId="0" borderId="0" xfId="0"/>
    <xf numFmtId="39" fontId="4" fillId="0" borderId="0" xfId="13" applyFont="1" applyFill="1" applyAlignment="1" applyProtection="1"/>
    <xf numFmtId="0" fontId="2" fillId="0" borderId="0" xfId="0" applyFont="1" applyFill="1" applyBorder="1" applyAlignment="1"/>
    <xf numFmtId="0" fontId="4" fillId="18" borderId="0" xfId="0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5" fontId="4" fillId="0" borderId="0" xfId="76" applyNumberFormat="1" applyFont="1" applyFill="1" applyBorder="1"/>
    <xf numFmtId="165" fontId="4" fillId="0" borderId="0" xfId="76" applyNumberFormat="1" applyFont="1" applyFill="1"/>
    <xf numFmtId="39" fontId="4" fillId="0" borderId="0" xfId="78" applyFont="1" applyFill="1"/>
    <xf numFmtId="39" fontId="7" fillId="0" borderId="0" xfId="78" applyNumberFormat="1" applyFont="1" applyFill="1" applyProtection="1"/>
    <xf numFmtId="39" fontId="4" fillId="0" borderId="0" xfId="78" applyFill="1" applyBorder="1"/>
    <xf numFmtId="39" fontId="7" fillId="0" borderId="1" xfId="78" applyNumberFormat="1" applyFont="1" applyFill="1" applyBorder="1" applyAlignment="1" applyProtection="1">
      <alignment horizontal="center"/>
    </xf>
    <xf numFmtId="37" fontId="7" fillId="0" borderId="1" xfId="78" applyNumberFormat="1" applyFont="1" applyFill="1" applyBorder="1" applyProtection="1"/>
    <xf numFmtId="39" fontId="7" fillId="0" borderId="0" xfId="78" applyNumberFormat="1" applyFont="1" applyFill="1" applyBorder="1" applyProtection="1"/>
    <xf numFmtId="165" fontId="42" fillId="0" borderId="0" xfId="76" applyNumberFormat="1" applyFont="1" applyFill="1" applyBorder="1" applyAlignment="1">
      <alignment horizontal="left"/>
    </xf>
    <xf numFmtId="167" fontId="4" fillId="0" borderId="0" xfId="0" applyNumberFormat="1" applyFont="1" applyFill="1" applyBorder="1"/>
    <xf numFmtId="165" fontId="4" fillId="0" borderId="0" xfId="0" applyNumberFormat="1" applyFont="1" applyFill="1" applyBorder="1"/>
    <xf numFmtId="43" fontId="4" fillId="0" borderId="0" xfId="76" applyFont="1" applyFill="1" applyBorder="1" applyAlignment="1">
      <alignment horizontal="right"/>
    </xf>
    <xf numFmtId="0" fontId="45" fillId="0" borderId="0" xfId="0" applyFont="1"/>
    <xf numFmtId="0" fontId="45" fillId="0" borderId="0" xfId="0" applyFont="1" applyFill="1"/>
    <xf numFmtId="39" fontId="4" fillId="0" borderId="0" xfId="78" applyFill="1" applyBorder="1" applyAlignment="1">
      <alignment horizontal="center"/>
    </xf>
    <xf numFmtId="164" fontId="4" fillId="0" borderId="0" xfId="78" applyNumberFormat="1" applyFill="1" applyBorder="1"/>
    <xf numFmtId="165" fontId="4" fillId="0" borderId="0" xfId="76" applyNumberFormat="1" applyFont="1" applyFill="1" applyAlignment="1">
      <alignment horizontal="right" vertical="top"/>
    </xf>
    <xf numFmtId="165" fontId="4" fillId="0" borderId="0" xfId="76" applyNumberFormat="1" applyFont="1" applyFill="1" applyBorder="1" applyAlignment="1">
      <alignment horizontal="right"/>
    </xf>
    <xf numFmtId="165" fontId="4" fillId="0" borderId="0" xfId="76" applyNumberFormat="1" applyFont="1" applyFill="1" applyAlignment="1">
      <alignment horizontal="right"/>
    </xf>
    <xf numFmtId="165" fontId="4" fillId="18" borderId="0" xfId="76" applyNumberFormat="1" applyFont="1" applyFill="1" applyAlignment="1">
      <alignment horizontal="right"/>
    </xf>
    <xf numFmtId="165" fontId="4" fillId="18" borderId="0" xfId="76" applyNumberFormat="1" applyFont="1" applyFill="1" applyBorder="1" applyAlignment="1">
      <alignment horizontal="right"/>
    </xf>
    <xf numFmtId="168" fontId="4" fillId="18" borderId="0" xfId="78" applyNumberFormat="1" applyFill="1"/>
    <xf numFmtId="39" fontId="55" fillId="0" borderId="0" xfId="78" applyFont="1" applyFill="1" applyAlignment="1" applyProtection="1">
      <alignment horizontal="left"/>
    </xf>
    <xf numFmtId="164" fontId="7" fillId="0" borderId="1" xfId="78" applyNumberFormat="1" applyFont="1" applyFill="1" applyBorder="1" applyProtection="1"/>
    <xf numFmtId="39" fontId="57" fillId="0" borderId="3" xfId="78" applyFont="1" applyFill="1" applyBorder="1" applyAlignment="1" applyProtection="1">
      <alignment horizontal="right"/>
    </xf>
    <xf numFmtId="43" fontId="4" fillId="18" borderId="0" xfId="76" applyFont="1" applyFill="1" applyBorder="1" applyAlignment="1">
      <alignment horizontal="center"/>
    </xf>
    <xf numFmtId="0" fontId="4" fillId="18" borderId="14" xfId="0" applyFont="1" applyFill="1" applyBorder="1" applyAlignment="1">
      <alignment horizontal="left"/>
    </xf>
    <xf numFmtId="165" fontId="4" fillId="18" borderId="14" xfId="76" applyNumberFormat="1" applyFont="1" applyFill="1" applyBorder="1" applyAlignment="1">
      <alignment horizontal="right"/>
    </xf>
    <xf numFmtId="43" fontId="4" fillId="18" borderId="14" xfId="76" applyFont="1" applyFill="1" applyBorder="1" applyAlignment="1">
      <alignment horizontal="right"/>
    </xf>
    <xf numFmtId="39" fontId="7" fillId="0" borderId="0" xfId="78" applyNumberFormat="1" applyFont="1" applyFill="1" applyBorder="1" applyAlignment="1" applyProtection="1">
      <alignment horizontal="center"/>
    </xf>
    <xf numFmtId="164" fontId="7" fillId="0" borderId="0" xfId="78" applyNumberFormat="1" applyFont="1" applyFill="1" applyBorder="1" applyProtection="1"/>
    <xf numFmtId="39" fontId="4" fillId="0" borderId="2" xfId="78" applyFill="1" applyBorder="1" applyAlignment="1">
      <alignment horizontal="center"/>
    </xf>
    <xf numFmtId="37" fontId="7" fillId="0" borderId="2" xfId="78" applyNumberFormat="1" applyFont="1" applyFill="1" applyBorder="1" applyProtection="1"/>
    <xf numFmtId="39" fontId="4" fillId="0" borderId="2" xfId="78" applyFill="1" applyBorder="1"/>
    <xf numFmtId="164" fontId="4" fillId="0" borderId="2" xfId="78" applyNumberFormat="1" applyFill="1" applyBorder="1"/>
    <xf numFmtId="49" fontId="55" fillId="0" borderId="22" xfId="78" quotePrefix="1" applyNumberFormat="1" applyFont="1" applyFill="1" applyBorder="1" applyAlignment="1" applyProtection="1">
      <alignment horizontal="left"/>
    </xf>
    <xf numFmtId="39" fontId="35" fillId="0" borderId="2" xfId="78" applyFont="1" applyFill="1" applyBorder="1" applyAlignment="1" applyProtection="1">
      <alignment horizontal="center" vertical="center"/>
    </xf>
    <xf numFmtId="39" fontId="35" fillId="0" borderId="0" xfId="78" applyFont="1" applyFill="1" applyBorder="1" applyAlignment="1" applyProtection="1">
      <alignment horizontal="center" vertical="center"/>
    </xf>
    <xf numFmtId="164" fontId="35" fillId="0" borderId="0" xfId="78" applyNumberFormat="1" applyFont="1" applyFill="1" applyBorder="1" applyAlignment="1" applyProtection="1">
      <alignment horizontal="center" vertical="center"/>
    </xf>
    <xf numFmtId="164" fontId="35" fillId="0" borderId="2" xfId="78" applyNumberFormat="1" applyFont="1" applyFill="1" applyBorder="1" applyAlignment="1" applyProtection="1">
      <alignment horizontal="center" vertical="center"/>
    </xf>
    <xf numFmtId="49" fontId="55" fillId="0" borderId="13" xfId="78" quotePrefix="1" applyNumberFormat="1" applyFont="1" applyFill="1" applyBorder="1" applyAlignment="1" applyProtection="1">
      <alignment horizontal="left"/>
    </xf>
    <xf numFmtId="49" fontId="55" fillId="0" borderId="13" xfId="78" applyNumberFormat="1" applyFont="1" applyFill="1" applyBorder="1" applyAlignment="1" applyProtection="1">
      <alignment horizontal="left"/>
    </xf>
    <xf numFmtId="0" fontId="56" fillId="0" borderId="13" xfId="0" applyFont="1" applyFill="1" applyBorder="1" applyAlignment="1">
      <alignment horizontal="right"/>
    </xf>
    <xf numFmtId="0" fontId="38" fillId="0" borderId="14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 wrapText="1"/>
    </xf>
    <xf numFmtId="0" fontId="40" fillId="0" borderId="16" xfId="0" applyFont="1" applyFill="1" applyBorder="1" applyAlignment="1">
      <alignment horizontal="center" wrapText="1"/>
    </xf>
    <xf numFmtId="165" fontId="40" fillId="0" borderId="14" xfId="0" applyNumberFormat="1" applyFont="1" applyFill="1" applyBorder="1" applyAlignment="1">
      <alignment horizontal="center" wrapText="1"/>
    </xf>
  </cellXfs>
  <cellStyles count="113">
    <cellStyle name="20% - Accent1 2" xfId="17" xr:uid="{00000000-0005-0000-0000-000000000000}"/>
    <cellStyle name="20% - Accent2 2" xfId="18" xr:uid="{00000000-0005-0000-0000-000001000000}"/>
    <cellStyle name="20% - Accent3 2" xfId="19" xr:uid="{00000000-0005-0000-0000-000002000000}"/>
    <cellStyle name="20% - Accent4 2" xfId="20" xr:uid="{00000000-0005-0000-0000-000003000000}"/>
    <cellStyle name="20% - Accent5 2" xfId="21" xr:uid="{00000000-0005-0000-0000-000004000000}"/>
    <cellStyle name="20% - Accent6 2" xfId="22" xr:uid="{00000000-0005-0000-0000-000005000000}"/>
    <cellStyle name="40% - Accent1 2" xfId="23" xr:uid="{00000000-0005-0000-0000-000006000000}"/>
    <cellStyle name="40% - Accent2 2" xfId="24" xr:uid="{00000000-0005-0000-0000-000007000000}"/>
    <cellStyle name="40% - Accent3 2" xfId="25" xr:uid="{00000000-0005-0000-0000-000008000000}"/>
    <cellStyle name="40% - Accent4 2" xfId="26" xr:uid="{00000000-0005-0000-0000-000009000000}"/>
    <cellStyle name="40% - Accent5 2" xfId="27" xr:uid="{00000000-0005-0000-0000-00000A000000}"/>
    <cellStyle name="40% - Accent6 2" xfId="28" xr:uid="{00000000-0005-0000-0000-00000B000000}"/>
    <cellStyle name="60% - Accent1 2" xfId="29" xr:uid="{00000000-0005-0000-0000-00000C000000}"/>
    <cellStyle name="60% - Accent2 2" xfId="30" xr:uid="{00000000-0005-0000-0000-00000D000000}"/>
    <cellStyle name="60% - Accent3 2" xfId="31" xr:uid="{00000000-0005-0000-0000-00000E000000}"/>
    <cellStyle name="60% - Accent4 2" xfId="32" xr:uid="{00000000-0005-0000-0000-00000F000000}"/>
    <cellStyle name="60% - Accent5 2" xfId="33" xr:uid="{00000000-0005-0000-0000-000010000000}"/>
    <cellStyle name="60% - Accent6 2" xfId="34" xr:uid="{00000000-0005-0000-0000-000011000000}"/>
    <cellStyle name="Accent1 2" xfId="35" xr:uid="{00000000-0005-0000-0000-000012000000}"/>
    <cellStyle name="Accent2 2" xfId="36" xr:uid="{00000000-0005-0000-0000-000013000000}"/>
    <cellStyle name="Accent3 2" xfId="37" xr:uid="{00000000-0005-0000-0000-000014000000}"/>
    <cellStyle name="Accent4 2" xfId="38" xr:uid="{00000000-0005-0000-0000-000015000000}"/>
    <cellStyle name="Accent5 2" xfId="39" xr:uid="{00000000-0005-0000-0000-000016000000}"/>
    <cellStyle name="Accent6 2" xfId="40" xr:uid="{00000000-0005-0000-0000-000017000000}"/>
    <cellStyle name="Bad 2" xfId="41" xr:uid="{00000000-0005-0000-0000-000018000000}"/>
    <cellStyle name="BigBorder" xfId="107" xr:uid="{00000000-0005-0000-0000-000019000000}"/>
    <cellStyle name="BigTitle" xfId="99" xr:uid="{00000000-0005-0000-0000-00001A000000}"/>
    <cellStyle name="Blue%2" xfId="103" xr:uid="{00000000-0005-0000-0000-00001B000000}"/>
    <cellStyle name="Blue%4" xfId="104" xr:uid="{00000000-0005-0000-0000-00001C000000}"/>
    <cellStyle name="BlueInt" xfId="102" xr:uid="{00000000-0005-0000-0000-00001D000000}"/>
    <cellStyle name="Calculation 2" xfId="42" xr:uid="{00000000-0005-0000-0000-00001E000000}"/>
    <cellStyle name="Check Cell 2" xfId="43" xr:uid="{00000000-0005-0000-0000-00001F000000}"/>
    <cellStyle name="columnheader1" xfId="101" xr:uid="{00000000-0005-0000-0000-000020000000}"/>
    <cellStyle name="Comma" xfId="76" builtinId="3"/>
    <cellStyle name="Comma 2" xfId="1" xr:uid="{00000000-0005-0000-0000-000022000000}"/>
    <cellStyle name="Comma 2 2" xfId="44" xr:uid="{00000000-0005-0000-0000-000023000000}"/>
    <cellStyle name="Comma 2 2 2" xfId="84" xr:uid="{00000000-0005-0000-0000-000024000000}"/>
    <cellStyle name="Comma 2 3" xfId="110" xr:uid="{00000000-0005-0000-0000-000025000000}"/>
    <cellStyle name="Comma 3" xfId="16" xr:uid="{00000000-0005-0000-0000-000026000000}"/>
    <cellStyle name="Comma 3 2" xfId="45" xr:uid="{00000000-0005-0000-0000-000027000000}"/>
    <cellStyle name="Comma 4" xfId="46" xr:uid="{00000000-0005-0000-0000-000028000000}"/>
    <cellStyle name="Comma 4 2" xfId="85" xr:uid="{00000000-0005-0000-0000-000029000000}"/>
    <cellStyle name="Comma 5" xfId="47" xr:uid="{00000000-0005-0000-0000-00002A000000}"/>
    <cellStyle name="Comma 5 2" xfId="48" xr:uid="{00000000-0005-0000-0000-00002B000000}"/>
    <cellStyle name="Comma 5 3" xfId="81" xr:uid="{00000000-0005-0000-0000-00002C000000}"/>
    <cellStyle name="Comma 6" xfId="97" xr:uid="{00000000-0005-0000-0000-00002D000000}"/>
    <cellStyle name="Currency 2" xfId="2" xr:uid="{00000000-0005-0000-0000-00002E000000}"/>
    <cellStyle name="Currency 2 2" xfId="49" xr:uid="{00000000-0005-0000-0000-00002F000000}"/>
    <cellStyle name="Currency 2 3" xfId="86" xr:uid="{00000000-0005-0000-0000-000030000000}"/>
    <cellStyle name="Currency 3" xfId="50" xr:uid="{00000000-0005-0000-0000-000031000000}"/>
    <cellStyle name="Currency 4" xfId="51" xr:uid="{00000000-0005-0000-0000-000032000000}"/>
    <cellStyle name="Currency 5" xfId="52" xr:uid="{00000000-0005-0000-0000-000033000000}"/>
    <cellStyle name="Currency 5 2" xfId="53" xr:uid="{00000000-0005-0000-0000-000034000000}"/>
    <cellStyle name="Currency 5 3" xfId="82" xr:uid="{00000000-0005-0000-0000-000035000000}"/>
    <cellStyle name="Currency 6" xfId="54" xr:uid="{00000000-0005-0000-0000-000036000000}"/>
    <cellStyle name="Explanatory Text 2" xfId="55" xr:uid="{00000000-0005-0000-0000-000037000000}"/>
    <cellStyle name="Good 2" xfId="56" xr:uid="{00000000-0005-0000-0000-000038000000}"/>
    <cellStyle name="Heading 1 2" xfId="57" xr:uid="{00000000-0005-0000-0000-000039000000}"/>
    <cellStyle name="Heading 2 2" xfId="58" xr:uid="{00000000-0005-0000-0000-00003A000000}"/>
    <cellStyle name="Heading 3 2" xfId="59" xr:uid="{00000000-0005-0000-0000-00003B000000}"/>
    <cellStyle name="Heading 4 2" xfId="60" xr:uid="{00000000-0005-0000-0000-00003C000000}"/>
    <cellStyle name="Input 2" xfId="61" xr:uid="{00000000-0005-0000-0000-00003D000000}"/>
    <cellStyle name="Input%2" xfId="106" xr:uid="{00000000-0005-0000-0000-00003E000000}"/>
    <cellStyle name="InputInt" xfId="105" xr:uid="{00000000-0005-0000-0000-00003F000000}"/>
    <cellStyle name="Linked Cell 2" xfId="62" xr:uid="{00000000-0005-0000-0000-000040000000}"/>
    <cellStyle name="Neutral 2" xfId="63" xr:uid="{00000000-0005-0000-0000-000041000000}"/>
    <cellStyle name="Normal" xfId="0" builtinId="0"/>
    <cellStyle name="Normal 2" xfId="3" xr:uid="{00000000-0005-0000-0000-000043000000}"/>
    <cellStyle name="Normal 2 2" xfId="4" xr:uid="{00000000-0005-0000-0000-000044000000}"/>
    <cellStyle name="Normal 2 2 2" xfId="87" xr:uid="{00000000-0005-0000-0000-000045000000}"/>
    <cellStyle name="Normal 2 2 3" xfId="88" xr:uid="{00000000-0005-0000-0000-000046000000}"/>
    <cellStyle name="Normal 2 3" xfId="64" xr:uid="{00000000-0005-0000-0000-000047000000}"/>
    <cellStyle name="Normal 2 4" xfId="98" xr:uid="{00000000-0005-0000-0000-000048000000}"/>
    <cellStyle name="Normal 3" xfId="5" xr:uid="{00000000-0005-0000-0000-000049000000}"/>
    <cellStyle name="Normal 3 2" xfId="6" xr:uid="{00000000-0005-0000-0000-00004A000000}"/>
    <cellStyle name="Normal 3 3" xfId="7" xr:uid="{00000000-0005-0000-0000-00004B000000}"/>
    <cellStyle name="Normal 3 4" xfId="13" xr:uid="{00000000-0005-0000-0000-00004C000000}"/>
    <cellStyle name="Normal 3 4 2" xfId="65" xr:uid="{00000000-0005-0000-0000-00004D000000}"/>
    <cellStyle name="Normal 3 4 3" xfId="80" xr:uid="{00000000-0005-0000-0000-00004E000000}"/>
    <cellStyle name="Normal 3 5" xfId="111" xr:uid="{00000000-0005-0000-0000-00004F000000}"/>
    <cellStyle name="Normal 4" xfId="8" xr:uid="{00000000-0005-0000-0000-000050000000}"/>
    <cellStyle name="Normal 4 2" xfId="9" xr:uid="{00000000-0005-0000-0000-000051000000}"/>
    <cellStyle name="Normal 4 3" xfId="10" xr:uid="{00000000-0005-0000-0000-000052000000}"/>
    <cellStyle name="Normal 4 3 2" xfId="89" xr:uid="{00000000-0005-0000-0000-000053000000}"/>
    <cellStyle name="Normal 4 3 3" xfId="93" xr:uid="{00000000-0005-0000-0000-000054000000}"/>
    <cellStyle name="Normal 4 4" xfId="90" xr:uid="{00000000-0005-0000-0000-000055000000}"/>
    <cellStyle name="Normal 5" xfId="12" xr:uid="{00000000-0005-0000-0000-000056000000}"/>
    <cellStyle name="Normal 5 2" xfId="15" xr:uid="{00000000-0005-0000-0000-000057000000}"/>
    <cellStyle name="Normal 5 3" xfId="77" xr:uid="{00000000-0005-0000-0000-000058000000}"/>
    <cellStyle name="Normal 5 3 2" xfId="95" xr:uid="{00000000-0005-0000-0000-000059000000}"/>
    <cellStyle name="Normal 5 4" xfId="78" xr:uid="{00000000-0005-0000-0000-00005A000000}"/>
    <cellStyle name="Normal 5 4 2" xfId="109" xr:uid="{00000000-0005-0000-0000-00005B000000}"/>
    <cellStyle name="Normal 5 5" xfId="79" xr:uid="{00000000-0005-0000-0000-00005C000000}"/>
    <cellStyle name="Normal 5 5 2" xfId="96" xr:uid="{00000000-0005-0000-0000-00005D000000}"/>
    <cellStyle name="Normal 5 6" xfId="94" xr:uid="{00000000-0005-0000-0000-00005E000000}"/>
    <cellStyle name="Note 2" xfId="66" xr:uid="{00000000-0005-0000-0000-00005F000000}"/>
    <cellStyle name="Output 2" xfId="67" xr:uid="{00000000-0005-0000-0000-000060000000}"/>
    <cellStyle name="pageheader" xfId="108" xr:uid="{00000000-0005-0000-0000-000061000000}"/>
    <cellStyle name="Percent 2" xfId="11" xr:uid="{00000000-0005-0000-0000-000062000000}"/>
    <cellStyle name="Percent 2 2" xfId="68" xr:uid="{00000000-0005-0000-0000-000063000000}"/>
    <cellStyle name="Percent 2 2 2" xfId="91" xr:uid="{00000000-0005-0000-0000-000064000000}"/>
    <cellStyle name="Percent 2 3" xfId="112" xr:uid="{00000000-0005-0000-0000-000065000000}"/>
    <cellStyle name="Percent 3" xfId="14" xr:uid="{00000000-0005-0000-0000-000066000000}"/>
    <cellStyle name="Percent 4" xfId="69" xr:uid="{00000000-0005-0000-0000-000067000000}"/>
    <cellStyle name="Percent 4 2" xfId="92" xr:uid="{00000000-0005-0000-0000-000068000000}"/>
    <cellStyle name="Percent 5" xfId="70" xr:uid="{00000000-0005-0000-0000-000069000000}"/>
    <cellStyle name="Percent 5 2" xfId="71" xr:uid="{00000000-0005-0000-0000-00006A000000}"/>
    <cellStyle name="Percent 5 3" xfId="83" xr:uid="{00000000-0005-0000-0000-00006B000000}"/>
    <cellStyle name="Percent 6" xfId="72" xr:uid="{00000000-0005-0000-0000-00006C000000}"/>
    <cellStyle name="sectionhead" xfId="100" xr:uid="{00000000-0005-0000-0000-00006D000000}"/>
    <cellStyle name="Title 2" xfId="73" xr:uid="{00000000-0005-0000-0000-00006E000000}"/>
    <cellStyle name="Total 2" xfId="74" xr:uid="{00000000-0005-0000-0000-00006F000000}"/>
    <cellStyle name="Warning Text 2" xfId="75" xr:uid="{00000000-0005-0000-0000-000070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B7FFD8"/>
      <color rgb="FF89FFBE"/>
      <color rgb="FF57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5%20Valuations/LGERS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4%20Valuations/LGERS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fx%20Engagement/WM/WorkPapers/%7b9C2E6A9F-8959-4851-8352-6018710508E0%7d/%7bBC698C7D-BEEA-4151-92E5-9EC5A50AFE45%7d/%7bCD71C653-AB51-4123-958E-D2252347B9B3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Reconciliation"/>
      <sheetName val="ProVal GainLoss"/>
      <sheetName val="GASB 67"/>
      <sheetName val="GASB 68 --&gt;"/>
      <sheetName val="GASB 68"/>
      <sheetName val="GASB 68 FutWorkLife"/>
      <sheetName val="GASB 68 Amort Experience"/>
      <sheetName val="GASB 68 Amort Assump"/>
      <sheetName val="GASB 68 Amort AssetRtn"/>
      <sheetName val="GASB 68 ER Contribs"/>
      <sheetName val="GASB 68 Allocation"/>
      <sheetName val="GASB 68 Allocation LY"/>
      <sheetName val="68 - Summary Exhibit"/>
      <sheetName val="68 - Estab New Paragraph 54"/>
      <sheetName val="68 - Estab New Paragraph 55"/>
      <sheetName val="68 - Maintain Outstanding Bases"/>
      <sheetName val="68 - Deferred Amortization"/>
      <sheetName val="GASB 68 (1)"/>
      <sheetName val="GASB 68 (2)"/>
      <sheetName val="GASB 68 (3)"/>
      <sheetName val="GASB 68 (4)"/>
      <sheetName val="GASB 68 (5)"/>
      <sheetName val="GASB 67 --&gt;"/>
      <sheetName val="GASB 67 (1)"/>
      <sheetName val="GASB 67 (2)"/>
      <sheetName val="GASB 67 (3)"/>
      <sheetName val="GASB 67 (4)"/>
      <sheetName val="GASB 67 (5)"/>
      <sheetName val="Report --&gt;"/>
      <sheetName val="Executive Summary"/>
      <sheetName val="Exec Summary Table"/>
      <sheetName val="Table 1"/>
      <sheetName val="Table 1 (continued)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68 - ER Contributions"/>
      <sheetName val="68 - ER Contrib REVISED"/>
      <sheetName val="ProVal1"/>
      <sheetName val="68 - SFL"/>
      <sheetName val="68 - SFL TPL Reconciliation"/>
      <sheetName val="68 - ER Cont REV-2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GASB 68 (JS Check)"/>
    </sheetNames>
    <sheetDataSet>
      <sheetData sheetId="0" refreshError="1"/>
      <sheetData sheetId="1" refreshError="1"/>
      <sheetData sheetId="2" refreshError="1"/>
      <sheetData sheetId="3">
        <row r="40">
          <cell r="L40">
            <v>4431514114.0600004</v>
          </cell>
        </row>
        <row r="43">
          <cell r="K43" t="str">
            <v>C</v>
          </cell>
          <cell r="L43">
            <v>336652023.48000002</v>
          </cell>
        </row>
        <row r="44">
          <cell r="L44">
            <v>167694302.83000001</v>
          </cell>
        </row>
        <row r="45">
          <cell r="L45">
            <v>30934.82</v>
          </cell>
        </row>
        <row r="46">
          <cell r="K46" t="str">
            <v>C</v>
          </cell>
          <cell r="L46">
            <v>1259348.1399999999</v>
          </cell>
        </row>
        <row r="47">
          <cell r="K47" t="str">
            <v>C</v>
          </cell>
          <cell r="L47">
            <v>12562425.779999999</v>
          </cell>
        </row>
        <row r="48">
          <cell r="L48">
            <v>518199035.05000001</v>
          </cell>
        </row>
        <row r="51">
          <cell r="L51">
            <v>300629754.49000001</v>
          </cell>
        </row>
        <row r="52">
          <cell r="K52" t="str">
            <v>P</v>
          </cell>
          <cell r="L52">
            <v>51866419.530000001</v>
          </cell>
        </row>
        <row r="53">
          <cell r="K53" t="str">
            <v>P</v>
          </cell>
          <cell r="L53">
            <v>3685536.88</v>
          </cell>
        </row>
        <row r="54">
          <cell r="K54" t="str">
            <v>P</v>
          </cell>
          <cell r="L54">
            <v>47347.27</v>
          </cell>
        </row>
        <row r="55">
          <cell r="L55">
            <v>356229058.16999996</v>
          </cell>
        </row>
        <row r="57">
          <cell r="L57">
            <v>4593484090.9400005</v>
          </cell>
        </row>
        <row r="61">
          <cell r="L61">
            <v>17352740986.060001</v>
          </cell>
        </row>
        <row r="66">
          <cell r="L66">
            <v>329254233.32999998</v>
          </cell>
        </row>
        <row r="67">
          <cell r="L67">
            <v>75861663.459999993</v>
          </cell>
        </row>
        <row r="68">
          <cell r="L68">
            <v>0</v>
          </cell>
        </row>
        <row r="69">
          <cell r="L69">
            <v>324935.55</v>
          </cell>
        </row>
        <row r="71">
          <cell r="L71">
            <v>9233595.7799999993</v>
          </cell>
        </row>
        <row r="72">
          <cell r="L72">
            <v>32098.28</v>
          </cell>
        </row>
        <row r="73">
          <cell r="K73" t="str">
            <v>C</v>
          </cell>
          <cell r="L73">
            <v>414706526.39999992</v>
          </cell>
        </row>
        <row r="75">
          <cell r="L75">
            <v>1337066397.05</v>
          </cell>
        </row>
        <row r="76">
          <cell r="L76">
            <v>300629754.49000001</v>
          </cell>
        </row>
        <row r="77">
          <cell r="K77" t="str">
            <v>C</v>
          </cell>
          <cell r="L77">
            <v>3249346.51</v>
          </cell>
        </row>
        <row r="78">
          <cell r="K78" t="str">
            <v>C</v>
          </cell>
          <cell r="L78">
            <v>785511.83</v>
          </cell>
        </row>
        <row r="79">
          <cell r="K79" t="str">
            <v>E</v>
          </cell>
          <cell r="L79">
            <v>1102346.2</v>
          </cell>
        </row>
        <row r="80">
          <cell r="K80" t="str">
            <v>C</v>
          </cell>
          <cell r="L80">
            <v>59272.32</v>
          </cell>
        </row>
        <row r="81">
          <cell r="K81" t="str">
            <v>E</v>
          </cell>
          <cell r="L81">
            <v>10650</v>
          </cell>
        </row>
        <row r="82">
          <cell r="K82" t="str">
            <v>C</v>
          </cell>
          <cell r="L82">
            <v>10793.81</v>
          </cell>
        </row>
        <row r="84">
          <cell r="L84">
            <v>2057620598.6099997</v>
          </cell>
        </row>
        <row r="87">
          <cell r="K87" t="str">
            <v>P</v>
          </cell>
          <cell r="L87">
            <v>1081802270.4100001</v>
          </cell>
        </row>
        <row r="88">
          <cell r="L88">
            <v>30934.82</v>
          </cell>
        </row>
        <row r="89">
          <cell r="L89">
            <v>167694302.83000001</v>
          </cell>
        </row>
        <row r="91">
          <cell r="K91" t="str">
            <v>P</v>
          </cell>
          <cell r="L91">
            <v>4107523.74</v>
          </cell>
        </row>
        <row r="92">
          <cell r="K92" t="str">
            <v>P</v>
          </cell>
          <cell r="L92">
            <v>0</v>
          </cell>
        </row>
        <row r="93">
          <cell r="K93" t="str">
            <v>P</v>
          </cell>
          <cell r="L93">
            <v>4175393.89</v>
          </cell>
        </row>
        <row r="94">
          <cell r="K94" t="str">
            <v>P</v>
          </cell>
          <cell r="L94">
            <v>23</v>
          </cell>
        </row>
        <row r="95">
          <cell r="K95" t="str">
            <v>P</v>
          </cell>
          <cell r="L95">
            <v>1092473.1299999999</v>
          </cell>
        </row>
        <row r="96">
          <cell r="L96">
            <v>1258902921.8200002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GainLoss"/>
      <sheetName val="Reconciliation"/>
      <sheetName val="ProVal GainLoss"/>
      <sheetName val="NPL"/>
      <sheetName val="68 - ER Contributions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68 - Estab New Paragraph 54"/>
      <sheetName val="68 - Estab New Paragraph 55"/>
      <sheetName val="68 - Maintain Outstanding Bases"/>
      <sheetName val="68 - Summary Exhibit"/>
      <sheetName val="68 - Deferred Amortization"/>
      <sheetName val="GASB 68 (JS Check)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GASB 25 26 --&gt;"/>
      <sheetName val="GASB 25 27 (1)"/>
      <sheetName val="GASB 25 27 (2)"/>
      <sheetName val="GASB 25 27 (3)"/>
      <sheetName val="GASB 25 27 (4)"/>
      <sheetName val="GASB 67 --&gt;"/>
      <sheetName val="GASB 67 (1.1)"/>
      <sheetName val="GASB 67 (1.2)"/>
      <sheetName val="GASB 67 (3)"/>
      <sheetName val="68 - Separately Financed Liab"/>
      <sheetName val="68 - SFL"/>
      <sheetName val="68 - SFL TPL Reconciliation"/>
      <sheetName val="68 - Estab New Prop Share Base"/>
      <sheetName val="68 - Estab New Contrb Diff Base"/>
    </sheetNames>
    <sheetDataSet>
      <sheetData sheetId="0"/>
      <sheetData sheetId="1"/>
      <sheetData sheetId="2"/>
      <sheetData sheetId="3">
        <row r="37">
          <cell r="L37">
            <v>0</v>
          </cell>
        </row>
        <row r="38">
          <cell r="L38">
            <v>0</v>
          </cell>
        </row>
        <row r="39">
          <cell r="L39">
            <v>4249859016</v>
          </cell>
        </row>
        <row r="40">
          <cell r="L40">
            <v>0</v>
          </cell>
        </row>
        <row r="41">
          <cell r="L41">
            <v>0</v>
          </cell>
        </row>
        <row r="42">
          <cell r="K42" t="str">
            <v>C</v>
          </cell>
          <cell r="L42">
            <v>329196929</v>
          </cell>
        </row>
        <row r="43">
          <cell r="L43">
            <v>162733483</v>
          </cell>
        </row>
        <row r="44">
          <cell r="K44">
            <v>0</v>
          </cell>
          <cell r="L44">
            <v>29528</v>
          </cell>
        </row>
        <row r="45">
          <cell r="K45" t="str">
            <v>C</v>
          </cell>
          <cell r="L45">
            <v>1234415</v>
          </cell>
        </row>
        <row r="46">
          <cell r="K46" t="str">
            <v>C</v>
          </cell>
          <cell r="L46">
            <v>12649523</v>
          </cell>
        </row>
        <row r="47">
          <cell r="K47">
            <v>0</v>
          </cell>
          <cell r="L47">
            <v>505843878</v>
          </cell>
        </row>
        <row r="48">
          <cell r="K48">
            <v>0</v>
          </cell>
          <cell r="L48">
            <v>0</v>
          </cell>
        </row>
        <row r="49">
          <cell r="L49">
            <v>0</v>
          </cell>
        </row>
        <row r="50">
          <cell r="K50">
            <v>0</v>
          </cell>
          <cell r="L50">
            <v>272886687</v>
          </cell>
        </row>
        <row r="51">
          <cell r="K51" t="str">
            <v>P</v>
          </cell>
          <cell r="L51">
            <v>48038073</v>
          </cell>
        </row>
        <row r="52">
          <cell r="K52" t="str">
            <v>P</v>
          </cell>
          <cell r="L52">
            <v>3242156</v>
          </cell>
        </row>
        <row r="53">
          <cell r="K53" t="str">
            <v>P</v>
          </cell>
          <cell r="L53">
            <v>21864</v>
          </cell>
        </row>
        <row r="54">
          <cell r="K54">
            <v>0</v>
          </cell>
          <cell r="L54">
            <v>324188780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4431514114</v>
          </cell>
        </row>
        <row r="60">
          <cell r="K60">
            <v>0</v>
          </cell>
          <cell r="L60">
            <v>15473778789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315973832</v>
          </cell>
        </row>
        <row r="66">
          <cell r="K66">
            <v>0</v>
          </cell>
          <cell r="L66">
            <v>70637813</v>
          </cell>
        </row>
        <row r="67">
          <cell r="K67">
            <v>0</v>
          </cell>
          <cell r="L67">
            <v>278178</v>
          </cell>
        </row>
        <row r="68">
          <cell r="K68">
            <v>0</v>
          </cell>
          <cell r="L68">
            <v>475429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11012485</v>
          </cell>
        </row>
        <row r="71">
          <cell r="K71">
            <v>0</v>
          </cell>
          <cell r="L71">
            <v>11130</v>
          </cell>
        </row>
        <row r="72">
          <cell r="K72" t="str">
            <v>C</v>
          </cell>
          <cell r="L72">
            <v>398388867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2388746266</v>
          </cell>
        </row>
        <row r="75">
          <cell r="K75">
            <v>0</v>
          </cell>
          <cell r="L75">
            <v>272886687</v>
          </cell>
        </row>
        <row r="76">
          <cell r="K76" t="str">
            <v>C</v>
          </cell>
          <cell r="L76">
            <v>3257736</v>
          </cell>
        </row>
        <row r="77">
          <cell r="K77" t="str">
            <v>C</v>
          </cell>
          <cell r="L77">
            <v>613547</v>
          </cell>
        </row>
        <row r="78">
          <cell r="K78" t="str">
            <v>E</v>
          </cell>
          <cell r="L78">
            <v>815300</v>
          </cell>
        </row>
        <row r="79">
          <cell r="K79" t="str">
            <v>C</v>
          </cell>
          <cell r="L79">
            <v>56441</v>
          </cell>
        </row>
        <row r="80">
          <cell r="K80" t="str">
            <v>E</v>
          </cell>
          <cell r="L80">
            <v>10400</v>
          </cell>
        </row>
        <row r="81">
          <cell r="K81" t="str">
            <v>C</v>
          </cell>
          <cell r="L81">
            <v>139147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3064914391</v>
          </cell>
        </row>
        <row r="84">
          <cell r="K84">
            <v>0</v>
          </cell>
          <cell r="L84">
            <v>0</v>
          </cell>
        </row>
        <row r="85">
          <cell r="L85">
            <v>0</v>
          </cell>
        </row>
        <row r="86">
          <cell r="K86" t="str">
            <v>P</v>
          </cell>
          <cell r="L86">
            <v>1013743417</v>
          </cell>
        </row>
        <row r="87">
          <cell r="K87">
            <v>0</v>
          </cell>
          <cell r="L87">
            <v>29528</v>
          </cell>
        </row>
        <row r="88">
          <cell r="K88">
            <v>0</v>
          </cell>
          <cell r="L88">
            <v>162733483</v>
          </cell>
        </row>
        <row r="89">
          <cell r="K89">
            <v>0</v>
          </cell>
          <cell r="L89">
            <v>0</v>
          </cell>
        </row>
        <row r="90">
          <cell r="K90" t="str">
            <v>P</v>
          </cell>
          <cell r="L90">
            <v>3887107</v>
          </cell>
        </row>
        <row r="91">
          <cell r="K91" t="str">
            <v>P</v>
          </cell>
          <cell r="L91">
            <v>19235</v>
          </cell>
        </row>
        <row r="92">
          <cell r="K92" t="str">
            <v>P</v>
          </cell>
          <cell r="L92">
            <v>4322147</v>
          </cell>
        </row>
        <row r="93">
          <cell r="K93" t="str">
            <v>P</v>
          </cell>
          <cell r="L93">
            <v>5989</v>
          </cell>
        </row>
        <row r="94">
          <cell r="K94" t="str">
            <v>P</v>
          </cell>
          <cell r="L94">
            <v>1211288</v>
          </cell>
        </row>
        <row r="95">
          <cell r="K95">
            <v>0</v>
          </cell>
          <cell r="L95">
            <v>1185952194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Schedule 2"/>
      <sheetName val="Schedule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M303"/>
  <sheetViews>
    <sheetView tabSelected="1" defaultGridColor="0" view="pageBreakPreview" topLeftCell="A268" colorId="22" zoomScaleNormal="85" zoomScaleSheetLayoutView="100" workbookViewId="0">
      <selection activeCell="G287" sqref="G287"/>
    </sheetView>
  </sheetViews>
  <sheetFormatPr defaultColWidth="16.7109375" defaultRowHeight="12.75"/>
  <cols>
    <col min="1" max="1" width="18.7109375" style="32" customWidth="1"/>
    <col min="2" max="3" width="1.7109375" style="32" customWidth="1"/>
    <col min="4" max="4" width="61.42578125" style="32" customWidth="1"/>
    <col min="5" max="5" width="1.7109375" style="32" customWidth="1"/>
    <col min="6" max="6" width="1.85546875" style="67" customWidth="1"/>
    <col min="7" max="7" width="22.140625" style="32" customWidth="1"/>
    <col min="8" max="8" width="1.7109375" style="32" customWidth="1"/>
    <col min="9" max="9" width="2" style="32" customWidth="1"/>
    <col min="10" max="10" width="22.42578125" style="36" customWidth="1"/>
    <col min="11" max="12" width="16.7109375" style="32"/>
    <col min="13" max="13" width="16.7109375" style="68"/>
    <col min="14" max="16384" width="16.7109375" style="32"/>
  </cols>
  <sheetData>
    <row r="1" spans="1:11" ht="20.100000000000001" customHeight="1">
      <c r="A1" s="123" t="s">
        <v>283</v>
      </c>
      <c r="D1" s="33"/>
      <c r="E1" s="34"/>
      <c r="F1" s="35"/>
      <c r="G1" s="34" t="s">
        <v>9</v>
      </c>
      <c r="H1" s="34"/>
      <c r="I1" s="34"/>
      <c r="K1" s="37"/>
    </row>
    <row r="2" spans="1:11" ht="18.95" customHeight="1">
      <c r="A2" s="123" t="s">
        <v>2</v>
      </c>
      <c r="D2" s="33"/>
      <c r="E2" s="34"/>
      <c r="F2" s="35"/>
    </row>
    <row r="3" spans="1:11" ht="21" customHeight="1" thickBot="1">
      <c r="A3" s="136" t="s">
        <v>325</v>
      </c>
      <c r="B3" s="38"/>
      <c r="C3" s="38"/>
      <c r="D3" s="38"/>
      <c r="E3" s="39"/>
      <c r="F3" s="40"/>
      <c r="G3" s="41"/>
      <c r="H3" s="41"/>
      <c r="I3" s="41"/>
      <c r="J3" s="125" t="s">
        <v>10</v>
      </c>
    </row>
    <row r="4" spans="1:11" ht="18" customHeight="1">
      <c r="B4" s="42"/>
      <c r="C4" s="43"/>
      <c r="D4" s="43"/>
      <c r="E4" s="44"/>
      <c r="F4" s="45"/>
      <c r="G4" s="46"/>
      <c r="H4" s="46"/>
      <c r="I4" s="46"/>
      <c r="J4" s="47"/>
    </row>
    <row r="5" spans="1:11" ht="18" customHeight="1">
      <c r="A5" s="48"/>
      <c r="B5" s="49"/>
      <c r="C5" s="50"/>
      <c r="D5" s="50"/>
      <c r="E5" s="51"/>
      <c r="F5" s="52"/>
      <c r="G5" s="53" t="s">
        <v>9</v>
      </c>
      <c r="H5" s="53"/>
      <c r="I5" s="139" t="s">
        <v>8</v>
      </c>
      <c r="J5" s="139"/>
    </row>
    <row r="6" spans="1:11" ht="18" customHeight="1">
      <c r="A6" s="54" t="s">
        <v>1</v>
      </c>
      <c r="B6" s="55"/>
      <c r="C6" s="55"/>
      <c r="D6" s="56"/>
      <c r="E6" s="53"/>
      <c r="F6" s="138" t="s">
        <v>8</v>
      </c>
      <c r="G6" s="138"/>
      <c r="H6" s="54"/>
      <c r="I6" s="139" t="s">
        <v>6</v>
      </c>
      <c r="J6" s="139"/>
    </row>
    <row r="7" spans="1:11" ht="18" customHeight="1">
      <c r="A7" s="57" t="s">
        <v>7</v>
      </c>
      <c r="B7" s="48"/>
      <c r="C7" s="137" t="s">
        <v>1</v>
      </c>
      <c r="D7" s="137"/>
      <c r="E7" s="53"/>
      <c r="F7" s="137" t="s">
        <v>6</v>
      </c>
      <c r="G7" s="137"/>
      <c r="H7" s="54"/>
      <c r="I7" s="140" t="s">
        <v>5</v>
      </c>
      <c r="J7" s="140"/>
    </row>
    <row r="8" spans="1:11" ht="12" customHeight="1">
      <c r="B8" s="58"/>
      <c r="C8" s="58"/>
      <c r="D8" s="58"/>
      <c r="E8" s="59"/>
      <c r="F8" s="60"/>
      <c r="G8" s="59"/>
      <c r="H8" s="59"/>
      <c r="I8" s="59"/>
    </row>
    <row r="9" spans="1:11" ht="16.7" customHeight="1">
      <c r="A9" s="27">
        <v>10200</v>
      </c>
      <c r="B9" s="61"/>
      <c r="C9" s="61"/>
      <c r="D9" s="62" t="s">
        <v>15</v>
      </c>
      <c r="E9" s="5"/>
      <c r="F9" s="83" t="s">
        <v>4</v>
      </c>
      <c r="G9" s="88">
        <v>173764784</v>
      </c>
      <c r="H9" s="64"/>
      <c r="I9" s="64"/>
      <c r="J9" s="7">
        <v>9.8480000000000009E-4</v>
      </c>
    </row>
    <row r="10" spans="1:11" ht="16.7" customHeight="1">
      <c r="A10" s="27">
        <v>10400</v>
      </c>
      <c r="B10" s="61"/>
      <c r="C10" s="61"/>
      <c r="D10" s="62" t="s">
        <v>16</v>
      </c>
      <c r="E10" s="5"/>
      <c r="F10" s="63"/>
      <c r="G10" s="6">
        <v>487017195</v>
      </c>
      <c r="H10" s="64"/>
      <c r="I10" s="64"/>
      <c r="J10" s="7">
        <v>2.7601000000000001E-3</v>
      </c>
    </row>
    <row r="11" spans="1:11" ht="16.7" customHeight="1">
      <c r="A11" s="27">
        <v>10500</v>
      </c>
      <c r="B11" s="61"/>
      <c r="C11" s="61"/>
      <c r="D11" s="62" t="s">
        <v>262</v>
      </c>
      <c r="E11" s="5"/>
      <c r="F11" s="63"/>
      <c r="G11" s="6">
        <v>116652160</v>
      </c>
      <c r="H11" s="64"/>
      <c r="I11" s="64"/>
      <c r="J11" s="7">
        <v>6.6109999999999997E-4</v>
      </c>
    </row>
    <row r="12" spans="1:11" ht="16.7" customHeight="1">
      <c r="A12" s="27">
        <v>10700</v>
      </c>
      <c r="B12" s="61"/>
      <c r="C12" s="61"/>
      <c r="D12" s="62" t="s">
        <v>17</v>
      </c>
      <c r="E12" s="5"/>
      <c r="F12" s="63"/>
      <c r="G12" s="6">
        <v>768557232</v>
      </c>
      <c r="H12" s="64"/>
      <c r="I12" s="64"/>
      <c r="J12" s="7">
        <v>4.3556999999999997E-3</v>
      </c>
    </row>
    <row r="13" spans="1:11" ht="16.7" customHeight="1">
      <c r="A13" s="27">
        <v>10800</v>
      </c>
      <c r="B13" s="61"/>
      <c r="C13" s="61"/>
      <c r="D13" s="62" t="s">
        <v>18</v>
      </c>
      <c r="E13" s="5"/>
      <c r="F13" s="63"/>
      <c r="G13" s="6">
        <v>3100516224</v>
      </c>
      <c r="H13" s="64"/>
      <c r="I13" s="64"/>
      <c r="J13" s="7">
        <v>1.7571799999999999E-2</v>
      </c>
    </row>
    <row r="14" spans="1:11" ht="16.7" customHeight="1">
      <c r="A14" s="27">
        <v>10850</v>
      </c>
      <c r="B14" s="61"/>
      <c r="C14" s="61"/>
      <c r="D14" s="62" t="s">
        <v>324</v>
      </c>
      <c r="E14" s="5"/>
      <c r="F14" s="63"/>
      <c r="G14" s="6">
        <v>25873949</v>
      </c>
      <c r="H14" s="64"/>
      <c r="I14" s="64"/>
      <c r="J14" s="7">
        <v>1.4660000000000001E-4</v>
      </c>
    </row>
    <row r="15" spans="1:11" ht="16.7" customHeight="1">
      <c r="A15" s="28">
        <v>10900</v>
      </c>
      <c r="D15" s="103" t="s">
        <v>19</v>
      </c>
      <c r="E15" s="4"/>
      <c r="F15" s="65"/>
      <c r="G15" s="3">
        <v>234813612</v>
      </c>
      <c r="H15" s="66"/>
      <c r="I15" s="66"/>
      <c r="J15" s="2">
        <v>1.3308E-3</v>
      </c>
    </row>
    <row r="16" spans="1:11" ht="16.7" customHeight="1">
      <c r="A16" s="28">
        <v>10910</v>
      </c>
      <c r="D16" s="103" t="s">
        <v>319</v>
      </c>
      <c r="E16" s="4"/>
      <c r="F16" s="65"/>
      <c r="G16" s="3">
        <v>57561717</v>
      </c>
      <c r="H16" s="66"/>
      <c r="I16" s="66"/>
      <c r="J16" s="2">
        <v>3.2620000000000001E-4</v>
      </c>
    </row>
    <row r="17" spans="1:10" ht="16.7" customHeight="1">
      <c r="A17" s="28">
        <v>10930</v>
      </c>
      <c r="D17" s="100" t="s">
        <v>323</v>
      </c>
      <c r="E17" s="4"/>
      <c r="F17" s="65"/>
      <c r="G17" s="3">
        <v>785334379</v>
      </c>
      <c r="H17" s="66"/>
      <c r="I17" s="66"/>
      <c r="J17" s="2">
        <v>4.4508000000000004E-3</v>
      </c>
    </row>
    <row r="18" spans="1:10" ht="16.7" customHeight="1">
      <c r="A18" s="28">
        <v>10940</v>
      </c>
      <c r="D18" s="103" t="s">
        <v>315</v>
      </c>
      <c r="E18" s="4"/>
      <c r="F18" s="65"/>
      <c r="G18" s="3">
        <v>102416632</v>
      </c>
      <c r="H18" s="66"/>
      <c r="I18" s="66"/>
      <c r="J18" s="2">
        <v>5.8040000000000001E-4</v>
      </c>
    </row>
    <row r="19" spans="1:10" ht="16.7" customHeight="1">
      <c r="A19" s="28">
        <v>10950</v>
      </c>
      <c r="D19" s="103" t="s">
        <v>307</v>
      </c>
      <c r="E19" s="4"/>
      <c r="F19" s="65"/>
      <c r="G19" s="3">
        <v>149230051</v>
      </c>
      <c r="H19" s="66"/>
      <c r="I19" s="66"/>
      <c r="J19" s="2">
        <v>8.4570000000000001E-4</v>
      </c>
    </row>
    <row r="20" spans="1:10" ht="16.7" customHeight="1">
      <c r="A20" s="28">
        <v>11050</v>
      </c>
      <c r="D20" s="103" t="s">
        <v>320</v>
      </c>
      <c r="E20" s="4"/>
      <c r="F20" s="65"/>
      <c r="G20" s="3">
        <v>37683405</v>
      </c>
      <c r="H20" s="66"/>
      <c r="I20" s="66"/>
      <c r="J20" s="2">
        <v>2.1359999999999999E-4</v>
      </c>
    </row>
    <row r="21" spans="1:10" ht="16.7" customHeight="1">
      <c r="A21" s="27">
        <v>11300</v>
      </c>
      <c r="B21" s="61"/>
      <c r="C21" s="61"/>
      <c r="D21" s="62" t="s">
        <v>301</v>
      </c>
      <c r="E21" s="5"/>
      <c r="F21" s="63"/>
      <c r="G21" s="6">
        <v>726986812</v>
      </c>
      <c r="H21" s="64"/>
      <c r="I21" s="64"/>
      <c r="J21" s="7">
        <v>4.1200999999999998E-3</v>
      </c>
    </row>
    <row r="22" spans="1:10" ht="16.7" customHeight="1">
      <c r="A22" s="27">
        <v>11310</v>
      </c>
      <c r="B22" s="61"/>
      <c r="C22" s="61"/>
      <c r="D22" s="62" t="s">
        <v>263</v>
      </c>
      <c r="E22" s="5"/>
      <c r="F22" s="63"/>
      <c r="G22" s="6">
        <v>84527214</v>
      </c>
      <c r="H22" s="64"/>
      <c r="I22" s="64"/>
      <c r="J22" s="7">
        <v>4.7899999999999999E-4</v>
      </c>
    </row>
    <row r="23" spans="1:10" ht="16.7" customHeight="1">
      <c r="A23" s="27">
        <v>11600</v>
      </c>
      <c r="B23" s="61"/>
      <c r="C23" s="61"/>
      <c r="D23" s="62" t="s">
        <v>20</v>
      </c>
      <c r="E23" s="5"/>
      <c r="F23" s="63"/>
      <c r="G23" s="6">
        <v>371062247</v>
      </c>
      <c r="H23" s="64"/>
      <c r="I23" s="64"/>
      <c r="J23" s="7">
        <v>2.1029999999999998E-3</v>
      </c>
    </row>
    <row r="24" spans="1:10" ht="16.7" customHeight="1">
      <c r="A24" s="27">
        <v>11900</v>
      </c>
      <c r="B24" s="61"/>
      <c r="C24" s="61"/>
      <c r="D24" s="62" t="s">
        <v>21</v>
      </c>
      <c r="E24" s="5"/>
      <c r="F24" s="63"/>
      <c r="G24" s="6">
        <v>42562474</v>
      </c>
      <c r="H24" s="64"/>
      <c r="I24" s="64"/>
      <c r="J24" s="7">
        <v>2.4120000000000001E-4</v>
      </c>
    </row>
    <row r="25" spans="1:10" ht="16.7" customHeight="1">
      <c r="A25" s="27">
        <v>12100</v>
      </c>
      <c r="B25" s="61"/>
      <c r="C25" s="61"/>
      <c r="D25" s="62" t="s">
        <v>264</v>
      </c>
      <c r="E25" s="5"/>
      <c r="F25" s="63"/>
      <c r="G25" s="6">
        <v>42480894</v>
      </c>
      <c r="H25" s="64"/>
      <c r="I25" s="64"/>
      <c r="J25" s="7">
        <v>2.408E-4</v>
      </c>
    </row>
    <row r="26" spans="1:10" ht="16.7" customHeight="1">
      <c r="A26" s="27">
        <v>12150</v>
      </c>
      <c r="B26" s="61"/>
      <c r="C26" s="61"/>
      <c r="D26" s="62" t="s">
        <v>265</v>
      </c>
      <c r="E26" s="5"/>
      <c r="F26" s="63"/>
      <c r="G26" s="6">
        <v>5892840</v>
      </c>
      <c r="H26" s="64"/>
      <c r="I26" s="64"/>
      <c r="J26" s="7">
        <v>3.3399999999999999E-5</v>
      </c>
    </row>
    <row r="27" spans="1:10" ht="16.7" customHeight="1">
      <c r="A27" s="28">
        <v>12160</v>
      </c>
      <c r="D27" s="103" t="s">
        <v>22</v>
      </c>
      <c r="E27" s="4"/>
      <c r="F27" s="65"/>
      <c r="G27" s="3">
        <v>296363635</v>
      </c>
      <c r="H27" s="66"/>
      <c r="I27" s="66"/>
      <c r="J27" s="2">
        <v>1.6796000000000001E-3</v>
      </c>
    </row>
    <row r="28" spans="1:10" ht="16.7" customHeight="1">
      <c r="A28" s="28">
        <v>12220</v>
      </c>
      <c r="D28" s="103" t="s">
        <v>296</v>
      </c>
      <c r="E28" s="4"/>
      <c r="F28" s="65"/>
      <c r="G28" s="3">
        <v>7429726780</v>
      </c>
      <c r="H28" s="66"/>
      <c r="I28" s="66"/>
      <c r="J28" s="2">
        <v>4.2107199999999997E-2</v>
      </c>
    </row>
    <row r="29" spans="1:10" ht="16.7" customHeight="1">
      <c r="A29" s="28">
        <v>12510</v>
      </c>
      <c r="D29" s="103" t="s">
        <v>23</v>
      </c>
      <c r="E29" s="4"/>
      <c r="F29" s="65"/>
      <c r="G29" s="3">
        <v>657816026</v>
      </c>
      <c r="H29" s="66"/>
      <c r="I29" s="66"/>
      <c r="J29" s="2">
        <v>3.7280999999999998E-3</v>
      </c>
    </row>
    <row r="30" spans="1:10" ht="16.7" customHeight="1">
      <c r="A30" s="28">
        <v>12600</v>
      </c>
      <c r="D30" s="103" t="s">
        <v>266</v>
      </c>
      <c r="E30" s="4"/>
      <c r="F30" s="65"/>
      <c r="G30" s="3">
        <v>304209141</v>
      </c>
      <c r="H30" s="66"/>
      <c r="I30" s="66"/>
      <c r="J30" s="2">
        <v>1.7240999999999999E-3</v>
      </c>
    </row>
    <row r="31" spans="1:10" ht="16.7" customHeight="1">
      <c r="A31" s="28">
        <v>12700</v>
      </c>
      <c r="D31" s="103" t="s">
        <v>284</v>
      </c>
      <c r="E31" s="4"/>
      <c r="F31" s="65"/>
      <c r="G31" s="3">
        <v>166827023</v>
      </c>
      <c r="H31" s="66"/>
      <c r="I31" s="66"/>
      <c r="J31" s="2">
        <v>9.4550000000000005E-4</v>
      </c>
    </row>
    <row r="32" spans="1:10" ht="16.7" customHeight="1">
      <c r="A32" s="28">
        <v>13500</v>
      </c>
      <c r="D32" s="103" t="s">
        <v>285</v>
      </c>
      <c r="E32" s="4"/>
      <c r="F32" s="65"/>
      <c r="G32" s="3">
        <v>672885574</v>
      </c>
      <c r="H32" s="66"/>
      <c r="I32" s="66"/>
      <c r="J32" s="2">
        <v>3.8135E-3</v>
      </c>
    </row>
    <row r="33" spans="1:10" ht="16.7" customHeight="1">
      <c r="A33" s="27">
        <v>13700</v>
      </c>
      <c r="B33" s="61"/>
      <c r="C33" s="61"/>
      <c r="D33" s="62" t="s">
        <v>267</v>
      </c>
      <c r="E33" s="5"/>
      <c r="F33" s="63"/>
      <c r="G33" s="6">
        <v>75295175</v>
      </c>
      <c r="H33" s="64"/>
      <c r="I33" s="64"/>
      <c r="J33" s="7">
        <v>4.2670000000000002E-4</v>
      </c>
    </row>
    <row r="34" spans="1:10" ht="16.7" customHeight="1">
      <c r="A34" s="27">
        <v>14300</v>
      </c>
      <c r="B34" s="61"/>
      <c r="C34" s="61"/>
      <c r="D34" s="62" t="s">
        <v>268</v>
      </c>
      <c r="E34" s="5"/>
      <c r="F34" s="63"/>
      <c r="G34" s="6">
        <v>223695538</v>
      </c>
      <c r="H34" s="64"/>
      <c r="I34" s="64"/>
      <c r="J34" s="7">
        <v>1.2677999999999999E-3</v>
      </c>
    </row>
    <row r="35" spans="1:10" ht="16.7" customHeight="1">
      <c r="A35" s="27">
        <v>14300.2</v>
      </c>
      <c r="B35" s="61"/>
      <c r="C35" s="61"/>
      <c r="D35" s="62" t="s">
        <v>269</v>
      </c>
      <c r="E35" s="5"/>
      <c r="F35" s="63"/>
      <c r="G35" s="6">
        <v>36186824</v>
      </c>
      <c r="H35" s="64"/>
      <c r="I35" s="64"/>
      <c r="J35" s="7">
        <v>2.051E-4</v>
      </c>
    </row>
    <row r="36" spans="1:10" ht="16.7" customHeight="1">
      <c r="A36" s="27">
        <v>18400</v>
      </c>
      <c r="B36" s="61"/>
      <c r="C36" s="61"/>
      <c r="D36" s="62" t="s">
        <v>297</v>
      </c>
      <c r="E36" s="5"/>
      <c r="F36" s="63"/>
      <c r="G36" s="6">
        <v>836350978</v>
      </c>
      <c r="H36" s="64"/>
      <c r="I36" s="64"/>
      <c r="J36" s="7">
        <v>4.7399E-3</v>
      </c>
    </row>
    <row r="37" spans="1:10" ht="16.7" customHeight="1">
      <c r="A37" s="27">
        <v>18600</v>
      </c>
      <c r="B37" s="61"/>
      <c r="C37" s="61"/>
      <c r="D37" s="62" t="s">
        <v>270</v>
      </c>
      <c r="E37" s="5"/>
      <c r="F37" s="63"/>
      <c r="G37" s="6">
        <v>2182238</v>
      </c>
      <c r="H37" s="64"/>
      <c r="I37" s="64"/>
      <c r="J37" s="7">
        <v>1.24E-5</v>
      </c>
    </row>
    <row r="38" spans="1:10" ht="16.7" customHeight="1">
      <c r="A38" s="27">
        <v>18640</v>
      </c>
      <c r="B38" s="61"/>
      <c r="C38" s="61"/>
      <c r="D38" s="62" t="s">
        <v>310</v>
      </c>
      <c r="E38" s="5"/>
      <c r="F38" s="63"/>
      <c r="G38" s="6">
        <v>246360</v>
      </c>
      <c r="H38" s="64"/>
      <c r="I38" s="64"/>
      <c r="J38" s="7">
        <v>1.3999999999999999E-6</v>
      </c>
    </row>
    <row r="39" spans="1:10" ht="16.7" customHeight="1">
      <c r="A39" s="28">
        <v>18740</v>
      </c>
      <c r="D39" s="103" t="s">
        <v>312</v>
      </c>
      <c r="E39" s="4"/>
      <c r="F39" s="65"/>
      <c r="G39" s="3">
        <v>1051865</v>
      </c>
      <c r="H39" s="66"/>
      <c r="I39" s="66"/>
      <c r="J39" s="2">
        <v>6.0000000000000002E-6</v>
      </c>
    </row>
    <row r="40" spans="1:10" ht="16.7" customHeight="1">
      <c r="A40" s="28">
        <v>18780</v>
      </c>
      <c r="D40" s="103" t="s">
        <v>321</v>
      </c>
      <c r="E40" s="4"/>
      <c r="F40" s="65"/>
      <c r="G40" s="3">
        <v>3541682</v>
      </c>
      <c r="H40" s="66"/>
      <c r="I40" s="66"/>
      <c r="J40" s="2">
        <v>2.0100000000000001E-5</v>
      </c>
    </row>
    <row r="41" spans="1:10" ht="16.7" customHeight="1">
      <c r="A41" s="28">
        <v>19005</v>
      </c>
      <c r="D41" s="103" t="s">
        <v>302</v>
      </c>
      <c r="E41" s="4"/>
      <c r="F41" s="65"/>
      <c r="G41" s="3">
        <v>114625042</v>
      </c>
      <c r="H41" s="66"/>
      <c r="I41" s="66"/>
      <c r="J41" s="2">
        <v>6.4959999999999996E-4</v>
      </c>
    </row>
    <row r="42" spans="1:10" ht="16.7" customHeight="1">
      <c r="A42" s="28">
        <v>19100</v>
      </c>
      <c r="D42" s="103" t="s">
        <v>24</v>
      </c>
      <c r="E42" s="4"/>
      <c r="F42" s="65"/>
      <c r="G42" s="3">
        <v>10919934126</v>
      </c>
      <c r="H42" s="66"/>
      <c r="I42" s="66"/>
      <c r="J42" s="2">
        <v>6.1888100000000001E-2</v>
      </c>
    </row>
    <row r="43" spans="1:10" ht="16.7" customHeight="1">
      <c r="A43" s="28">
        <v>20100</v>
      </c>
      <c r="D43" s="103" t="s">
        <v>25</v>
      </c>
      <c r="E43" s="4"/>
      <c r="F43" s="65"/>
      <c r="G43" s="3">
        <v>1910282772</v>
      </c>
      <c r="H43" s="104"/>
      <c r="I43" s="104"/>
      <c r="J43" s="2">
        <v>1.0826300000000001E-2</v>
      </c>
    </row>
    <row r="44" spans="1:10" ht="16.7" customHeight="1">
      <c r="A44" s="28">
        <v>20200</v>
      </c>
      <c r="D44" s="103" t="s">
        <v>271</v>
      </c>
      <c r="E44" s="4"/>
      <c r="F44" s="65"/>
      <c r="G44" s="3">
        <v>277614356</v>
      </c>
      <c r="H44" s="104"/>
      <c r="I44" s="104"/>
      <c r="J44" s="2">
        <v>1.5732999999999999E-3</v>
      </c>
    </row>
    <row r="45" spans="1:10" ht="16.7" customHeight="1">
      <c r="A45" s="27">
        <v>20300</v>
      </c>
      <c r="B45" s="61"/>
      <c r="C45" s="61"/>
      <c r="D45" s="62" t="s">
        <v>26</v>
      </c>
      <c r="E45" s="5"/>
      <c r="F45" s="63"/>
      <c r="G45" s="6">
        <v>4380764132</v>
      </c>
      <c r="H45" s="64"/>
      <c r="I45" s="64"/>
      <c r="J45" s="7">
        <v>2.4827499999999999E-2</v>
      </c>
    </row>
    <row r="46" spans="1:10" ht="16.7" customHeight="1">
      <c r="A46" s="27">
        <v>20400</v>
      </c>
      <c r="B46" s="61"/>
      <c r="C46" s="61"/>
      <c r="D46" s="62" t="s">
        <v>27</v>
      </c>
      <c r="E46" s="5"/>
      <c r="F46" s="63"/>
      <c r="G46" s="6">
        <v>208177512</v>
      </c>
      <c r="H46" s="64"/>
      <c r="I46" s="64"/>
      <c r="J46" s="7">
        <v>1.1797999999999999E-3</v>
      </c>
    </row>
    <row r="47" spans="1:10" ht="16.7" customHeight="1">
      <c r="A47" s="27">
        <v>20600</v>
      </c>
      <c r="B47" s="61"/>
      <c r="C47" s="61"/>
      <c r="D47" s="62" t="s">
        <v>28</v>
      </c>
      <c r="E47" s="5"/>
      <c r="F47" s="63"/>
      <c r="G47" s="6">
        <v>476882949</v>
      </c>
      <c r="H47" s="64"/>
      <c r="I47" s="64"/>
      <c r="J47" s="7">
        <v>2.7027000000000002E-3</v>
      </c>
    </row>
    <row r="48" spans="1:10" ht="16.7" customHeight="1">
      <c r="A48" s="27">
        <v>20700</v>
      </c>
      <c r="B48" s="61"/>
      <c r="C48" s="61"/>
      <c r="D48" s="62" t="s">
        <v>272</v>
      </c>
      <c r="E48" s="5"/>
      <c r="F48" s="63"/>
      <c r="G48" s="6">
        <v>1088323824</v>
      </c>
      <c r="H48" s="64"/>
      <c r="I48" s="64"/>
      <c r="J48" s="7">
        <v>6.1679999999999999E-3</v>
      </c>
    </row>
    <row r="49" spans="1:13" s="61" customFormat="1" ht="16.7" customHeight="1">
      <c r="A49" s="27">
        <v>20800</v>
      </c>
      <c r="D49" s="62" t="s">
        <v>273</v>
      </c>
      <c r="E49" s="5"/>
      <c r="F49" s="63"/>
      <c r="G49" s="6">
        <v>788744469</v>
      </c>
      <c r="H49" s="64"/>
      <c r="I49" s="64"/>
      <c r="J49" s="7">
        <v>4.4701000000000003E-3</v>
      </c>
      <c r="M49" s="122"/>
    </row>
    <row r="50" spans="1:13" ht="16.7" customHeight="1">
      <c r="A50" s="27">
        <v>20900</v>
      </c>
      <c r="B50" s="61"/>
      <c r="C50" s="61"/>
      <c r="D50" s="62" t="s">
        <v>29</v>
      </c>
      <c r="E50" s="5"/>
      <c r="F50" s="63"/>
      <c r="G50" s="6">
        <v>1846658259</v>
      </c>
      <c r="H50" s="64"/>
      <c r="I50" s="64"/>
      <c r="J50" s="7">
        <v>1.04657E-2</v>
      </c>
    </row>
    <row r="51" spans="1:13" ht="16.7" customHeight="1">
      <c r="A51" s="28">
        <v>21200</v>
      </c>
      <c r="D51" s="103" t="s">
        <v>298</v>
      </c>
      <c r="E51" s="4"/>
      <c r="F51" s="65"/>
      <c r="G51" s="3">
        <v>565241682</v>
      </c>
      <c r="H51" s="66"/>
      <c r="I51" s="66"/>
      <c r="J51" s="2">
        <v>3.2033999999999999E-3</v>
      </c>
    </row>
    <row r="52" spans="1:13" ht="16.7" customHeight="1">
      <c r="A52" s="28">
        <v>21300</v>
      </c>
      <c r="D52" s="103" t="s">
        <v>308</v>
      </c>
      <c r="E52" s="4"/>
      <c r="F52" s="65"/>
      <c r="G52" s="3">
        <v>6981231619</v>
      </c>
      <c r="H52" s="66"/>
      <c r="I52" s="66"/>
      <c r="J52" s="2">
        <v>3.9565400000000001E-2</v>
      </c>
    </row>
    <row r="53" spans="1:13" ht="16.7" customHeight="1">
      <c r="A53" s="28">
        <v>21520</v>
      </c>
      <c r="D53" s="103" t="s">
        <v>314</v>
      </c>
      <c r="E53" s="4"/>
      <c r="F53" s="65"/>
      <c r="G53" s="3">
        <v>12514741025</v>
      </c>
      <c r="H53" s="66"/>
      <c r="I53" s="66"/>
      <c r="J53" s="2">
        <v>7.09259E-2</v>
      </c>
    </row>
    <row r="54" spans="1:13" ht="16.7" customHeight="1">
      <c r="A54" s="28">
        <v>21525</v>
      </c>
      <c r="D54" s="103" t="s">
        <v>30</v>
      </c>
      <c r="E54" s="4"/>
      <c r="F54" s="65"/>
      <c r="G54" s="3">
        <v>312106170</v>
      </c>
      <c r="H54" s="66"/>
      <c r="I54" s="66"/>
      <c r="J54" s="2">
        <v>1.7688000000000001E-3</v>
      </c>
    </row>
    <row r="55" spans="1:13" ht="16.7" customHeight="1">
      <c r="A55" s="28">
        <v>21525.200000000001</v>
      </c>
      <c r="D55" s="103" t="s">
        <v>31</v>
      </c>
      <c r="E55" s="4"/>
      <c r="F55" s="65"/>
      <c r="G55" s="3">
        <v>29063094</v>
      </c>
      <c r="H55" s="104"/>
      <c r="I55" s="104"/>
      <c r="J55" s="2">
        <v>1.6469999999999999E-4</v>
      </c>
    </row>
    <row r="56" spans="1:13" ht="16.7" customHeight="1">
      <c r="A56" s="28">
        <v>21550</v>
      </c>
      <c r="D56" s="103" t="s">
        <v>32</v>
      </c>
      <c r="E56" s="4"/>
      <c r="F56" s="65"/>
      <c r="G56" s="3">
        <v>7807828064</v>
      </c>
      <c r="H56" s="104"/>
      <c r="I56" s="104"/>
      <c r="J56" s="2">
        <v>4.4250200000000003E-2</v>
      </c>
    </row>
    <row r="57" spans="1:13" ht="16.7" customHeight="1">
      <c r="A57" s="27">
        <v>21570</v>
      </c>
      <c r="B57" s="61"/>
      <c r="C57" s="61"/>
      <c r="D57" s="62" t="s">
        <v>33</v>
      </c>
      <c r="E57" s="5"/>
      <c r="F57" s="63"/>
      <c r="G57" s="6">
        <v>33046606</v>
      </c>
      <c r="H57" s="64"/>
      <c r="I57" s="64"/>
      <c r="J57" s="7">
        <v>1.873E-4</v>
      </c>
    </row>
    <row r="58" spans="1:13" ht="16.7" customHeight="1">
      <c r="A58" s="27">
        <v>21800</v>
      </c>
      <c r="B58" s="61"/>
      <c r="C58" s="61"/>
      <c r="D58" s="62" t="s">
        <v>34</v>
      </c>
      <c r="E58" s="5"/>
      <c r="F58" s="63"/>
      <c r="G58" s="6">
        <v>1045961717</v>
      </c>
      <c r="H58" s="64"/>
      <c r="I58" s="64"/>
      <c r="J58" s="7">
        <v>5.9278999999999998E-3</v>
      </c>
    </row>
    <row r="59" spans="1:13" ht="16.7" customHeight="1">
      <c r="A59" s="27">
        <v>21900</v>
      </c>
      <c r="B59" s="61"/>
      <c r="C59" s="61"/>
      <c r="D59" s="62" t="s">
        <v>35</v>
      </c>
      <c r="E59" s="5"/>
      <c r="F59" s="63"/>
      <c r="G59" s="6">
        <v>504604247</v>
      </c>
      <c r="H59" s="64"/>
      <c r="I59" s="64"/>
      <c r="J59" s="7">
        <v>2.8598E-3</v>
      </c>
    </row>
    <row r="60" spans="1:13" ht="16.7" customHeight="1">
      <c r="A60" s="27">
        <v>22000</v>
      </c>
      <c r="B60" s="61"/>
      <c r="C60" s="61"/>
      <c r="D60" s="62" t="s">
        <v>36</v>
      </c>
      <c r="E60" s="5"/>
      <c r="F60" s="63"/>
      <c r="G60" s="6">
        <v>499992166</v>
      </c>
      <c r="H60" s="64"/>
      <c r="I60" s="64"/>
      <c r="J60" s="7">
        <v>2.8337000000000002E-3</v>
      </c>
    </row>
    <row r="61" spans="1:13" ht="16.7" customHeight="1">
      <c r="A61" s="27">
        <v>23000</v>
      </c>
      <c r="B61" s="61"/>
      <c r="C61" s="61"/>
      <c r="D61" s="62" t="s">
        <v>37</v>
      </c>
      <c r="E61" s="5"/>
      <c r="F61" s="63"/>
      <c r="G61" s="6">
        <v>432913740</v>
      </c>
      <c r="H61" s="64"/>
      <c r="I61" s="64"/>
      <c r="J61" s="7">
        <v>2.4535E-3</v>
      </c>
    </row>
    <row r="62" spans="1:13" ht="16.7" customHeight="1">
      <c r="A62" s="27">
        <v>23100</v>
      </c>
      <c r="B62" s="61"/>
      <c r="C62" s="61"/>
      <c r="D62" s="62" t="s">
        <v>38</v>
      </c>
      <c r="E62" s="5"/>
      <c r="F62" s="63"/>
      <c r="G62" s="6">
        <v>2824440741</v>
      </c>
      <c r="H62" s="64"/>
      <c r="I62" s="64"/>
      <c r="J62" s="7">
        <v>1.6007199999999999E-2</v>
      </c>
    </row>
    <row r="63" spans="1:13" ht="16.7" customHeight="1">
      <c r="A63" s="27">
        <v>23200</v>
      </c>
      <c r="B63" s="61"/>
      <c r="C63" s="61"/>
      <c r="D63" s="62" t="s">
        <v>39</v>
      </c>
      <c r="E63" s="5"/>
      <c r="F63" s="83"/>
      <c r="G63" s="88">
        <v>1491924235</v>
      </c>
      <c r="H63" s="64"/>
      <c r="I63" s="64"/>
      <c r="J63" s="7">
        <v>8.4553000000000007E-3</v>
      </c>
    </row>
    <row r="64" spans="1:13" ht="16.7" customHeight="1">
      <c r="A64" s="27">
        <v>30000</v>
      </c>
      <c r="B64" s="61"/>
      <c r="C64" s="61"/>
      <c r="D64" s="62" t="s">
        <v>40</v>
      </c>
      <c r="E64" s="5"/>
      <c r="F64" s="63"/>
      <c r="G64" s="6">
        <v>135858009</v>
      </c>
      <c r="H64" s="64"/>
      <c r="I64" s="64"/>
      <c r="J64" s="7">
        <v>7.6999999999999996E-4</v>
      </c>
    </row>
    <row r="65" spans="1:13" ht="16.7" customHeight="1">
      <c r="A65" s="27">
        <v>30100</v>
      </c>
      <c r="B65" s="61"/>
      <c r="C65" s="61"/>
      <c r="D65" s="62" t="s">
        <v>41</v>
      </c>
      <c r="E65" s="5"/>
      <c r="F65" s="63"/>
      <c r="G65" s="6">
        <v>1307581255</v>
      </c>
      <c r="H65" s="64"/>
      <c r="I65" s="64"/>
      <c r="J65" s="7">
        <v>7.4105999999999998E-3</v>
      </c>
    </row>
    <row r="66" spans="1:13" ht="16.7" customHeight="1">
      <c r="A66" s="27">
        <v>30102</v>
      </c>
      <c r="B66" s="61"/>
      <c r="C66" s="61"/>
      <c r="D66" s="62" t="s">
        <v>42</v>
      </c>
      <c r="E66" s="5"/>
      <c r="F66" s="63"/>
      <c r="G66" s="6">
        <v>27070982</v>
      </c>
      <c r="H66" s="64"/>
      <c r="I66" s="64"/>
      <c r="J66" s="7">
        <v>1.5339999999999999E-4</v>
      </c>
    </row>
    <row r="67" spans="1:13" s="61" customFormat="1" ht="16.7" customHeight="1">
      <c r="A67" s="27">
        <v>30103</v>
      </c>
      <c r="D67" s="62" t="s">
        <v>43</v>
      </c>
      <c r="E67" s="5"/>
      <c r="F67" s="63"/>
      <c r="G67" s="6">
        <v>37527729</v>
      </c>
      <c r="H67" s="64"/>
      <c r="I67" s="64"/>
      <c r="J67" s="7">
        <v>2.1269999999999999E-4</v>
      </c>
      <c r="M67" s="122"/>
    </row>
    <row r="68" spans="1:13" ht="16.7" customHeight="1">
      <c r="A68" s="27">
        <v>30104</v>
      </c>
      <c r="B68" s="61"/>
      <c r="C68" s="61"/>
      <c r="D68" s="62" t="s">
        <v>44</v>
      </c>
      <c r="E68" s="5"/>
      <c r="F68" s="63"/>
      <c r="G68" s="6">
        <v>18200312</v>
      </c>
      <c r="H68" s="64"/>
      <c r="I68" s="64"/>
      <c r="J68" s="7">
        <v>1.031E-4</v>
      </c>
    </row>
    <row r="69" spans="1:13" ht="16.7" customHeight="1">
      <c r="A69" s="28">
        <v>30105</v>
      </c>
      <c r="D69" s="103" t="s">
        <v>45</v>
      </c>
      <c r="E69" s="4"/>
      <c r="F69" s="65"/>
      <c r="G69" s="3">
        <v>128162900</v>
      </c>
      <c r="H69" s="104"/>
      <c r="I69" s="104"/>
      <c r="J69" s="2">
        <v>7.2630000000000004E-4</v>
      </c>
    </row>
    <row r="70" spans="1:13" ht="16.7" customHeight="1">
      <c r="A70" s="28">
        <v>30200</v>
      </c>
      <c r="D70" s="103" t="s">
        <v>46</v>
      </c>
      <c r="E70" s="4"/>
      <c r="F70" s="65"/>
      <c r="G70" s="3">
        <v>296577051</v>
      </c>
      <c r="H70" s="104"/>
      <c r="I70" s="104"/>
      <c r="J70" s="2">
        <v>1.6808000000000001E-3</v>
      </c>
    </row>
    <row r="71" spans="1:13" ht="16.7" customHeight="1">
      <c r="A71" s="28">
        <v>30300</v>
      </c>
      <c r="D71" s="103" t="s">
        <v>47</v>
      </c>
      <c r="E71" s="4"/>
      <c r="F71" s="65"/>
      <c r="G71" s="3">
        <v>95640334</v>
      </c>
      <c r="H71" s="104"/>
      <c r="I71" s="104"/>
      <c r="J71" s="2">
        <v>5.4199999999999995E-4</v>
      </c>
    </row>
    <row r="72" spans="1:13" ht="16.7" customHeight="1">
      <c r="A72" s="28">
        <v>30400</v>
      </c>
      <c r="D72" s="103" t="s">
        <v>48</v>
      </c>
      <c r="E72" s="4"/>
      <c r="F72" s="65"/>
      <c r="G72" s="3">
        <v>179235203</v>
      </c>
      <c r="H72" s="104"/>
      <c r="I72" s="104"/>
      <c r="J72" s="2">
        <v>1.0158000000000001E-3</v>
      </c>
    </row>
    <row r="73" spans="1:13" ht="16.7" customHeight="1">
      <c r="A73" s="28">
        <v>30405</v>
      </c>
      <c r="D73" s="103" t="s">
        <v>49</v>
      </c>
      <c r="E73" s="4"/>
      <c r="F73" s="65"/>
      <c r="G73" s="3">
        <v>103798441</v>
      </c>
      <c r="H73" s="104"/>
      <c r="I73" s="104"/>
      <c r="J73" s="2">
        <v>5.8830000000000004E-4</v>
      </c>
    </row>
    <row r="74" spans="1:13" ht="16.7" customHeight="1">
      <c r="A74" s="28">
        <v>30500</v>
      </c>
      <c r="D74" s="103" t="s">
        <v>50</v>
      </c>
      <c r="E74" s="4"/>
      <c r="F74" s="65"/>
      <c r="G74" s="3">
        <v>186889433</v>
      </c>
      <c r="H74" s="104"/>
      <c r="I74" s="104"/>
      <c r="J74" s="2">
        <v>1.0591999999999999E-3</v>
      </c>
    </row>
    <row r="75" spans="1:13" ht="16.7" customHeight="1">
      <c r="A75" s="27">
        <v>30600</v>
      </c>
      <c r="B75" s="61"/>
      <c r="C75" s="61"/>
      <c r="D75" s="62" t="s">
        <v>51</v>
      </c>
      <c r="E75" s="5"/>
      <c r="F75" s="63"/>
      <c r="G75" s="6">
        <v>137340537</v>
      </c>
      <c r="H75" s="64"/>
      <c r="I75" s="64"/>
      <c r="J75" s="7">
        <v>7.7839999999999995E-4</v>
      </c>
    </row>
    <row r="76" spans="1:13" ht="16.7" customHeight="1">
      <c r="A76" s="27">
        <v>30601</v>
      </c>
      <c r="B76" s="61"/>
      <c r="C76" s="61"/>
      <c r="D76" s="62" t="s">
        <v>52</v>
      </c>
      <c r="E76" s="5"/>
      <c r="F76" s="63"/>
      <c r="G76" s="6">
        <v>3061252</v>
      </c>
      <c r="H76" s="64"/>
      <c r="I76" s="64"/>
      <c r="J76" s="7">
        <v>1.73E-5</v>
      </c>
    </row>
    <row r="77" spans="1:13" ht="16.7" customHeight="1">
      <c r="A77" s="27">
        <v>30700</v>
      </c>
      <c r="B77" s="61"/>
      <c r="C77" s="61"/>
      <c r="D77" s="62" t="s">
        <v>53</v>
      </c>
      <c r="E77" s="5"/>
      <c r="F77" s="63"/>
      <c r="G77" s="6">
        <v>375280003</v>
      </c>
      <c r="H77" s="64"/>
      <c r="I77" s="64"/>
      <c r="J77" s="7">
        <v>2.1269000000000001E-3</v>
      </c>
    </row>
    <row r="78" spans="1:13" ht="16.7" customHeight="1">
      <c r="A78" s="27">
        <v>30705</v>
      </c>
      <c r="B78" s="61"/>
      <c r="C78" s="61"/>
      <c r="D78" s="62" t="s">
        <v>54</v>
      </c>
      <c r="E78" s="5"/>
      <c r="F78" s="63"/>
      <c r="G78" s="6">
        <v>71721786</v>
      </c>
      <c r="H78" s="64"/>
      <c r="I78" s="64"/>
      <c r="J78" s="7">
        <v>4.0650000000000001E-4</v>
      </c>
    </row>
    <row r="79" spans="1:13" s="61" customFormat="1" ht="16.7" customHeight="1">
      <c r="A79" s="27">
        <v>30800</v>
      </c>
      <c r="D79" s="62" t="s">
        <v>55</v>
      </c>
      <c r="E79" s="5"/>
      <c r="F79" s="63"/>
      <c r="G79" s="6">
        <v>119288721</v>
      </c>
      <c r="H79" s="64"/>
      <c r="I79" s="64"/>
      <c r="J79" s="7">
        <v>6.7610000000000001E-4</v>
      </c>
      <c r="M79" s="122"/>
    </row>
    <row r="80" spans="1:13" ht="16.7" customHeight="1">
      <c r="A80" s="27">
        <v>30900</v>
      </c>
      <c r="B80" s="61"/>
      <c r="C80" s="61"/>
      <c r="D80" s="62" t="s">
        <v>56</v>
      </c>
      <c r="E80" s="5"/>
      <c r="F80" s="63"/>
      <c r="G80" s="6">
        <v>239204811</v>
      </c>
      <c r="H80" s="64"/>
      <c r="I80" s="64"/>
      <c r="J80" s="7">
        <v>1.3557E-3</v>
      </c>
    </row>
    <row r="81" spans="1:13" ht="16.7" customHeight="1">
      <c r="A81" s="28">
        <v>30905</v>
      </c>
      <c r="D81" s="103" t="s">
        <v>57</v>
      </c>
      <c r="E81" s="4"/>
      <c r="F81" s="65"/>
      <c r="G81" s="3">
        <v>46611649</v>
      </c>
      <c r="H81" s="104"/>
      <c r="I81" s="104"/>
      <c r="J81" s="2">
        <v>2.6420000000000003E-4</v>
      </c>
    </row>
    <row r="82" spans="1:13" ht="16.7" customHeight="1">
      <c r="A82" s="28">
        <v>31000</v>
      </c>
      <c r="D82" s="103" t="s">
        <v>58</v>
      </c>
      <c r="E82" s="4"/>
      <c r="F82" s="65"/>
      <c r="G82" s="3">
        <v>739871861</v>
      </c>
      <c r="H82" s="104"/>
      <c r="I82" s="104"/>
      <c r="J82" s="2">
        <v>4.1931E-3</v>
      </c>
    </row>
    <row r="83" spans="1:13" ht="16.7" customHeight="1">
      <c r="A83" s="28">
        <v>31005</v>
      </c>
      <c r="D83" s="103" t="s">
        <v>59</v>
      </c>
      <c r="E83" s="4"/>
      <c r="F83" s="65"/>
      <c r="G83" s="3">
        <v>66721402</v>
      </c>
      <c r="H83" s="104"/>
      <c r="I83" s="104"/>
      <c r="J83" s="2">
        <v>3.7809999999999997E-4</v>
      </c>
    </row>
    <row r="84" spans="1:13" ht="16.7" customHeight="1">
      <c r="A84" s="28">
        <v>31100</v>
      </c>
      <c r="D84" s="103" t="s">
        <v>60</v>
      </c>
      <c r="E84" s="4"/>
      <c r="F84" s="65"/>
      <c r="G84" s="3">
        <v>1530094386</v>
      </c>
      <c r="H84" s="104"/>
      <c r="I84" s="104"/>
      <c r="J84" s="2">
        <v>8.6715999999999998E-3</v>
      </c>
    </row>
    <row r="85" spans="1:13" ht="16.7" customHeight="1">
      <c r="A85" s="28">
        <v>31101</v>
      </c>
      <c r="D85" s="103" t="s">
        <v>274</v>
      </c>
      <c r="E85" s="4"/>
      <c r="F85" s="65"/>
      <c r="G85" s="3">
        <v>9474156</v>
      </c>
      <c r="H85" s="104"/>
      <c r="I85" s="104"/>
      <c r="J85" s="2">
        <v>5.3699999999999997E-5</v>
      </c>
    </row>
    <row r="86" spans="1:13" ht="16.7" customHeight="1">
      <c r="A86" s="28">
        <v>31102</v>
      </c>
      <c r="D86" s="103" t="s">
        <v>61</v>
      </c>
      <c r="E86" s="4"/>
      <c r="F86" s="65"/>
      <c r="G86" s="3">
        <v>25710598</v>
      </c>
      <c r="H86" s="104"/>
      <c r="I86" s="104"/>
      <c r="J86" s="2">
        <v>1.4569999999999999E-4</v>
      </c>
    </row>
    <row r="87" spans="1:13" ht="16.7" customHeight="1">
      <c r="A87" s="27">
        <v>31105</v>
      </c>
      <c r="B87" s="61"/>
      <c r="C87" s="61"/>
      <c r="D87" s="62" t="s">
        <v>62</v>
      </c>
      <c r="E87" s="5"/>
      <c r="F87" s="63"/>
      <c r="G87" s="6">
        <v>225135329</v>
      </c>
      <c r="H87" s="64"/>
      <c r="I87" s="64"/>
      <c r="J87" s="7">
        <v>1.2759E-3</v>
      </c>
    </row>
    <row r="88" spans="1:13" ht="16.7" customHeight="1">
      <c r="A88" s="27">
        <v>31110</v>
      </c>
      <c r="B88" s="61"/>
      <c r="C88" s="61"/>
      <c r="D88" s="62" t="s">
        <v>63</v>
      </c>
      <c r="E88" s="5"/>
      <c r="F88" s="63"/>
      <c r="G88" s="6">
        <v>380695037</v>
      </c>
      <c r="H88" s="64"/>
      <c r="I88" s="64"/>
      <c r="J88" s="7">
        <v>2.1575000000000001E-3</v>
      </c>
    </row>
    <row r="89" spans="1:13" ht="16.7" customHeight="1">
      <c r="A89" s="27">
        <v>31200</v>
      </c>
      <c r="B89" s="61"/>
      <c r="C89" s="61"/>
      <c r="D89" s="62" t="s">
        <v>64</v>
      </c>
      <c r="E89" s="5"/>
      <c r="F89" s="63"/>
      <c r="G89" s="6">
        <v>663879105</v>
      </c>
      <c r="H89" s="64"/>
      <c r="I89" s="64"/>
      <c r="J89" s="7">
        <v>3.7624999999999998E-3</v>
      </c>
    </row>
    <row r="90" spans="1:13" ht="16.7" customHeight="1">
      <c r="A90" s="27">
        <v>31205</v>
      </c>
      <c r="B90" s="61"/>
      <c r="C90" s="61"/>
      <c r="D90" s="62" t="s">
        <v>275</v>
      </c>
      <c r="E90" s="5"/>
      <c r="F90" s="63"/>
      <c r="G90" s="6">
        <v>69783757</v>
      </c>
      <c r="H90" s="64"/>
      <c r="I90" s="64"/>
      <c r="J90" s="7">
        <v>3.9550000000000002E-4</v>
      </c>
    </row>
    <row r="91" spans="1:13" s="61" customFormat="1" ht="16.7" customHeight="1">
      <c r="A91" s="27">
        <v>31300</v>
      </c>
      <c r="D91" s="62" t="s">
        <v>65</v>
      </c>
      <c r="E91" s="5"/>
      <c r="F91" s="63"/>
      <c r="G91" s="6">
        <v>1943457113</v>
      </c>
      <c r="H91" s="64"/>
      <c r="I91" s="64"/>
      <c r="J91" s="7">
        <v>1.1014299999999999E-2</v>
      </c>
      <c r="M91" s="122"/>
    </row>
    <row r="92" spans="1:13" ht="16.7" customHeight="1">
      <c r="A92" s="27">
        <v>31301</v>
      </c>
      <c r="B92" s="61"/>
      <c r="C92" s="61"/>
      <c r="D92" s="62" t="s">
        <v>66</v>
      </c>
      <c r="E92" s="5"/>
      <c r="F92" s="63"/>
      <c r="G92" s="6">
        <v>40275393</v>
      </c>
      <c r="H92" s="64"/>
      <c r="I92" s="64"/>
      <c r="J92" s="7">
        <v>2.2829999999999999E-4</v>
      </c>
    </row>
    <row r="93" spans="1:13" ht="16.7" customHeight="1">
      <c r="A93" s="28">
        <v>31320</v>
      </c>
      <c r="D93" s="103" t="s">
        <v>67</v>
      </c>
      <c r="E93" s="4"/>
      <c r="F93" s="65"/>
      <c r="G93" s="3">
        <v>329700061</v>
      </c>
      <c r="H93" s="104"/>
      <c r="I93" s="104"/>
      <c r="J93" s="2">
        <v>1.8684999999999999E-3</v>
      </c>
    </row>
    <row r="94" spans="1:13" ht="16.7" customHeight="1">
      <c r="A94" s="28">
        <v>31400</v>
      </c>
      <c r="D94" s="103" t="s">
        <v>68</v>
      </c>
      <c r="E94" s="4"/>
      <c r="F94" s="65"/>
      <c r="G94" s="3">
        <v>652015442</v>
      </c>
      <c r="H94" s="104"/>
      <c r="I94" s="104"/>
      <c r="J94" s="2">
        <v>3.6952E-3</v>
      </c>
    </row>
    <row r="95" spans="1:13" ht="16.7" customHeight="1">
      <c r="A95" s="28">
        <v>31405</v>
      </c>
      <c r="D95" s="103" t="s">
        <v>69</v>
      </c>
      <c r="E95" s="4"/>
      <c r="F95" s="65"/>
      <c r="G95" s="3">
        <v>127531665</v>
      </c>
      <c r="H95" s="104"/>
      <c r="I95" s="104"/>
      <c r="J95" s="2">
        <v>7.228E-4</v>
      </c>
    </row>
    <row r="96" spans="1:13" ht="16.7" customHeight="1">
      <c r="A96" s="28">
        <v>31500</v>
      </c>
      <c r="D96" s="103" t="s">
        <v>70</v>
      </c>
      <c r="E96" s="4"/>
      <c r="F96" s="65"/>
      <c r="G96" s="3">
        <v>108503522</v>
      </c>
      <c r="H96" s="104"/>
      <c r="I96" s="104"/>
      <c r="J96" s="2">
        <v>6.1490000000000004E-4</v>
      </c>
    </row>
    <row r="97" spans="1:13" ht="16.7" customHeight="1">
      <c r="A97" s="28">
        <v>31600</v>
      </c>
      <c r="D97" s="103" t="s">
        <v>71</v>
      </c>
      <c r="E97" s="4"/>
      <c r="F97" s="65"/>
      <c r="G97" s="3">
        <v>497876785</v>
      </c>
      <c r="H97" s="104"/>
      <c r="I97" s="104"/>
      <c r="J97" s="2">
        <v>2.8216999999999999E-3</v>
      </c>
    </row>
    <row r="98" spans="1:13" ht="16.7" customHeight="1">
      <c r="A98" s="28">
        <v>31605</v>
      </c>
      <c r="D98" s="103" t="s">
        <v>72</v>
      </c>
      <c r="E98" s="4"/>
      <c r="F98" s="65"/>
      <c r="G98" s="3">
        <v>74001660</v>
      </c>
      <c r="H98" s="104"/>
      <c r="I98" s="104"/>
      <c r="J98" s="2">
        <v>4.194E-4</v>
      </c>
    </row>
    <row r="99" spans="1:13" ht="16.7" customHeight="1">
      <c r="A99" s="27">
        <v>31700</v>
      </c>
      <c r="B99" s="61"/>
      <c r="C99" s="61"/>
      <c r="D99" s="62" t="s">
        <v>73</v>
      </c>
      <c r="E99" s="5"/>
      <c r="F99" s="63"/>
      <c r="G99" s="6">
        <v>138962038</v>
      </c>
      <c r="H99" s="64"/>
      <c r="I99" s="64"/>
      <c r="J99" s="7">
        <v>7.8759999999999995E-4</v>
      </c>
    </row>
    <row r="100" spans="1:13" ht="16.7" customHeight="1">
      <c r="A100" s="27">
        <v>31800</v>
      </c>
      <c r="B100" s="61"/>
      <c r="C100" s="61"/>
      <c r="D100" s="62" t="s">
        <v>74</v>
      </c>
      <c r="E100" s="5"/>
      <c r="F100" s="63"/>
      <c r="G100" s="6">
        <v>873381244</v>
      </c>
      <c r="H100" s="64"/>
      <c r="I100" s="64"/>
      <c r="J100" s="7">
        <v>4.9497999999999999E-3</v>
      </c>
    </row>
    <row r="101" spans="1:13" ht="16.7" customHeight="1">
      <c r="A101" s="27">
        <v>31805</v>
      </c>
      <c r="B101" s="61"/>
      <c r="C101" s="61"/>
      <c r="D101" s="62" t="s">
        <v>75</v>
      </c>
      <c r="E101" s="5"/>
      <c r="F101" s="63"/>
      <c r="G101" s="6">
        <v>179047611</v>
      </c>
      <c r="H101" s="64"/>
      <c r="I101" s="64"/>
      <c r="J101" s="7">
        <v>1.0147000000000001E-3</v>
      </c>
    </row>
    <row r="102" spans="1:13" ht="16.7" customHeight="1">
      <c r="A102" s="27">
        <v>31810</v>
      </c>
      <c r="B102" s="61"/>
      <c r="C102" s="61"/>
      <c r="D102" s="62" t="s">
        <v>76</v>
      </c>
      <c r="E102" s="5"/>
      <c r="F102" s="63"/>
      <c r="G102" s="6">
        <v>222676925</v>
      </c>
      <c r="H102" s="64"/>
      <c r="I102" s="64"/>
      <c r="J102" s="7">
        <v>1.2620000000000001E-3</v>
      </c>
    </row>
    <row r="103" spans="1:13" s="61" customFormat="1" ht="16.7" customHeight="1">
      <c r="A103" s="27">
        <v>31820</v>
      </c>
      <c r="D103" s="62" t="s">
        <v>77</v>
      </c>
      <c r="E103" s="5"/>
      <c r="F103" s="63"/>
      <c r="G103" s="6">
        <v>183737312</v>
      </c>
      <c r="H103" s="64"/>
      <c r="I103" s="64"/>
      <c r="J103" s="7">
        <v>1.0413E-3</v>
      </c>
      <c r="M103" s="122"/>
    </row>
    <row r="104" spans="1:13" ht="16.7" customHeight="1">
      <c r="A104" s="27">
        <v>31900</v>
      </c>
      <c r="B104" s="61"/>
      <c r="C104" s="61"/>
      <c r="D104" s="62" t="s">
        <v>78</v>
      </c>
      <c r="E104" s="5"/>
      <c r="F104" s="63"/>
      <c r="G104" s="6">
        <v>581536518</v>
      </c>
      <c r="H104" s="64"/>
      <c r="I104" s="64"/>
      <c r="J104" s="7">
        <v>3.2958000000000002E-3</v>
      </c>
    </row>
    <row r="105" spans="1:13" ht="16.7" customHeight="1">
      <c r="A105" s="28">
        <v>32000</v>
      </c>
      <c r="D105" s="103" t="s">
        <v>79</v>
      </c>
      <c r="E105" s="4"/>
      <c r="F105" s="65"/>
      <c r="G105" s="3">
        <v>225960864</v>
      </c>
      <c r="H105" s="104"/>
      <c r="I105" s="104"/>
      <c r="J105" s="2">
        <v>1.2806E-3</v>
      </c>
    </row>
    <row r="106" spans="1:13" ht="16.7" customHeight="1">
      <c r="A106" s="28">
        <v>32005</v>
      </c>
      <c r="D106" s="103" t="s">
        <v>80</v>
      </c>
      <c r="E106" s="4"/>
      <c r="F106" s="65"/>
      <c r="G106" s="3">
        <v>47515323</v>
      </c>
      <c r="H106" s="104"/>
      <c r="I106" s="104"/>
      <c r="J106" s="2">
        <v>2.6929999999999999E-4</v>
      </c>
    </row>
    <row r="107" spans="1:13" ht="16.7" customHeight="1">
      <c r="A107" s="28">
        <v>32100</v>
      </c>
      <c r="D107" s="103" t="s">
        <v>81</v>
      </c>
      <c r="E107" s="4"/>
      <c r="F107" s="65"/>
      <c r="G107" s="3">
        <v>126319149</v>
      </c>
      <c r="H107" s="104"/>
      <c r="I107" s="104"/>
      <c r="J107" s="2">
        <v>7.159E-4</v>
      </c>
    </row>
    <row r="108" spans="1:13" ht="16.7" customHeight="1">
      <c r="A108" s="28">
        <v>32200</v>
      </c>
      <c r="D108" s="103" t="s">
        <v>82</v>
      </c>
      <c r="E108" s="4"/>
      <c r="F108" s="65"/>
      <c r="G108" s="3">
        <v>85973084</v>
      </c>
      <c r="H108" s="104"/>
      <c r="I108" s="104"/>
      <c r="J108" s="2">
        <v>4.8720000000000002E-4</v>
      </c>
    </row>
    <row r="109" spans="1:13" ht="16.7" customHeight="1">
      <c r="A109" s="28">
        <v>32300</v>
      </c>
      <c r="D109" s="103" t="s">
        <v>83</v>
      </c>
      <c r="E109" s="4"/>
      <c r="F109" s="65"/>
      <c r="G109" s="3">
        <v>859896507</v>
      </c>
      <c r="H109" s="104"/>
      <c r="I109" s="104"/>
      <c r="J109" s="2">
        <v>4.8734E-3</v>
      </c>
    </row>
    <row r="110" spans="1:13" ht="16.7" customHeight="1">
      <c r="A110" s="28">
        <v>32305</v>
      </c>
      <c r="D110" s="103" t="s">
        <v>286</v>
      </c>
      <c r="E110" s="4"/>
      <c r="F110" s="65"/>
      <c r="G110" s="3">
        <v>89813943</v>
      </c>
      <c r="H110" s="104"/>
      <c r="I110" s="104"/>
      <c r="J110" s="2">
        <v>5.0900000000000001E-4</v>
      </c>
    </row>
    <row r="111" spans="1:13" ht="16.7" customHeight="1">
      <c r="A111" s="27">
        <v>32400</v>
      </c>
      <c r="B111" s="61"/>
      <c r="C111" s="61"/>
      <c r="D111" s="62" t="s">
        <v>84</v>
      </c>
      <c r="E111" s="5"/>
      <c r="F111" s="63"/>
      <c r="G111" s="6">
        <v>305355248</v>
      </c>
      <c r="H111" s="64"/>
      <c r="I111" s="64"/>
      <c r="J111" s="7">
        <v>1.7306000000000001E-3</v>
      </c>
    </row>
    <row r="112" spans="1:13" ht="16.7" customHeight="1">
      <c r="A112" s="27">
        <v>32405</v>
      </c>
      <c r="B112" s="61"/>
      <c r="C112" s="61"/>
      <c r="D112" s="62" t="s">
        <v>85</v>
      </c>
      <c r="E112" s="5"/>
      <c r="F112" s="63"/>
      <c r="G112" s="6">
        <v>79869879</v>
      </c>
      <c r="H112" s="64"/>
      <c r="I112" s="64"/>
      <c r="J112" s="7">
        <v>4.527E-4</v>
      </c>
    </row>
    <row r="113" spans="1:13" ht="16.7" customHeight="1">
      <c r="A113" s="27">
        <v>32410</v>
      </c>
      <c r="B113" s="61"/>
      <c r="C113" s="61"/>
      <c r="D113" s="62" t="s">
        <v>86</v>
      </c>
      <c r="E113" s="5"/>
      <c r="F113" s="63"/>
      <c r="G113" s="6">
        <v>128556541</v>
      </c>
      <c r="H113" s="64"/>
      <c r="I113" s="64"/>
      <c r="J113" s="7">
        <v>7.2860000000000004E-4</v>
      </c>
    </row>
    <row r="114" spans="1:13" ht="16.7" customHeight="1">
      <c r="A114" s="27">
        <v>32500</v>
      </c>
      <c r="B114" s="61"/>
      <c r="C114" s="61"/>
      <c r="D114" s="62" t="s">
        <v>287</v>
      </c>
      <c r="E114" s="5"/>
      <c r="F114" s="63"/>
      <c r="G114" s="6">
        <v>743948259</v>
      </c>
      <c r="H114" s="64"/>
      <c r="I114" s="64"/>
      <c r="J114" s="7">
        <v>4.2161999999999998E-3</v>
      </c>
    </row>
    <row r="115" spans="1:13" ht="16.7" customHeight="1">
      <c r="A115" s="27">
        <v>32505</v>
      </c>
      <c r="B115" s="61"/>
      <c r="C115" s="61"/>
      <c r="D115" s="62" t="s">
        <v>87</v>
      </c>
      <c r="E115" s="5"/>
      <c r="F115" s="63"/>
      <c r="G115" s="6">
        <v>109647780</v>
      </c>
      <c r="H115" s="64"/>
      <c r="I115" s="64"/>
      <c r="J115" s="7">
        <v>6.2140000000000003E-4</v>
      </c>
    </row>
    <row r="116" spans="1:13" ht="16.7" customHeight="1">
      <c r="A116" s="27">
        <v>32600</v>
      </c>
      <c r="B116" s="61"/>
      <c r="C116" s="61"/>
      <c r="D116" s="62" t="s">
        <v>88</v>
      </c>
      <c r="E116" s="5"/>
      <c r="F116" s="63"/>
      <c r="G116" s="6">
        <v>2619871022</v>
      </c>
      <c r="H116" s="64"/>
      <c r="I116" s="64"/>
      <c r="J116" s="7">
        <v>1.48478E-2</v>
      </c>
    </row>
    <row r="117" spans="1:13" ht="16.7" customHeight="1">
      <c r="A117" s="27">
        <v>32605</v>
      </c>
      <c r="B117" s="61"/>
      <c r="C117" s="61"/>
      <c r="D117" s="62" t="s">
        <v>89</v>
      </c>
      <c r="E117" s="5"/>
      <c r="F117" s="83"/>
      <c r="G117" s="88">
        <v>400943655</v>
      </c>
      <c r="H117" s="64"/>
      <c r="I117" s="64"/>
      <c r="J117" s="7">
        <v>2.2723000000000001E-3</v>
      </c>
    </row>
    <row r="118" spans="1:13" ht="16.7" customHeight="1">
      <c r="A118" s="27">
        <v>32700</v>
      </c>
      <c r="B118" s="61"/>
      <c r="C118" s="61"/>
      <c r="D118" s="62" t="s">
        <v>90</v>
      </c>
      <c r="E118" s="5"/>
      <c r="F118" s="63"/>
      <c r="G118" s="6">
        <v>253684921</v>
      </c>
      <c r="H118" s="64"/>
      <c r="I118" s="64"/>
      <c r="J118" s="7">
        <v>1.4377000000000001E-3</v>
      </c>
    </row>
    <row r="119" spans="1:13" ht="16.7" customHeight="1">
      <c r="A119" s="27">
        <v>32800</v>
      </c>
      <c r="B119" s="61"/>
      <c r="C119" s="61"/>
      <c r="D119" s="62" t="s">
        <v>91</v>
      </c>
      <c r="E119" s="5"/>
      <c r="F119" s="63"/>
      <c r="G119" s="6">
        <v>357583244</v>
      </c>
      <c r="H119" s="64"/>
      <c r="I119" s="64"/>
      <c r="J119" s="7">
        <v>2.0265999999999999E-3</v>
      </c>
    </row>
    <row r="120" spans="1:13" ht="16.7" customHeight="1">
      <c r="A120" s="27">
        <v>32900</v>
      </c>
      <c r="B120" s="61"/>
      <c r="C120" s="61"/>
      <c r="D120" s="62" t="s">
        <v>92</v>
      </c>
      <c r="E120" s="5"/>
      <c r="F120" s="63"/>
      <c r="G120" s="6">
        <v>969634662</v>
      </c>
      <c r="H120" s="64"/>
      <c r="I120" s="64"/>
      <c r="J120" s="7">
        <v>5.4952999999999998E-3</v>
      </c>
    </row>
    <row r="121" spans="1:13" s="61" customFormat="1" ht="16.7" customHeight="1">
      <c r="A121" s="27">
        <v>32901</v>
      </c>
      <c r="D121" s="62" t="s">
        <v>313</v>
      </c>
      <c r="E121" s="5"/>
      <c r="F121" s="63"/>
      <c r="G121" s="6">
        <v>23538645</v>
      </c>
      <c r="H121" s="64"/>
      <c r="I121" s="64"/>
      <c r="J121" s="7">
        <v>1.3339999999999999E-4</v>
      </c>
      <c r="M121" s="122"/>
    </row>
    <row r="122" spans="1:13" ht="16.7" customHeight="1">
      <c r="A122" s="27">
        <v>32904</v>
      </c>
      <c r="B122" s="61"/>
      <c r="C122" s="61"/>
      <c r="D122" s="62" t="s">
        <v>316</v>
      </c>
      <c r="E122" s="5"/>
      <c r="F122" s="63"/>
      <c r="G122" s="6">
        <v>5004518</v>
      </c>
      <c r="H122" s="64"/>
      <c r="I122" s="64"/>
      <c r="J122" s="7">
        <v>2.8399999999999999E-5</v>
      </c>
    </row>
    <row r="123" spans="1:13" ht="16.7" customHeight="1">
      <c r="A123" s="28">
        <v>32905</v>
      </c>
      <c r="D123" s="103" t="s">
        <v>93</v>
      </c>
      <c r="E123" s="4"/>
      <c r="F123" s="65"/>
      <c r="G123" s="3">
        <v>131407977</v>
      </c>
      <c r="H123" s="104"/>
      <c r="I123" s="104"/>
      <c r="J123" s="2">
        <v>7.4470000000000005E-4</v>
      </c>
    </row>
    <row r="124" spans="1:13" ht="16.7" customHeight="1">
      <c r="A124" s="28">
        <v>32910</v>
      </c>
      <c r="D124" s="103" t="s">
        <v>94</v>
      </c>
      <c r="E124" s="4"/>
      <c r="F124" s="65"/>
      <c r="G124" s="3">
        <v>180297337</v>
      </c>
      <c r="H124" s="104"/>
      <c r="I124" s="104"/>
      <c r="J124" s="2">
        <v>1.0218E-3</v>
      </c>
    </row>
    <row r="125" spans="1:13" ht="16.7" customHeight="1">
      <c r="A125" s="28">
        <v>32920</v>
      </c>
      <c r="D125" s="103" t="s">
        <v>95</v>
      </c>
      <c r="E125" s="4"/>
      <c r="F125" s="65"/>
      <c r="G125" s="3">
        <v>161120560</v>
      </c>
      <c r="H125" s="104"/>
      <c r="I125" s="104"/>
      <c r="J125" s="2">
        <v>9.1310000000000002E-4</v>
      </c>
    </row>
    <row r="126" spans="1:13" ht="16.7" customHeight="1">
      <c r="A126" s="28">
        <v>33000</v>
      </c>
      <c r="D126" s="103" t="s">
        <v>96</v>
      </c>
      <c r="E126" s="4"/>
      <c r="F126" s="65"/>
      <c r="G126" s="3">
        <v>370998310</v>
      </c>
      <c r="H126" s="104"/>
      <c r="I126" s="104"/>
      <c r="J126" s="2">
        <v>2.1026E-3</v>
      </c>
    </row>
    <row r="127" spans="1:13" ht="16.7" customHeight="1">
      <c r="A127" s="28">
        <v>33001</v>
      </c>
      <c r="D127" s="103" t="s">
        <v>276</v>
      </c>
      <c r="E127" s="4"/>
      <c r="F127" s="65"/>
      <c r="G127" s="3">
        <v>9198936</v>
      </c>
      <c r="H127" s="104"/>
      <c r="I127" s="104"/>
      <c r="J127" s="2">
        <v>5.2099999999999999E-5</v>
      </c>
    </row>
    <row r="128" spans="1:13" ht="16.7" customHeight="1">
      <c r="A128" s="28">
        <v>33027</v>
      </c>
      <c r="D128" s="103" t="s">
        <v>97</v>
      </c>
      <c r="E128" s="4"/>
      <c r="F128" s="65"/>
      <c r="G128" s="3">
        <v>53323590</v>
      </c>
      <c r="H128" s="104"/>
      <c r="I128" s="104"/>
      <c r="J128" s="2">
        <v>3.0219999999999997E-4</v>
      </c>
    </row>
    <row r="129" spans="1:13" ht="16.7" customHeight="1">
      <c r="A129" s="27">
        <v>33100</v>
      </c>
      <c r="B129" s="61"/>
      <c r="C129" s="61"/>
      <c r="D129" s="62" t="s">
        <v>98</v>
      </c>
      <c r="E129" s="5"/>
      <c r="F129" s="63"/>
      <c r="G129" s="6">
        <v>503908792</v>
      </c>
      <c r="H129" s="64"/>
      <c r="I129" s="64"/>
      <c r="J129" s="7">
        <v>2.8557999999999999E-3</v>
      </c>
    </row>
    <row r="130" spans="1:13" ht="16.7" customHeight="1">
      <c r="A130" s="27">
        <v>33105</v>
      </c>
      <c r="B130" s="61"/>
      <c r="C130" s="61"/>
      <c r="D130" s="62" t="s">
        <v>99</v>
      </c>
      <c r="E130" s="5"/>
      <c r="F130" s="63"/>
      <c r="G130" s="6">
        <v>57473562</v>
      </c>
      <c r="H130" s="64"/>
      <c r="I130" s="64"/>
      <c r="J130" s="7">
        <v>3.257E-4</v>
      </c>
    </row>
    <row r="131" spans="1:13" ht="16.7" customHeight="1">
      <c r="A131" s="27">
        <v>33200</v>
      </c>
      <c r="B131" s="61"/>
      <c r="C131" s="61"/>
      <c r="D131" s="62" t="s">
        <v>100</v>
      </c>
      <c r="E131" s="5"/>
      <c r="F131" s="63"/>
      <c r="G131" s="6">
        <v>2525735678</v>
      </c>
      <c r="H131" s="64"/>
      <c r="I131" s="64"/>
      <c r="J131" s="7">
        <v>1.43143E-2</v>
      </c>
    </row>
    <row r="132" spans="1:13" ht="16.7" customHeight="1">
      <c r="A132" s="27">
        <v>33202</v>
      </c>
      <c r="B132" s="61"/>
      <c r="C132" s="61"/>
      <c r="D132" s="62" t="s">
        <v>277</v>
      </c>
      <c r="E132" s="5"/>
      <c r="F132" s="63"/>
      <c r="G132" s="6">
        <v>43849690</v>
      </c>
      <c r="H132" s="64"/>
      <c r="I132" s="64"/>
      <c r="J132" s="7">
        <v>2.4850000000000002E-4</v>
      </c>
    </row>
    <row r="133" spans="1:13" s="61" customFormat="1" ht="16.7" customHeight="1">
      <c r="A133" s="27">
        <v>33203</v>
      </c>
      <c r="D133" s="62" t="s">
        <v>101</v>
      </c>
      <c r="E133" s="5"/>
      <c r="F133" s="63"/>
      <c r="G133" s="6">
        <v>27260563</v>
      </c>
      <c r="H133" s="64"/>
      <c r="I133" s="64"/>
      <c r="J133" s="7">
        <v>1.5449999999999999E-4</v>
      </c>
      <c r="M133" s="122"/>
    </row>
    <row r="134" spans="1:13" ht="16.7" customHeight="1">
      <c r="A134" s="27">
        <v>33204</v>
      </c>
      <c r="B134" s="61"/>
      <c r="C134" s="61"/>
      <c r="D134" s="62" t="s">
        <v>102</v>
      </c>
      <c r="E134" s="5"/>
      <c r="F134" s="63"/>
      <c r="G134" s="6">
        <v>68939403</v>
      </c>
      <c r="H134" s="64"/>
      <c r="I134" s="64"/>
      <c r="J134" s="7">
        <v>3.9070000000000001E-4</v>
      </c>
    </row>
    <row r="135" spans="1:13" ht="16.7" customHeight="1">
      <c r="A135" s="28">
        <v>33205</v>
      </c>
      <c r="D135" s="103" t="s">
        <v>103</v>
      </c>
      <c r="E135" s="4"/>
      <c r="F135" s="65"/>
      <c r="G135" s="3">
        <v>185204972</v>
      </c>
      <c r="H135" s="104"/>
      <c r="I135" s="104"/>
      <c r="J135" s="2">
        <v>1.0495999999999999E-3</v>
      </c>
    </row>
    <row r="136" spans="1:13" ht="16.7" customHeight="1">
      <c r="A136" s="28">
        <v>33206</v>
      </c>
      <c r="D136" s="103" t="s">
        <v>104</v>
      </c>
      <c r="E136" s="4"/>
      <c r="F136" s="65"/>
      <c r="G136" s="3">
        <v>17382909</v>
      </c>
      <c r="H136" s="104"/>
      <c r="I136" s="104"/>
      <c r="J136" s="2">
        <v>9.8499999999999995E-5</v>
      </c>
    </row>
    <row r="137" spans="1:13" ht="16.7" customHeight="1">
      <c r="A137" s="28">
        <v>33207</v>
      </c>
      <c r="D137" s="103" t="s">
        <v>105</v>
      </c>
      <c r="E137" s="4"/>
      <c r="F137" s="65"/>
      <c r="G137" s="3">
        <v>77244856</v>
      </c>
      <c r="H137" s="104"/>
      <c r="I137" s="104"/>
      <c r="J137" s="2">
        <v>4.3780000000000002E-4</v>
      </c>
    </row>
    <row r="138" spans="1:13" ht="16.7" customHeight="1">
      <c r="A138" s="28">
        <v>33300</v>
      </c>
      <c r="D138" s="103" t="s">
        <v>108</v>
      </c>
      <c r="E138" s="4"/>
      <c r="F138" s="65"/>
      <c r="G138" s="3">
        <v>353236699</v>
      </c>
      <c r="H138" s="104"/>
      <c r="I138" s="104"/>
      <c r="J138" s="2">
        <v>2.0019E-3</v>
      </c>
    </row>
    <row r="139" spans="1:13" ht="16.7" customHeight="1">
      <c r="A139" s="28">
        <v>33305</v>
      </c>
      <c r="D139" s="103" t="s">
        <v>109</v>
      </c>
      <c r="E139" s="4"/>
      <c r="F139" s="65"/>
      <c r="G139" s="3">
        <v>72577549</v>
      </c>
      <c r="H139" s="104"/>
      <c r="I139" s="104"/>
      <c r="J139" s="2">
        <v>4.1130000000000002E-4</v>
      </c>
    </row>
    <row r="140" spans="1:13" ht="16.7" customHeight="1">
      <c r="A140" s="28">
        <v>33400</v>
      </c>
      <c r="D140" s="103" t="s">
        <v>110</v>
      </c>
      <c r="E140" s="4"/>
      <c r="F140" s="65"/>
      <c r="G140" s="3">
        <v>3165917097</v>
      </c>
      <c r="H140" s="104"/>
      <c r="I140" s="104"/>
      <c r="J140" s="2">
        <v>1.79425E-2</v>
      </c>
    </row>
    <row r="141" spans="1:13" ht="16.7" customHeight="1">
      <c r="A141" s="27">
        <v>33402</v>
      </c>
      <c r="B141" s="61"/>
      <c r="C141" s="61"/>
      <c r="D141" s="62" t="s">
        <v>111</v>
      </c>
      <c r="E141" s="5"/>
      <c r="F141" s="63"/>
      <c r="G141" s="6">
        <v>29232658</v>
      </c>
      <c r="H141" s="64"/>
      <c r="I141" s="64"/>
      <c r="J141" s="7">
        <v>1.6569999999999999E-4</v>
      </c>
    </row>
    <row r="142" spans="1:13" ht="16.7" customHeight="1">
      <c r="A142" s="27">
        <v>33405</v>
      </c>
      <c r="B142" s="61"/>
      <c r="C142" s="61"/>
      <c r="D142" s="62" t="s">
        <v>112</v>
      </c>
      <c r="E142" s="5"/>
      <c r="F142" s="63"/>
      <c r="G142" s="6">
        <v>273112338</v>
      </c>
      <c r="H142" s="64"/>
      <c r="I142" s="64"/>
      <c r="J142" s="7">
        <v>1.5478E-3</v>
      </c>
    </row>
    <row r="143" spans="1:13" s="61" customFormat="1" ht="16.7" customHeight="1">
      <c r="A143" s="27">
        <v>33500</v>
      </c>
      <c r="D143" s="62" t="s">
        <v>113</v>
      </c>
      <c r="E143" s="5"/>
      <c r="F143" s="63"/>
      <c r="G143" s="6">
        <v>482728307</v>
      </c>
      <c r="H143" s="64"/>
      <c r="I143" s="64"/>
      <c r="J143" s="7">
        <v>2.7358E-3</v>
      </c>
      <c r="M143" s="122"/>
    </row>
    <row r="144" spans="1:13" ht="16.7" customHeight="1">
      <c r="A144" s="27">
        <v>33501</v>
      </c>
      <c r="B144" s="61"/>
      <c r="C144" s="61"/>
      <c r="D144" s="62" t="s">
        <v>114</v>
      </c>
      <c r="E144" s="5"/>
      <c r="F144" s="63"/>
      <c r="G144" s="6">
        <v>15465780</v>
      </c>
      <c r="H144" s="64"/>
      <c r="I144" s="64"/>
      <c r="J144" s="7">
        <v>8.7700000000000004E-5</v>
      </c>
    </row>
    <row r="145" spans="1:13" ht="16.7" customHeight="1">
      <c r="A145" s="27">
        <v>33600</v>
      </c>
      <c r="B145" s="61"/>
      <c r="C145" s="61"/>
      <c r="D145" s="62" t="s">
        <v>115</v>
      </c>
      <c r="E145" s="5"/>
      <c r="F145" s="63"/>
      <c r="G145" s="6">
        <v>1684586768</v>
      </c>
      <c r="H145" s="64"/>
      <c r="I145" s="64"/>
      <c r="J145" s="7">
        <v>9.5472000000000005E-3</v>
      </c>
    </row>
    <row r="146" spans="1:13" ht="16.7" customHeight="1">
      <c r="A146" s="27">
        <v>33605</v>
      </c>
      <c r="B146" s="61"/>
      <c r="C146" s="61"/>
      <c r="D146" s="62" t="s">
        <v>116</v>
      </c>
      <c r="E146" s="5"/>
      <c r="F146" s="63"/>
      <c r="G146" s="6">
        <v>185750148</v>
      </c>
      <c r="H146" s="64"/>
      <c r="I146" s="64"/>
      <c r="J146" s="7">
        <v>1.0526999999999999E-3</v>
      </c>
    </row>
    <row r="147" spans="1:13" ht="16.7" customHeight="1">
      <c r="A147" s="28">
        <v>33700</v>
      </c>
      <c r="D147" s="103" t="s">
        <v>117</v>
      </c>
      <c r="E147" s="4"/>
      <c r="F147" s="65"/>
      <c r="G147" s="3">
        <v>115731524</v>
      </c>
      <c r="H147" s="104"/>
      <c r="I147" s="104"/>
      <c r="J147" s="2">
        <v>6.5589999999999995E-4</v>
      </c>
    </row>
    <row r="148" spans="1:13" ht="16.7" customHeight="1">
      <c r="A148" s="28">
        <v>33800</v>
      </c>
      <c r="D148" s="103" t="s">
        <v>118</v>
      </c>
      <c r="E148" s="4"/>
      <c r="F148" s="65"/>
      <c r="G148" s="3">
        <v>85823166</v>
      </c>
      <c r="H148" s="104"/>
      <c r="I148" s="104"/>
      <c r="J148" s="2">
        <v>4.8640000000000001E-4</v>
      </c>
    </row>
    <row r="149" spans="1:13" ht="16.7" customHeight="1">
      <c r="A149" s="28">
        <v>33900</v>
      </c>
      <c r="D149" s="103" t="s">
        <v>119</v>
      </c>
      <c r="E149" s="4"/>
      <c r="F149" s="65"/>
      <c r="G149" s="3">
        <v>413677195</v>
      </c>
      <c r="H149" s="104"/>
      <c r="I149" s="104"/>
      <c r="J149" s="2">
        <v>2.3444999999999998E-3</v>
      </c>
    </row>
    <row r="150" spans="1:13" ht="16.7" customHeight="1">
      <c r="A150" s="28">
        <v>34000</v>
      </c>
      <c r="D150" s="103" t="s">
        <v>120</v>
      </c>
      <c r="E150" s="4"/>
      <c r="F150" s="65"/>
      <c r="G150" s="3">
        <v>191679016</v>
      </c>
      <c r="H150" s="104"/>
      <c r="I150" s="104"/>
      <c r="J150" s="2">
        <v>1.0862999999999999E-3</v>
      </c>
    </row>
    <row r="151" spans="1:13" ht="16.7" customHeight="1">
      <c r="A151" s="28">
        <v>34100</v>
      </c>
      <c r="D151" s="103" t="s">
        <v>121</v>
      </c>
      <c r="E151" s="4"/>
      <c r="F151" s="65"/>
      <c r="G151" s="3">
        <v>4432856704</v>
      </c>
      <c r="H151" s="104"/>
      <c r="I151" s="104"/>
      <c r="J151" s="2">
        <v>2.5122700000000001E-2</v>
      </c>
    </row>
    <row r="152" spans="1:13" ht="16.7" customHeight="1">
      <c r="A152" s="28">
        <v>34105</v>
      </c>
      <c r="D152" s="103" t="s">
        <v>122</v>
      </c>
      <c r="E152" s="4"/>
      <c r="F152" s="65"/>
      <c r="G152" s="3">
        <v>331661542</v>
      </c>
      <c r="H152" s="104"/>
      <c r="I152" s="104"/>
      <c r="J152" s="2">
        <v>1.8797E-3</v>
      </c>
    </row>
    <row r="153" spans="1:13" ht="16.7" customHeight="1">
      <c r="A153" s="27">
        <v>34200</v>
      </c>
      <c r="B153" s="61"/>
      <c r="C153" s="61"/>
      <c r="D153" s="62" t="s">
        <v>123</v>
      </c>
      <c r="E153" s="5"/>
      <c r="F153" s="63"/>
      <c r="G153" s="6">
        <v>141906369</v>
      </c>
      <c r="H153" s="64"/>
      <c r="I153" s="64"/>
      <c r="J153" s="7">
        <v>8.0420000000000003E-4</v>
      </c>
    </row>
    <row r="154" spans="1:13" ht="16.7" customHeight="1">
      <c r="A154" s="27">
        <v>34205</v>
      </c>
      <c r="B154" s="61"/>
      <c r="C154" s="61"/>
      <c r="D154" s="62" t="s">
        <v>124</v>
      </c>
      <c r="E154" s="5"/>
      <c r="F154" s="63"/>
      <c r="G154" s="6">
        <v>56884352</v>
      </c>
      <c r="H154" s="64"/>
      <c r="I154" s="64"/>
      <c r="J154" s="7">
        <v>3.2239999999999998E-4</v>
      </c>
    </row>
    <row r="155" spans="1:13" s="61" customFormat="1" ht="16.7" customHeight="1">
      <c r="A155" s="27">
        <v>34220</v>
      </c>
      <c r="D155" s="62" t="s">
        <v>125</v>
      </c>
      <c r="E155" s="5"/>
      <c r="F155" s="63"/>
      <c r="G155" s="6">
        <v>165567710</v>
      </c>
      <c r="H155" s="64"/>
      <c r="I155" s="64"/>
      <c r="J155" s="7">
        <v>9.3829999999999998E-4</v>
      </c>
      <c r="M155" s="122"/>
    </row>
    <row r="156" spans="1:13" ht="16.7" customHeight="1">
      <c r="A156" s="27">
        <v>34230</v>
      </c>
      <c r="B156" s="61"/>
      <c r="C156" s="61"/>
      <c r="D156" s="62" t="s">
        <v>126</v>
      </c>
      <c r="E156" s="5"/>
      <c r="F156" s="63"/>
      <c r="G156" s="6">
        <v>54659226</v>
      </c>
      <c r="H156" s="64"/>
      <c r="I156" s="64"/>
      <c r="J156" s="7">
        <v>3.098E-4</v>
      </c>
    </row>
    <row r="157" spans="1:13" ht="16.7" customHeight="1">
      <c r="A157" s="27">
        <v>34300</v>
      </c>
      <c r="B157" s="61"/>
      <c r="C157" s="61"/>
      <c r="D157" s="62" t="s">
        <v>127</v>
      </c>
      <c r="E157" s="5"/>
      <c r="F157" s="63"/>
      <c r="G157" s="6">
        <v>1091425801</v>
      </c>
      <c r="H157" s="64"/>
      <c r="I157" s="64"/>
      <c r="J157" s="7">
        <v>6.1855E-3</v>
      </c>
    </row>
    <row r="158" spans="1:13" ht="16.7" customHeight="1">
      <c r="A158" s="27">
        <v>34400</v>
      </c>
      <c r="B158" s="61"/>
      <c r="C158" s="61"/>
      <c r="D158" s="62" t="s">
        <v>128</v>
      </c>
      <c r="E158" s="5"/>
      <c r="F158" s="63"/>
      <c r="G158" s="6">
        <v>442124052</v>
      </c>
      <c r="H158" s="64"/>
      <c r="I158" s="64"/>
      <c r="J158" s="7">
        <v>2.5057E-3</v>
      </c>
    </row>
    <row r="159" spans="1:13" ht="16.7" customHeight="1">
      <c r="A159" s="28">
        <v>34405</v>
      </c>
      <c r="D159" s="103" t="s">
        <v>129</v>
      </c>
      <c r="E159" s="4"/>
      <c r="F159" s="65"/>
      <c r="G159" s="3">
        <v>78095743</v>
      </c>
      <c r="H159" s="104"/>
      <c r="I159" s="104"/>
      <c r="J159" s="2">
        <v>4.4260000000000002E-4</v>
      </c>
    </row>
    <row r="160" spans="1:13" ht="16.7" customHeight="1">
      <c r="A160" s="28">
        <v>34500</v>
      </c>
      <c r="D160" s="103" t="s">
        <v>130</v>
      </c>
      <c r="E160" s="4"/>
      <c r="F160" s="65"/>
      <c r="G160" s="3">
        <v>796187251</v>
      </c>
      <c r="H160" s="104"/>
      <c r="I160" s="104"/>
      <c r="J160" s="2">
        <v>4.5123000000000003E-3</v>
      </c>
    </row>
    <row r="161" spans="1:13" ht="16.7" customHeight="1">
      <c r="A161" s="28">
        <v>34501</v>
      </c>
      <c r="D161" s="103" t="s">
        <v>131</v>
      </c>
      <c r="E161" s="4"/>
      <c r="F161" s="65"/>
      <c r="G161" s="3">
        <v>11118500</v>
      </c>
      <c r="H161" s="104"/>
      <c r="I161" s="104"/>
      <c r="J161" s="2">
        <v>6.3E-5</v>
      </c>
    </row>
    <row r="162" spans="1:13" ht="16.7" customHeight="1">
      <c r="A162" s="28">
        <v>34505</v>
      </c>
      <c r="D162" s="103" t="s">
        <v>132</v>
      </c>
      <c r="E162" s="4"/>
      <c r="F162" s="65"/>
      <c r="G162" s="3">
        <v>106246934</v>
      </c>
      <c r="H162" s="104"/>
      <c r="I162" s="104"/>
      <c r="J162" s="2">
        <v>6.0210000000000005E-4</v>
      </c>
    </row>
    <row r="163" spans="1:13" ht="16.7" customHeight="1">
      <c r="A163" s="28">
        <v>34600</v>
      </c>
      <c r="D163" s="103" t="s">
        <v>133</v>
      </c>
      <c r="E163" s="4"/>
      <c r="F163" s="65"/>
      <c r="G163" s="3">
        <v>173637890</v>
      </c>
      <c r="H163" s="104"/>
      <c r="I163" s="104"/>
      <c r="J163" s="2">
        <v>9.8409999999999991E-4</v>
      </c>
    </row>
    <row r="164" spans="1:13" ht="16.7" customHeight="1">
      <c r="A164" s="28">
        <v>34605</v>
      </c>
      <c r="D164" s="103" t="s">
        <v>134</v>
      </c>
      <c r="E164" s="4"/>
      <c r="F164" s="65"/>
      <c r="G164" s="3">
        <v>27608557</v>
      </c>
      <c r="H164" s="104"/>
      <c r="I164" s="104"/>
      <c r="J164" s="2">
        <v>1.5650000000000001E-4</v>
      </c>
    </row>
    <row r="165" spans="1:13" ht="16.7" customHeight="1">
      <c r="A165" s="27">
        <v>34700</v>
      </c>
      <c r="B165" s="61"/>
      <c r="C165" s="61"/>
      <c r="D165" s="62" t="s">
        <v>135</v>
      </c>
      <c r="E165" s="5"/>
      <c r="F165" s="63"/>
      <c r="G165" s="6">
        <v>539254692</v>
      </c>
      <c r="H165" s="64"/>
      <c r="I165" s="64"/>
      <c r="J165" s="7">
        <v>3.0561999999999998E-3</v>
      </c>
    </row>
    <row r="166" spans="1:13" ht="16.7" customHeight="1">
      <c r="A166" s="27">
        <v>34800</v>
      </c>
      <c r="B166" s="61"/>
      <c r="C166" s="61"/>
      <c r="D166" s="62" t="s">
        <v>136</v>
      </c>
      <c r="E166" s="5"/>
      <c r="F166" s="63"/>
      <c r="G166" s="6">
        <v>53136578</v>
      </c>
      <c r="H166" s="64"/>
      <c r="I166" s="64"/>
      <c r="J166" s="7">
        <v>3.011E-4</v>
      </c>
    </row>
    <row r="167" spans="1:13" ht="16.7" customHeight="1">
      <c r="A167" s="27">
        <v>34900</v>
      </c>
      <c r="B167" s="61"/>
      <c r="C167" s="61"/>
      <c r="D167" s="62" t="s">
        <v>288</v>
      </c>
      <c r="E167" s="5"/>
      <c r="F167" s="63"/>
      <c r="G167" s="6">
        <v>1094629307</v>
      </c>
      <c r="H167" s="64"/>
      <c r="I167" s="64"/>
      <c r="J167" s="7">
        <v>6.2037000000000004E-3</v>
      </c>
    </row>
    <row r="168" spans="1:13" ht="16.7" customHeight="1">
      <c r="A168" s="27">
        <v>34901</v>
      </c>
      <c r="B168" s="61"/>
      <c r="C168" s="61"/>
      <c r="D168" s="62" t="s">
        <v>254</v>
      </c>
      <c r="E168" s="5"/>
      <c r="F168" s="63"/>
      <c r="G168" s="6">
        <v>30007272</v>
      </c>
      <c r="H168" s="64"/>
      <c r="I168" s="64"/>
      <c r="J168" s="7">
        <v>1.7009999999999999E-4</v>
      </c>
    </row>
    <row r="169" spans="1:13" ht="16.7" customHeight="1">
      <c r="A169" s="27">
        <v>34903</v>
      </c>
      <c r="B169" s="61"/>
      <c r="C169" s="61"/>
      <c r="D169" s="62" t="s">
        <v>137</v>
      </c>
      <c r="E169" s="5"/>
      <c r="F169" s="63"/>
      <c r="G169" s="6">
        <v>1428805</v>
      </c>
      <c r="H169" s="64"/>
      <c r="I169" s="64"/>
      <c r="J169" s="7">
        <v>8.1000000000000004E-6</v>
      </c>
    </row>
    <row r="170" spans="1:13" ht="16.7" customHeight="1">
      <c r="A170" s="27">
        <v>34905</v>
      </c>
      <c r="B170" s="61"/>
      <c r="C170" s="61"/>
      <c r="D170" s="62" t="s">
        <v>138</v>
      </c>
      <c r="E170" s="5"/>
      <c r="F170" s="63"/>
      <c r="G170" s="6">
        <v>105443483</v>
      </c>
      <c r="H170" s="64"/>
      <c r="I170" s="64"/>
      <c r="J170" s="7">
        <v>5.976E-4</v>
      </c>
    </row>
    <row r="171" spans="1:13" ht="16.7" customHeight="1">
      <c r="A171" s="27">
        <v>34910</v>
      </c>
      <c r="B171" s="61"/>
      <c r="C171" s="61"/>
      <c r="D171" s="62" t="s">
        <v>139</v>
      </c>
      <c r="E171" s="5"/>
      <c r="F171" s="83"/>
      <c r="G171" s="88">
        <v>352177592</v>
      </c>
      <c r="H171" s="64"/>
      <c r="I171" s="64"/>
      <c r="J171" s="7">
        <v>1.9959000000000001E-3</v>
      </c>
    </row>
    <row r="172" spans="1:13" ht="16.7" customHeight="1">
      <c r="A172" s="27">
        <v>35000</v>
      </c>
      <c r="B172" s="61"/>
      <c r="C172" s="61"/>
      <c r="D172" s="62" t="s">
        <v>140</v>
      </c>
      <c r="E172" s="5"/>
      <c r="F172" s="63"/>
      <c r="G172" s="6">
        <v>236217266</v>
      </c>
      <c r="H172" s="64"/>
      <c r="I172" s="64"/>
      <c r="J172" s="7">
        <v>1.3387E-3</v>
      </c>
    </row>
    <row r="173" spans="1:13" s="61" customFormat="1" ht="16.7" customHeight="1">
      <c r="A173" s="27">
        <v>35005</v>
      </c>
      <c r="D173" s="62" t="s">
        <v>141</v>
      </c>
      <c r="E173" s="5"/>
      <c r="F173" s="63"/>
      <c r="G173" s="6">
        <v>97205946</v>
      </c>
      <c r="H173" s="64"/>
      <c r="I173" s="64"/>
      <c r="J173" s="7">
        <v>5.509E-4</v>
      </c>
      <c r="M173" s="122"/>
    </row>
    <row r="174" spans="1:13" ht="16.7" customHeight="1">
      <c r="A174" s="27">
        <v>35100</v>
      </c>
      <c r="B174" s="61"/>
      <c r="C174" s="61"/>
      <c r="D174" s="62" t="s">
        <v>142</v>
      </c>
      <c r="E174" s="5"/>
      <c r="F174" s="63"/>
      <c r="G174" s="6">
        <v>2136754486</v>
      </c>
      <c r="H174" s="64"/>
      <c r="I174" s="64"/>
      <c r="J174" s="7">
        <v>1.21098E-2</v>
      </c>
    </row>
    <row r="175" spans="1:13" ht="16.7" customHeight="1">
      <c r="A175" s="27">
        <v>35105</v>
      </c>
      <c r="B175" s="61"/>
      <c r="C175" s="61"/>
      <c r="D175" s="62" t="s">
        <v>143</v>
      </c>
      <c r="E175" s="5"/>
      <c r="F175" s="63"/>
      <c r="G175" s="6">
        <v>180806655</v>
      </c>
      <c r="H175" s="64"/>
      <c r="I175" s="64"/>
      <c r="J175" s="7">
        <v>1.0246999999999999E-3</v>
      </c>
    </row>
    <row r="176" spans="1:13" ht="16.7" customHeight="1">
      <c r="A176" s="27">
        <v>35106</v>
      </c>
      <c r="B176" s="61"/>
      <c r="C176" s="61"/>
      <c r="D176" s="62" t="s">
        <v>144</v>
      </c>
      <c r="E176" s="5"/>
      <c r="F176" s="63"/>
      <c r="G176" s="6">
        <v>44213070</v>
      </c>
      <c r="H176" s="64"/>
      <c r="I176" s="64"/>
      <c r="J176" s="7">
        <v>2.5060000000000002E-4</v>
      </c>
    </row>
    <row r="177" spans="1:13" ht="16.7" customHeight="1">
      <c r="A177" s="28">
        <v>35200</v>
      </c>
      <c r="D177" s="103" t="s">
        <v>145</v>
      </c>
      <c r="E177" s="4"/>
      <c r="F177" s="65"/>
      <c r="G177" s="3">
        <v>77422847</v>
      </c>
      <c r="H177" s="104"/>
      <c r="I177" s="104"/>
      <c r="J177" s="2">
        <v>4.3879999999999999E-4</v>
      </c>
    </row>
    <row r="178" spans="1:13" ht="16.7" customHeight="1">
      <c r="A178" s="28">
        <v>35300</v>
      </c>
      <c r="D178" s="103" t="s">
        <v>317</v>
      </c>
      <c r="E178" s="4"/>
      <c r="F178" s="65"/>
      <c r="G178" s="3">
        <v>608943356</v>
      </c>
      <c r="H178" s="104"/>
      <c r="I178" s="104"/>
      <c r="J178" s="2">
        <v>3.4510999999999999E-3</v>
      </c>
    </row>
    <row r="179" spans="1:13" ht="16.7" customHeight="1">
      <c r="A179" s="28">
        <v>35305</v>
      </c>
      <c r="D179" s="103" t="s">
        <v>146</v>
      </c>
      <c r="E179" s="4"/>
      <c r="F179" s="65"/>
      <c r="G179" s="3">
        <v>218971895</v>
      </c>
      <c r="H179" s="104"/>
      <c r="I179" s="104"/>
      <c r="J179" s="2">
        <v>1.2409999999999999E-3</v>
      </c>
    </row>
    <row r="180" spans="1:13" ht="16.7" customHeight="1">
      <c r="A180" s="28">
        <v>35400</v>
      </c>
      <c r="D180" s="103" t="s">
        <v>147</v>
      </c>
      <c r="E180" s="4"/>
      <c r="F180" s="65"/>
      <c r="G180" s="3">
        <v>463577494</v>
      </c>
      <c r="H180" s="104"/>
      <c r="I180" s="104"/>
      <c r="J180" s="2">
        <v>2.6272999999999999E-3</v>
      </c>
    </row>
    <row r="181" spans="1:13" ht="16.7" customHeight="1">
      <c r="A181" s="28">
        <v>35401</v>
      </c>
      <c r="D181" s="103" t="s">
        <v>148</v>
      </c>
      <c r="E181" s="4"/>
      <c r="F181" s="65"/>
      <c r="G181" s="3">
        <v>4934775</v>
      </c>
      <c r="H181" s="104"/>
      <c r="I181" s="104"/>
      <c r="J181" s="2">
        <v>2.8E-5</v>
      </c>
    </row>
    <row r="182" spans="1:13" ht="16.7" customHeight="1">
      <c r="A182" s="28">
        <v>35405</v>
      </c>
      <c r="D182" s="103" t="s">
        <v>149</v>
      </c>
      <c r="E182" s="4"/>
      <c r="F182" s="65"/>
      <c r="G182" s="3">
        <v>144597313</v>
      </c>
      <c r="H182" s="104"/>
      <c r="I182" s="104"/>
      <c r="J182" s="2">
        <v>8.1950000000000002E-4</v>
      </c>
    </row>
    <row r="183" spans="1:13" ht="16.7" customHeight="1">
      <c r="A183" s="27">
        <v>35500</v>
      </c>
      <c r="B183" s="61"/>
      <c r="C183" s="61"/>
      <c r="D183" s="62" t="s">
        <v>150</v>
      </c>
      <c r="E183" s="5"/>
      <c r="F183" s="63"/>
      <c r="G183" s="6">
        <v>618586698</v>
      </c>
      <c r="H183" s="64"/>
      <c r="I183" s="64"/>
      <c r="J183" s="7">
        <v>3.5057999999999999E-3</v>
      </c>
    </row>
    <row r="184" spans="1:13" ht="16.7" customHeight="1">
      <c r="A184" s="27">
        <v>35600</v>
      </c>
      <c r="B184" s="61"/>
      <c r="C184" s="61"/>
      <c r="D184" s="62" t="s">
        <v>151</v>
      </c>
      <c r="E184" s="5"/>
      <c r="F184" s="63"/>
      <c r="G184" s="6">
        <v>263622664</v>
      </c>
      <c r="H184" s="64"/>
      <c r="I184" s="64"/>
      <c r="J184" s="7">
        <v>1.4940999999999999E-3</v>
      </c>
    </row>
    <row r="185" spans="1:13" s="61" customFormat="1" ht="16.7" customHeight="1">
      <c r="A185" s="27">
        <v>35700</v>
      </c>
      <c r="D185" s="62" t="s">
        <v>152</v>
      </c>
      <c r="E185" s="5"/>
      <c r="F185" s="63"/>
      <c r="G185" s="6">
        <v>144179215</v>
      </c>
      <c r="H185" s="64"/>
      <c r="I185" s="64"/>
      <c r="J185" s="7">
        <v>8.1709999999999997E-4</v>
      </c>
      <c r="M185" s="122"/>
    </row>
    <row r="186" spans="1:13" ht="16.7" customHeight="1">
      <c r="A186" s="27">
        <v>35800</v>
      </c>
      <c r="B186" s="61"/>
      <c r="C186" s="61"/>
      <c r="D186" s="62" t="s">
        <v>153</v>
      </c>
      <c r="E186" s="5"/>
      <c r="F186" s="63"/>
      <c r="G186" s="6">
        <v>192334132</v>
      </c>
      <c r="H186" s="64"/>
      <c r="I186" s="64"/>
      <c r="J186" s="7">
        <v>1.09E-3</v>
      </c>
    </row>
    <row r="187" spans="1:13" ht="16.7" customHeight="1">
      <c r="A187" s="27">
        <v>35805</v>
      </c>
      <c r="B187" s="61"/>
      <c r="C187" s="61"/>
      <c r="D187" s="62" t="s">
        <v>154</v>
      </c>
      <c r="E187" s="5"/>
      <c r="F187" s="63"/>
      <c r="G187" s="6">
        <v>37585770</v>
      </c>
      <c r="H187" s="64"/>
      <c r="I187" s="64"/>
      <c r="J187" s="7">
        <v>2.13E-4</v>
      </c>
    </row>
    <row r="188" spans="1:13" ht="16.7" customHeight="1">
      <c r="A188" s="27">
        <v>35900</v>
      </c>
      <c r="B188" s="61"/>
      <c r="C188" s="61"/>
      <c r="D188" s="62" t="s">
        <v>155</v>
      </c>
      <c r="E188" s="5"/>
      <c r="F188" s="63"/>
      <c r="G188" s="6">
        <v>364169275</v>
      </c>
      <c r="H188" s="64"/>
      <c r="I188" s="64"/>
      <c r="J188" s="7">
        <v>2.0639E-3</v>
      </c>
    </row>
    <row r="189" spans="1:13" ht="16.7" customHeight="1">
      <c r="A189" s="28">
        <v>35905</v>
      </c>
      <c r="D189" s="103" t="s">
        <v>156</v>
      </c>
      <c r="E189" s="4"/>
      <c r="F189" s="65"/>
      <c r="G189" s="3">
        <v>39368273</v>
      </c>
      <c r="H189" s="104"/>
      <c r="I189" s="104"/>
      <c r="J189" s="2">
        <v>2.231E-4</v>
      </c>
    </row>
    <row r="190" spans="1:13" ht="16.149999999999999" customHeight="1">
      <c r="A190" s="28">
        <v>36000</v>
      </c>
      <c r="D190" s="103" t="s">
        <v>157</v>
      </c>
      <c r="E190" s="4"/>
      <c r="F190" s="65"/>
      <c r="G190" s="3">
        <v>9441052963</v>
      </c>
      <c r="H190" s="104"/>
      <c r="I190" s="104"/>
      <c r="J190" s="2">
        <v>5.3506100000000001E-2</v>
      </c>
    </row>
    <row r="191" spans="1:13" ht="16.7" customHeight="1">
      <c r="A191" s="28">
        <v>36003</v>
      </c>
      <c r="D191" s="103" t="s">
        <v>160</v>
      </c>
      <c r="E191" s="4"/>
      <c r="F191" s="65"/>
      <c r="G191" s="3">
        <v>61749798</v>
      </c>
      <c r="H191" s="104"/>
      <c r="I191" s="104"/>
      <c r="J191" s="2">
        <v>3.5E-4</v>
      </c>
    </row>
    <row r="192" spans="1:13" ht="16.7" customHeight="1">
      <c r="A192" s="28">
        <v>36004</v>
      </c>
      <c r="D192" s="103" t="s">
        <v>289</v>
      </c>
      <c r="E192" s="4"/>
      <c r="F192" s="65"/>
      <c r="G192" s="3">
        <v>48085385</v>
      </c>
      <c r="H192" s="104"/>
      <c r="I192" s="104"/>
      <c r="J192" s="2">
        <v>2.7250000000000001E-4</v>
      </c>
    </row>
    <row r="193" spans="1:13" s="61" customFormat="1" ht="16.7" customHeight="1">
      <c r="A193" s="28">
        <v>36005</v>
      </c>
      <c r="B193" s="32"/>
      <c r="C193" s="32"/>
      <c r="D193" s="103" t="s">
        <v>161</v>
      </c>
      <c r="E193" s="4"/>
      <c r="F193" s="65"/>
      <c r="G193" s="3">
        <v>713575194</v>
      </c>
      <c r="H193" s="104"/>
      <c r="I193" s="104"/>
      <c r="J193" s="2">
        <v>4.0441000000000001E-3</v>
      </c>
      <c r="M193" s="122"/>
    </row>
    <row r="194" spans="1:13" s="61" customFormat="1" ht="16.7" customHeight="1">
      <c r="A194" s="28">
        <v>36006</v>
      </c>
      <c r="B194" s="32"/>
      <c r="C194" s="32"/>
      <c r="D194" s="103" t="s">
        <v>162</v>
      </c>
      <c r="E194" s="4"/>
      <c r="F194" s="65"/>
      <c r="G194" s="3">
        <v>109145069</v>
      </c>
      <c r="H194" s="104"/>
      <c r="I194" s="104"/>
      <c r="J194" s="2">
        <v>6.1859999999999997E-4</v>
      </c>
      <c r="M194" s="122"/>
    </row>
    <row r="195" spans="1:13" s="61" customFormat="1" ht="16.7" customHeight="1">
      <c r="A195" s="27">
        <v>36007</v>
      </c>
      <c r="D195" s="62" t="s">
        <v>163</v>
      </c>
      <c r="E195" s="5"/>
      <c r="F195" s="63"/>
      <c r="G195" s="6">
        <v>34974132</v>
      </c>
      <c r="H195" s="64"/>
      <c r="I195" s="64"/>
      <c r="J195" s="7">
        <v>1.9819999999999999E-4</v>
      </c>
      <c r="M195" s="122"/>
    </row>
    <row r="196" spans="1:13" ht="16.7" customHeight="1">
      <c r="A196" s="27">
        <v>36008</v>
      </c>
      <c r="B196" s="61"/>
      <c r="C196" s="61"/>
      <c r="D196" s="62" t="s">
        <v>164</v>
      </c>
      <c r="E196" s="5"/>
      <c r="F196" s="63"/>
      <c r="G196" s="6">
        <v>93734324</v>
      </c>
      <c r="H196" s="64"/>
      <c r="I196" s="64"/>
      <c r="J196" s="7">
        <v>5.3120000000000001E-4</v>
      </c>
    </row>
    <row r="197" spans="1:13" ht="16.7" customHeight="1">
      <c r="A197" s="27">
        <v>36009</v>
      </c>
      <c r="B197" s="61"/>
      <c r="C197" s="61"/>
      <c r="D197" s="62" t="s">
        <v>165</v>
      </c>
      <c r="E197" s="5"/>
      <c r="F197" s="63"/>
      <c r="G197" s="6">
        <v>16204460</v>
      </c>
      <c r="H197" s="64"/>
      <c r="I197" s="64"/>
      <c r="J197" s="7">
        <v>9.1799999999999995E-5</v>
      </c>
    </row>
    <row r="198" spans="1:13" ht="16.7" customHeight="1">
      <c r="A198" s="27">
        <v>36100</v>
      </c>
      <c r="B198" s="61"/>
      <c r="C198" s="61"/>
      <c r="D198" s="62" t="s">
        <v>166</v>
      </c>
      <c r="E198" s="5"/>
      <c r="F198" s="63"/>
      <c r="G198" s="6">
        <v>109796243</v>
      </c>
      <c r="H198" s="64"/>
      <c r="I198" s="64"/>
      <c r="J198" s="7">
        <v>6.223E-4</v>
      </c>
    </row>
    <row r="199" spans="1:13" ht="16.7" customHeight="1">
      <c r="A199" s="27">
        <v>36102</v>
      </c>
      <c r="B199" s="61"/>
      <c r="C199" s="61"/>
      <c r="D199" s="62" t="s">
        <v>167</v>
      </c>
      <c r="E199" s="5"/>
      <c r="F199" s="63"/>
      <c r="G199" s="6">
        <v>49743108</v>
      </c>
      <c r="H199" s="64"/>
      <c r="I199" s="64"/>
      <c r="J199" s="7">
        <v>2.8190000000000002E-4</v>
      </c>
    </row>
    <row r="200" spans="1:13" ht="16.7" customHeight="1">
      <c r="A200" s="27">
        <v>36105</v>
      </c>
      <c r="B200" s="61"/>
      <c r="C200" s="61"/>
      <c r="D200" s="62" t="s">
        <v>168</v>
      </c>
      <c r="E200" s="5"/>
      <c r="F200" s="63"/>
      <c r="G200" s="6">
        <v>56472658</v>
      </c>
      <c r="H200" s="64"/>
      <c r="I200" s="64"/>
      <c r="J200" s="7">
        <v>3.2009999999999997E-4</v>
      </c>
    </row>
    <row r="201" spans="1:13" ht="16.7" customHeight="1">
      <c r="A201" s="28">
        <v>36200</v>
      </c>
      <c r="D201" s="103" t="s">
        <v>169</v>
      </c>
      <c r="E201" s="4"/>
      <c r="F201" s="65"/>
      <c r="G201" s="3">
        <v>219102737</v>
      </c>
      <c r="H201" s="104"/>
      <c r="I201" s="104"/>
      <c r="J201" s="2">
        <v>1.2417000000000001E-3</v>
      </c>
    </row>
    <row r="202" spans="1:13" ht="16.7" customHeight="1">
      <c r="A202" s="28">
        <v>36205</v>
      </c>
      <c r="D202" s="103" t="s">
        <v>170</v>
      </c>
      <c r="E202" s="4"/>
      <c r="F202" s="65"/>
      <c r="G202" s="3">
        <v>47664283</v>
      </c>
      <c r="H202" s="104"/>
      <c r="I202" s="104"/>
      <c r="J202" s="2">
        <v>2.7010000000000001E-4</v>
      </c>
    </row>
    <row r="203" spans="1:13" ht="16.7" customHeight="1">
      <c r="A203" s="28">
        <v>36300</v>
      </c>
      <c r="D203" s="103" t="s">
        <v>171</v>
      </c>
      <c r="E203" s="4"/>
      <c r="F203" s="65"/>
      <c r="G203" s="3">
        <v>769858554</v>
      </c>
      <c r="H203" s="104"/>
      <c r="I203" s="104"/>
      <c r="J203" s="2">
        <v>4.3631E-3</v>
      </c>
    </row>
    <row r="204" spans="1:13" s="61" customFormat="1" ht="16.7" customHeight="1">
      <c r="A204" s="28">
        <v>36301</v>
      </c>
      <c r="B204" s="32"/>
      <c r="C204" s="32"/>
      <c r="D204" s="103" t="s">
        <v>172</v>
      </c>
      <c r="E204" s="4"/>
      <c r="F204" s="65"/>
      <c r="G204" s="3">
        <v>17099993</v>
      </c>
      <c r="H204" s="104"/>
      <c r="I204" s="104"/>
      <c r="J204" s="2">
        <v>9.6899999999999997E-5</v>
      </c>
      <c r="M204" s="122"/>
    </row>
    <row r="205" spans="1:13" s="61" customFormat="1" ht="16.7" customHeight="1">
      <c r="A205" s="28">
        <v>36302</v>
      </c>
      <c r="B205" s="32"/>
      <c r="C205" s="32"/>
      <c r="D205" s="103" t="s">
        <v>173</v>
      </c>
      <c r="E205" s="4"/>
      <c r="F205" s="65"/>
      <c r="G205" s="3">
        <v>23829329</v>
      </c>
      <c r="H205" s="104"/>
      <c r="I205" s="104"/>
      <c r="J205" s="2">
        <v>1.351E-4</v>
      </c>
      <c r="M205" s="122"/>
    </row>
    <row r="206" spans="1:13" s="61" customFormat="1" ht="16.7" customHeight="1">
      <c r="A206" s="28">
        <v>36303</v>
      </c>
      <c r="B206" s="32"/>
      <c r="C206" s="32"/>
      <c r="D206" s="103" t="s">
        <v>303</v>
      </c>
      <c r="E206" s="4"/>
      <c r="F206" s="65"/>
      <c r="G206" s="3">
        <v>36027322</v>
      </c>
      <c r="H206" s="104"/>
      <c r="I206" s="104"/>
      <c r="J206" s="2">
        <v>2.042E-4</v>
      </c>
      <c r="M206" s="122"/>
    </row>
    <row r="207" spans="1:13" s="61" customFormat="1" ht="16.7" customHeight="1">
      <c r="A207" s="27">
        <v>36305</v>
      </c>
      <c r="D207" s="62" t="s">
        <v>174</v>
      </c>
      <c r="E207" s="5"/>
      <c r="F207" s="63"/>
      <c r="G207" s="6">
        <v>141911380</v>
      </c>
      <c r="H207" s="64"/>
      <c r="I207" s="64"/>
      <c r="J207" s="7">
        <v>8.0429999999999998E-4</v>
      </c>
      <c r="M207" s="122"/>
    </row>
    <row r="208" spans="1:13" ht="16.7" customHeight="1">
      <c r="A208" s="27">
        <v>36400</v>
      </c>
      <c r="B208" s="61"/>
      <c r="C208" s="61"/>
      <c r="D208" s="62" t="s">
        <v>175</v>
      </c>
      <c r="E208" s="5"/>
      <c r="F208" s="63"/>
      <c r="G208" s="6">
        <v>788000567</v>
      </c>
      <c r="H208" s="64"/>
      <c r="I208" s="64"/>
      <c r="J208" s="7">
        <v>4.4659000000000001E-3</v>
      </c>
    </row>
    <row r="209" spans="1:13" ht="16.7" customHeight="1">
      <c r="A209" s="27">
        <v>36405</v>
      </c>
      <c r="B209" s="61"/>
      <c r="C209" s="61"/>
      <c r="D209" s="62" t="s">
        <v>318</v>
      </c>
      <c r="E209" s="5"/>
      <c r="F209" s="63"/>
      <c r="G209" s="6">
        <v>128057214</v>
      </c>
      <c r="H209" s="64"/>
      <c r="I209" s="64"/>
      <c r="J209" s="7">
        <v>7.2579999999999997E-4</v>
      </c>
    </row>
    <row r="210" spans="1:13" ht="16.7" customHeight="1">
      <c r="A210" s="27">
        <v>36500</v>
      </c>
      <c r="B210" s="61"/>
      <c r="C210" s="61"/>
      <c r="D210" s="62" t="s">
        <v>176</v>
      </c>
      <c r="E210" s="5"/>
      <c r="F210" s="63"/>
      <c r="G210" s="6">
        <v>1667205407</v>
      </c>
      <c r="H210" s="64"/>
      <c r="I210" s="64"/>
      <c r="J210" s="7">
        <v>9.4487000000000008E-3</v>
      </c>
    </row>
    <row r="211" spans="1:13" ht="16.7" customHeight="1">
      <c r="A211" s="27">
        <v>36501</v>
      </c>
      <c r="B211" s="61"/>
      <c r="C211" s="61"/>
      <c r="D211" s="62" t="s">
        <v>279</v>
      </c>
      <c r="E211" s="5"/>
      <c r="F211" s="63"/>
      <c r="G211" s="6">
        <v>22435207</v>
      </c>
      <c r="H211" s="64"/>
      <c r="I211" s="64"/>
      <c r="J211" s="7">
        <v>1.271E-4</v>
      </c>
    </row>
    <row r="212" spans="1:13" ht="16.7" customHeight="1">
      <c r="A212" s="27">
        <v>36502</v>
      </c>
      <c r="B212" s="61"/>
      <c r="C212" s="61"/>
      <c r="D212" s="62" t="s">
        <v>177</v>
      </c>
      <c r="E212" s="5"/>
      <c r="F212" s="63"/>
      <c r="G212" s="6">
        <v>7223156</v>
      </c>
      <c r="H212" s="64"/>
      <c r="I212" s="64"/>
      <c r="J212" s="7">
        <v>4.0899999999999998E-5</v>
      </c>
    </row>
    <row r="213" spans="1:13" ht="16.7" customHeight="1">
      <c r="A213" s="28">
        <v>36505</v>
      </c>
      <c r="D213" s="103" t="s">
        <v>178</v>
      </c>
      <c r="E213" s="4"/>
      <c r="F213" s="65"/>
      <c r="G213" s="3">
        <v>309447848</v>
      </c>
      <c r="H213" s="104"/>
      <c r="I213" s="104"/>
      <c r="J213" s="2">
        <v>1.7538E-3</v>
      </c>
    </row>
    <row r="214" spans="1:13" ht="16.7" customHeight="1">
      <c r="A214" s="28">
        <v>36600</v>
      </c>
      <c r="D214" s="103" t="s">
        <v>179</v>
      </c>
      <c r="E214" s="4"/>
      <c r="F214" s="65"/>
      <c r="G214" s="3">
        <v>105700427</v>
      </c>
      <c r="H214" s="104"/>
      <c r="I214" s="104"/>
      <c r="J214" s="2">
        <v>5.9900000000000003E-4</v>
      </c>
    </row>
    <row r="215" spans="1:13" ht="16.7" customHeight="1">
      <c r="A215" s="28">
        <v>36601</v>
      </c>
      <c r="D215" s="103" t="s">
        <v>180</v>
      </c>
      <c r="E215" s="4"/>
      <c r="F215" s="65"/>
      <c r="G215" s="3">
        <v>62263878</v>
      </c>
      <c r="H215" s="104"/>
      <c r="I215" s="104"/>
      <c r="J215" s="2">
        <v>3.5290000000000001E-4</v>
      </c>
    </row>
    <row r="216" spans="1:13" ht="16.7" customHeight="1">
      <c r="A216" s="28">
        <v>36700</v>
      </c>
      <c r="D216" s="103" t="s">
        <v>181</v>
      </c>
      <c r="E216" s="4"/>
      <c r="F216" s="65"/>
      <c r="G216" s="3">
        <v>1503833558</v>
      </c>
      <c r="H216" s="104"/>
      <c r="I216" s="104"/>
      <c r="J216" s="2">
        <v>8.5228000000000005E-3</v>
      </c>
    </row>
    <row r="217" spans="1:13" ht="16.7" customHeight="1">
      <c r="A217" s="28">
        <v>36701</v>
      </c>
      <c r="D217" s="103" t="s">
        <v>182</v>
      </c>
      <c r="E217" s="4"/>
      <c r="F217" s="65"/>
      <c r="G217" s="3">
        <v>7491058</v>
      </c>
      <c r="H217" s="104"/>
      <c r="I217" s="104"/>
      <c r="J217" s="2">
        <v>4.2500000000000003E-5</v>
      </c>
    </row>
    <row r="218" spans="1:13" ht="16.7" customHeight="1">
      <c r="A218" s="28">
        <v>36705</v>
      </c>
      <c r="D218" s="103" t="s">
        <v>183</v>
      </c>
      <c r="E218" s="4"/>
      <c r="F218" s="65"/>
      <c r="G218" s="3">
        <v>159847635</v>
      </c>
      <c r="H218" s="104"/>
      <c r="I218" s="104"/>
      <c r="J218" s="2">
        <v>9.0589999999999996E-4</v>
      </c>
    </row>
    <row r="219" spans="1:13" ht="16.7" customHeight="1">
      <c r="A219" s="27">
        <v>36800</v>
      </c>
      <c r="B219" s="61"/>
      <c r="C219" s="61"/>
      <c r="D219" s="62" t="s">
        <v>184</v>
      </c>
      <c r="E219" s="5"/>
      <c r="F219" s="63"/>
      <c r="G219" s="6">
        <v>513415456</v>
      </c>
      <c r="H219" s="64"/>
      <c r="I219" s="64"/>
      <c r="J219" s="7">
        <v>2.9096999999999999E-3</v>
      </c>
    </row>
    <row r="220" spans="1:13" ht="16.7" customHeight="1">
      <c r="A220" s="27">
        <v>36802</v>
      </c>
      <c r="B220" s="61"/>
      <c r="C220" s="61"/>
      <c r="D220" s="62" t="s">
        <v>185</v>
      </c>
      <c r="E220" s="5"/>
      <c r="F220" s="63"/>
      <c r="G220" s="6">
        <v>42830024</v>
      </c>
      <c r="H220" s="64"/>
      <c r="I220" s="64"/>
      <c r="J220" s="7">
        <v>2.4269999999999999E-4</v>
      </c>
    </row>
    <row r="221" spans="1:13" s="61" customFormat="1" ht="16.7" customHeight="1">
      <c r="A221" s="27">
        <v>36810</v>
      </c>
      <c r="D221" s="62" t="s">
        <v>290</v>
      </c>
      <c r="E221" s="5"/>
      <c r="F221" s="63"/>
      <c r="G221" s="6">
        <v>1029982941</v>
      </c>
      <c r="H221" s="64"/>
      <c r="I221" s="64"/>
      <c r="J221" s="7">
        <v>5.8373000000000001E-3</v>
      </c>
      <c r="M221" s="122"/>
    </row>
    <row r="222" spans="1:13" s="61" customFormat="1" ht="16.7" customHeight="1">
      <c r="A222" s="27">
        <v>36900</v>
      </c>
      <c r="D222" s="62" t="s">
        <v>186</v>
      </c>
      <c r="E222" s="5"/>
      <c r="F222" s="63"/>
      <c r="G222" s="6">
        <v>98399865</v>
      </c>
      <c r="H222" s="64"/>
      <c r="I222" s="64"/>
      <c r="J222" s="7">
        <v>5.5769999999999995E-4</v>
      </c>
      <c r="M222" s="122"/>
    </row>
    <row r="223" spans="1:13" s="61" customFormat="1" ht="16.7" customHeight="1">
      <c r="A223" s="27">
        <v>36901</v>
      </c>
      <c r="D223" s="62" t="s">
        <v>187</v>
      </c>
      <c r="E223" s="5"/>
      <c r="F223" s="63"/>
      <c r="G223" s="6">
        <v>38836058</v>
      </c>
      <c r="H223" s="64"/>
      <c r="I223" s="64"/>
      <c r="J223" s="7">
        <v>2.2010000000000001E-4</v>
      </c>
      <c r="M223" s="122"/>
    </row>
    <row r="224" spans="1:13" s="61" customFormat="1" ht="16.7" customHeight="1">
      <c r="A224" s="27">
        <v>36905</v>
      </c>
      <c r="D224" s="62" t="s">
        <v>188</v>
      </c>
      <c r="E224" s="5"/>
      <c r="F224" s="63"/>
      <c r="G224" s="6">
        <v>35499691</v>
      </c>
      <c r="H224" s="64"/>
      <c r="I224" s="64"/>
      <c r="J224" s="7">
        <v>2.0120000000000001E-4</v>
      </c>
      <c r="M224" s="122"/>
    </row>
    <row r="225" spans="1:13" ht="16.7" customHeight="1">
      <c r="A225" s="27">
        <v>37000</v>
      </c>
      <c r="B225" s="61"/>
      <c r="C225" s="61"/>
      <c r="D225" s="62" t="s">
        <v>189</v>
      </c>
      <c r="E225" s="5"/>
      <c r="F225" s="83"/>
      <c r="G225" s="88">
        <v>319909506</v>
      </c>
      <c r="H225" s="64"/>
      <c r="I225" s="64"/>
      <c r="J225" s="7">
        <v>1.8131E-3</v>
      </c>
    </row>
    <row r="226" spans="1:13" ht="16.7" customHeight="1">
      <c r="A226" s="27">
        <v>37001</v>
      </c>
      <c r="B226" s="61"/>
      <c r="C226" s="61"/>
      <c r="D226" s="62" t="s">
        <v>280</v>
      </c>
      <c r="E226" s="5"/>
      <c r="F226" s="63"/>
      <c r="G226" s="6">
        <v>26966149</v>
      </c>
      <c r="H226" s="64"/>
      <c r="I226" s="64"/>
      <c r="J226" s="7">
        <v>1.528E-4</v>
      </c>
    </row>
    <row r="227" spans="1:13" ht="16.7" customHeight="1">
      <c r="A227" s="27">
        <v>37005</v>
      </c>
      <c r="B227" s="61"/>
      <c r="C227" s="61"/>
      <c r="D227" s="62" t="s">
        <v>190</v>
      </c>
      <c r="E227" s="5"/>
      <c r="F227" s="63"/>
      <c r="G227" s="6">
        <v>80709951</v>
      </c>
      <c r="H227" s="64"/>
      <c r="I227" s="64"/>
      <c r="J227" s="7">
        <v>4.574E-4</v>
      </c>
    </row>
    <row r="228" spans="1:13" ht="16.7" customHeight="1">
      <c r="A228" s="27">
        <v>37100</v>
      </c>
      <c r="B228" s="61"/>
      <c r="C228" s="61"/>
      <c r="D228" s="62" t="s">
        <v>191</v>
      </c>
      <c r="E228" s="5"/>
      <c r="F228" s="63"/>
      <c r="G228" s="6">
        <v>536452036</v>
      </c>
      <c r="H228" s="64"/>
      <c r="I228" s="64"/>
      <c r="J228" s="7">
        <v>3.0403000000000001E-3</v>
      </c>
    </row>
    <row r="229" spans="1:13" ht="16.7" customHeight="1">
      <c r="A229" s="27">
        <v>37200</v>
      </c>
      <c r="B229" s="61"/>
      <c r="C229" s="61"/>
      <c r="D229" s="62" t="s">
        <v>192</v>
      </c>
      <c r="E229" s="5"/>
      <c r="F229" s="63"/>
      <c r="G229" s="6">
        <v>106686201</v>
      </c>
      <c r="H229" s="64"/>
      <c r="I229" s="64"/>
      <c r="J229" s="7">
        <v>6.0459999999999995E-4</v>
      </c>
    </row>
    <row r="230" spans="1:13" ht="16.7" customHeight="1">
      <c r="A230" s="27">
        <v>37300</v>
      </c>
      <c r="B230" s="61"/>
      <c r="C230" s="61"/>
      <c r="D230" s="62" t="s">
        <v>193</v>
      </c>
      <c r="E230" s="5"/>
      <c r="F230" s="63"/>
      <c r="G230" s="6">
        <v>277997218</v>
      </c>
      <c r="H230" s="64"/>
      <c r="I230" s="64"/>
      <c r="J230" s="7">
        <v>1.5755000000000001E-3</v>
      </c>
    </row>
    <row r="231" spans="1:13" ht="16.7" customHeight="1">
      <c r="A231" s="28">
        <v>37301</v>
      </c>
      <c r="D231" s="103" t="s">
        <v>194</v>
      </c>
      <c r="E231" s="4"/>
      <c r="F231" s="65"/>
      <c r="G231" s="3">
        <v>32869582</v>
      </c>
      <c r="H231" s="104"/>
      <c r="I231" s="104"/>
      <c r="J231" s="2">
        <v>1.863E-4</v>
      </c>
    </row>
    <row r="232" spans="1:13" ht="16.7" customHeight="1">
      <c r="A232" s="28">
        <v>37305</v>
      </c>
      <c r="D232" s="103" t="s">
        <v>195</v>
      </c>
      <c r="E232" s="4"/>
      <c r="F232" s="65"/>
      <c r="G232" s="3">
        <v>64797551</v>
      </c>
      <c r="H232" s="104"/>
      <c r="I232" s="104"/>
      <c r="J232" s="2">
        <v>3.6719999999999998E-4</v>
      </c>
    </row>
    <row r="233" spans="1:13" s="61" customFormat="1" ht="16.7" customHeight="1">
      <c r="A233" s="28">
        <v>37400</v>
      </c>
      <c r="B233" s="32"/>
      <c r="C233" s="32"/>
      <c r="D233" s="103" t="s">
        <v>196</v>
      </c>
      <c r="E233" s="4"/>
      <c r="F233" s="65"/>
      <c r="G233" s="3">
        <v>1439160988</v>
      </c>
      <c r="H233" s="104"/>
      <c r="I233" s="104"/>
      <c r="J233" s="2">
        <v>8.1563E-3</v>
      </c>
      <c r="M233" s="122"/>
    </row>
    <row r="234" spans="1:13" s="61" customFormat="1" ht="16.7" customHeight="1">
      <c r="A234" s="28">
        <v>37405</v>
      </c>
      <c r="B234" s="32"/>
      <c r="C234" s="32"/>
      <c r="D234" s="103" t="s">
        <v>197</v>
      </c>
      <c r="E234" s="4"/>
      <c r="F234" s="65"/>
      <c r="G234" s="3">
        <v>280838973</v>
      </c>
      <c r="H234" s="104"/>
      <c r="I234" s="104"/>
      <c r="J234" s="2">
        <v>1.5916000000000001E-3</v>
      </c>
      <c r="M234" s="122"/>
    </row>
    <row r="235" spans="1:13" s="61" customFormat="1" ht="16.7" customHeight="1">
      <c r="A235" s="28">
        <v>37500</v>
      </c>
      <c r="B235" s="32"/>
      <c r="C235" s="32"/>
      <c r="D235" s="103" t="s">
        <v>198</v>
      </c>
      <c r="E235" s="4"/>
      <c r="F235" s="65"/>
      <c r="G235" s="3">
        <v>150147414</v>
      </c>
      <c r="H235" s="104"/>
      <c r="I235" s="104"/>
      <c r="J235" s="2">
        <v>8.5090000000000003E-4</v>
      </c>
      <c r="M235" s="122"/>
    </row>
    <row r="236" spans="1:13" s="61" customFormat="1" ht="16.7" customHeight="1">
      <c r="A236" s="28">
        <v>37600</v>
      </c>
      <c r="B236" s="32"/>
      <c r="C236" s="32"/>
      <c r="D236" s="103" t="s">
        <v>199</v>
      </c>
      <c r="E236" s="4"/>
      <c r="F236" s="65"/>
      <c r="G236" s="3">
        <v>898408096</v>
      </c>
      <c r="H236" s="104"/>
      <c r="I236" s="104"/>
      <c r="J236" s="2">
        <v>5.0915999999999999E-3</v>
      </c>
      <c r="M236" s="122"/>
    </row>
    <row r="237" spans="1:13" ht="16.7" customHeight="1">
      <c r="A237" s="27">
        <v>37601</v>
      </c>
      <c r="B237" s="61"/>
      <c r="C237" s="61"/>
      <c r="D237" s="62" t="s">
        <v>200</v>
      </c>
      <c r="E237" s="5"/>
      <c r="F237" s="63"/>
      <c r="G237" s="6">
        <v>82500527</v>
      </c>
      <c r="H237" s="64"/>
      <c r="I237" s="64"/>
      <c r="J237" s="7">
        <v>4.6759999999999998E-4</v>
      </c>
    </row>
    <row r="238" spans="1:13" ht="16.7" customHeight="1">
      <c r="A238" s="27">
        <v>37605</v>
      </c>
      <c r="B238" s="61"/>
      <c r="C238" s="61"/>
      <c r="D238" s="62" t="s">
        <v>201</v>
      </c>
      <c r="E238" s="5"/>
      <c r="F238" s="63"/>
      <c r="G238" s="6">
        <v>113508488</v>
      </c>
      <c r="H238" s="64"/>
      <c r="I238" s="64"/>
      <c r="J238" s="7">
        <v>6.4329999999999997E-4</v>
      </c>
    </row>
    <row r="239" spans="1:13" ht="16.7" customHeight="1">
      <c r="A239" s="27">
        <v>37610</v>
      </c>
      <c r="B239" s="61"/>
      <c r="C239" s="61"/>
      <c r="D239" s="62" t="s">
        <v>202</v>
      </c>
      <c r="E239" s="5"/>
      <c r="F239" s="63"/>
      <c r="G239" s="6">
        <v>294903136</v>
      </c>
      <c r="H239" s="64"/>
      <c r="I239" s="64"/>
      <c r="J239" s="7">
        <v>1.6712999999999999E-3</v>
      </c>
    </row>
    <row r="240" spans="1:13" ht="16.7" customHeight="1">
      <c r="A240" s="27">
        <v>37700</v>
      </c>
      <c r="B240" s="61"/>
      <c r="C240" s="61"/>
      <c r="D240" s="62" t="s">
        <v>203</v>
      </c>
      <c r="E240" s="5"/>
      <c r="F240" s="63"/>
      <c r="G240" s="6">
        <v>386493822</v>
      </c>
      <c r="H240" s="64"/>
      <c r="I240" s="64"/>
      <c r="J240" s="7">
        <v>2.1903999999999999E-3</v>
      </c>
    </row>
    <row r="241" spans="1:13" ht="16.7" customHeight="1">
      <c r="A241" s="27">
        <v>37705</v>
      </c>
      <c r="B241" s="61"/>
      <c r="C241" s="61"/>
      <c r="D241" s="62" t="s">
        <v>204</v>
      </c>
      <c r="E241" s="5"/>
      <c r="F241" s="63"/>
      <c r="G241" s="6">
        <v>117238443</v>
      </c>
      <c r="H241" s="64"/>
      <c r="I241" s="64"/>
      <c r="J241" s="7">
        <v>6.6439999999999999E-4</v>
      </c>
    </row>
    <row r="242" spans="1:13" ht="16.7" customHeight="1">
      <c r="A242" s="27">
        <v>37800</v>
      </c>
      <c r="B242" s="61"/>
      <c r="C242" s="61"/>
      <c r="D242" s="62" t="s">
        <v>205</v>
      </c>
      <c r="E242" s="5"/>
      <c r="F242" s="63"/>
      <c r="G242" s="6">
        <v>1171953828</v>
      </c>
      <c r="H242" s="64"/>
      <c r="I242" s="64"/>
      <c r="J242" s="7">
        <v>6.6419000000000001E-3</v>
      </c>
    </row>
    <row r="243" spans="1:13" ht="16.7" customHeight="1">
      <c r="A243" s="28">
        <v>37801</v>
      </c>
      <c r="D243" s="103" t="s">
        <v>206</v>
      </c>
      <c r="E243" s="4"/>
      <c r="F243" s="65"/>
      <c r="G243" s="3">
        <v>11771549</v>
      </c>
      <c r="H243" s="104"/>
      <c r="I243" s="104"/>
      <c r="J243" s="2">
        <v>6.6699999999999995E-5</v>
      </c>
    </row>
    <row r="244" spans="1:13" ht="16.7" customHeight="1">
      <c r="A244" s="28">
        <v>37805</v>
      </c>
      <c r="D244" s="103" t="s">
        <v>207</v>
      </c>
      <c r="E244" s="4"/>
      <c r="F244" s="65"/>
      <c r="G244" s="3">
        <v>89272512</v>
      </c>
      <c r="H244" s="104"/>
      <c r="I244" s="104"/>
      <c r="J244" s="2">
        <v>5.0589999999999999E-4</v>
      </c>
    </row>
    <row r="245" spans="1:13" s="61" customFormat="1" ht="16.7" customHeight="1">
      <c r="A245" s="28">
        <v>37900</v>
      </c>
      <c r="B245" s="32"/>
      <c r="C245" s="32"/>
      <c r="D245" s="103" t="s">
        <v>208</v>
      </c>
      <c r="E245" s="4"/>
      <c r="F245" s="65"/>
      <c r="G245" s="3">
        <v>624735581</v>
      </c>
      <c r="H245" s="104"/>
      <c r="I245" s="104"/>
      <c r="J245" s="2">
        <v>3.5406000000000001E-3</v>
      </c>
      <c r="M245" s="122"/>
    </row>
    <row r="246" spans="1:13" s="61" customFormat="1" ht="16.7" customHeight="1">
      <c r="A246" s="28">
        <v>37901</v>
      </c>
      <c r="B246" s="32"/>
      <c r="C246" s="32"/>
      <c r="D246" s="103" t="s">
        <v>209</v>
      </c>
      <c r="E246" s="4"/>
      <c r="F246" s="65"/>
      <c r="G246" s="3">
        <v>17894841</v>
      </c>
      <c r="H246" s="104"/>
      <c r="I246" s="104"/>
      <c r="J246" s="2">
        <v>1.014E-4</v>
      </c>
      <c r="M246" s="122"/>
    </row>
    <row r="247" spans="1:13" s="61" customFormat="1" ht="16.7" customHeight="1">
      <c r="A247" s="28">
        <v>37905</v>
      </c>
      <c r="B247" s="32"/>
      <c r="C247" s="32"/>
      <c r="D247" s="103" t="s">
        <v>210</v>
      </c>
      <c r="E247" s="4"/>
      <c r="F247" s="65"/>
      <c r="G247" s="3">
        <v>68803218</v>
      </c>
      <c r="H247" s="104"/>
      <c r="I247" s="104"/>
      <c r="J247" s="2">
        <v>3.8989999999999999E-4</v>
      </c>
      <c r="M247" s="122"/>
    </row>
    <row r="248" spans="1:13" s="61" customFormat="1" ht="16.7" customHeight="1">
      <c r="A248" s="28">
        <v>38000</v>
      </c>
      <c r="B248" s="32"/>
      <c r="C248" s="32"/>
      <c r="D248" s="103" t="s">
        <v>211</v>
      </c>
      <c r="E248" s="4"/>
      <c r="F248" s="65"/>
      <c r="G248" s="3">
        <v>1093381691</v>
      </c>
      <c r="H248" s="104"/>
      <c r="I248" s="104"/>
      <c r="J248" s="2">
        <v>6.1966E-3</v>
      </c>
      <c r="M248" s="122"/>
    </row>
    <row r="249" spans="1:13" ht="16.7" customHeight="1">
      <c r="A249" s="27">
        <v>38005</v>
      </c>
      <c r="B249" s="61"/>
      <c r="C249" s="61"/>
      <c r="D249" s="62" t="s">
        <v>212</v>
      </c>
      <c r="E249" s="5"/>
      <c r="F249" s="63"/>
      <c r="G249" s="6">
        <v>214555613</v>
      </c>
      <c r="H249" s="64"/>
      <c r="I249" s="64"/>
      <c r="J249" s="7">
        <v>1.2160000000000001E-3</v>
      </c>
    </row>
    <row r="250" spans="1:13" ht="16.7" customHeight="1">
      <c r="A250" s="27">
        <v>38100</v>
      </c>
      <c r="B250" s="61"/>
      <c r="C250" s="61"/>
      <c r="D250" s="62" t="s">
        <v>213</v>
      </c>
      <c r="E250" s="5"/>
      <c r="F250" s="63"/>
      <c r="G250" s="6">
        <v>487156526</v>
      </c>
      <c r="H250" s="64"/>
      <c r="I250" s="64"/>
      <c r="J250" s="7">
        <v>2.7609000000000002E-3</v>
      </c>
    </row>
    <row r="251" spans="1:13" ht="16.7" customHeight="1">
      <c r="A251" s="27">
        <v>38105</v>
      </c>
      <c r="B251" s="61"/>
      <c r="C251" s="61"/>
      <c r="D251" s="62" t="s">
        <v>214</v>
      </c>
      <c r="E251" s="5"/>
      <c r="F251" s="63"/>
      <c r="G251" s="6">
        <v>91368395</v>
      </c>
      <c r="H251" s="64"/>
      <c r="I251" s="64"/>
      <c r="J251" s="7">
        <v>5.1780000000000001E-4</v>
      </c>
    </row>
    <row r="252" spans="1:13" ht="16.7" customHeight="1">
      <c r="A252" s="27">
        <v>38200</v>
      </c>
      <c r="B252" s="61"/>
      <c r="C252" s="61"/>
      <c r="D252" s="62" t="s">
        <v>215</v>
      </c>
      <c r="E252" s="5"/>
      <c r="F252" s="63"/>
      <c r="G252" s="6">
        <v>445428906</v>
      </c>
      <c r="H252" s="64"/>
      <c r="I252" s="64"/>
      <c r="J252" s="7">
        <v>2.5244E-3</v>
      </c>
    </row>
    <row r="253" spans="1:13" ht="16.7" customHeight="1">
      <c r="A253" s="27">
        <v>38205</v>
      </c>
      <c r="B253" s="61"/>
      <c r="C253" s="61"/>
      <c r="D253" s="62" t="s">
        <v>216</v>
      </c>
      <c r="E253" s="5"/>
      <c r="F253" s="63"/>
      <c r="G253" s="6">
        <v>68996625</v>
      </c>
      <c r="H253" s="64"/>
      <c r="I253" s="64"/>
      <c r="J253" s="7">
        <v>3.9100000000000002E-4</v>
      </c>
    </row>
    <row r="254" spans="1:13" ht="16.7" customHeight="1">
      <c r="A254" s="27">
        <v>38210</v>
      </c>
      <c r="B254" s="61"/>
      <c r="C254" s="61"/>
      <c r="D254" s="62" t="s">
        <v>217</v>
      </c>
      <c r="E254" s="5"/>
      <c r="F254" s="63"/>
      <c r="G254" s="6">
        <v>169284745</v>
      </c>
      <c r="H254" s="64"/>
      <c r="I254" s="64"/>
      <c r="J254" s="7">
        <v>9.5940000000000001E-4</v>
      </c>
    </row>
    <row r="255" spans="1:13" ht="16.7" customHeight="1">
      <c r="A255" s="28">
        <v>38300</v>
      </c>
      <c r="D255" s="103" t="s">
        <v>218</v>
      </c>
      <c r="E255" s="4"/>
      <c r="F255" s="65"/>
      <c r="G255" s="3">
        <v>361258843</v>
      </c>
      <c r="H255" s="104"/>
      <c r="I255" s="104"/>
      <c r="J255" s="2">
        <v>2.0474E-3</v>
      </c>
    </row>
    <row r="256" spans="1:13" ht="16.7" customHeight="1">
      <c r="A256" s="28">
        <v>38400</v>
      </c>
      <c r="D256" s="103" t="s">
        <v>219</v>
      </c>
      <c r="E256" s="4"/>
      <c r="F256" s="65"/>
      <c r="G256" s="3">
        <v>460939008</v>
      </c>
      <c r="H256" s="104"/>
      <c r="I256" s="104"/>
      <c r="J256" s="2">
        <v>2.6123000000000001E-3</v>
      </c>
    </row>
    <row r="257" spans="1:13" s="61" customFormat="1" ht="16.7" customHeight="1">
      <c r="A257" s="28">
        <v>38402</v>
      </c>
      <c r="B257" s="32"/>
      <c r="C257" s="32"/>
      <c r="D257" s="103" t="s">
        <v>220</v>
      </c>
      <c r="E257" s="4"/>
      <c r="F257" s="65"/>
      <c r="G257" s="3">
        <v>34315271</v>
      </c>
      <c r="H257" s="104"/>
      <c r="I257" s="104"/>
      <c r="J257" s="2">
        <v>1.9450000000000001E-4</v>
      </c>
      <c r="M257" s="122"/>
    </row>
    <row r="258" spans="1:13" s="61" customFormat="1" ht="16.7" customHeight="1">
      <c r="A258" s="28">
        <v>38405</v>
      </c>
      <c r="B258" s="32"/>
      <c r="C258" s="32"/>
      <c r="D258" s="103" t="s">
        <v>221</v>
      </c>
      <c r="E258" s="4"/>
      <c r="F258" s="65"/>
      <c r="G258" s="3">
        <v>109977928</v>
      </c>
      <c r="H258" s="104"/>
      <c r="I258" s="104"/>
      <c r="J258" s="2">
        <v>6.2330000000000003E-4</v>
      </c>
      <c r="M258" s="122"/>
    </row>
    <row r="259" spans="1:13" s="61" customFormat="1" ht="16.7" customHeight="1">
      <c r="A259" s="28">
        <v>38500</v>
      </c>
      <c r="B259" s="32"/>
      <c r="C259" s="32"/>
      <c r="D259" s="103" t="s">
        <v>222</v>
      </c>
      <c r="E259" s="4"/>
      <c r="F259" s="65"/>
      <c r="G259" s="3">
        <v>339988435</v>
      </c>
      <c r="H259" s="104"/>
      <c r="I259" s="104"/>
      <c r="J259" s="2">
        <v>1.9268E-3</v>
      </c>
      <c r="M259" s="122"/>
    </row>
    <row r="260" spans="1:13" s="61" customFormat="1" ht="16.7" customHeight="1">
      <c r="A260" s="28">
        <v>38600</v>
      </c>
      <c r="B260" s="32"/>
      <c r="C260" s="32"/>
      <c r="D260" s="103" t="s">
        <v>223</v>
      </c>
      <c r="E260" s="4"/>
      <c r="F260" s="65"/>
      <c r="G260" s="3">
        <v>432012107</v>
      </c>
      <c r="H260" s="104"/>
      <c r="I260" s="104"/>
      <c r="J260" s="2">
        <v>2.4483999999999999E-3</v>
      </c>
      <c r="M260" s="122"/>
    </row>
    <row r="261" spans="1:13" ht="16.7" customHeight="1">
      <c r="A261" s="27">
        <v>38601</v>
      </c>
      <c r="B261" s="61"/>
      <c r="C261" s="61"/>
      <c r="D261" s="62" t="s">
        <v>224</v>
      </c>
      <c r="E261" s="5"/>
      <c r="F261" s="63"/>
      <c r="G261" s="6">
        <v>6386080</v>
      </c>
      <c r="H261" s="64"/>
      <c r="I261" s="64"/>
      <c r="J261" s="7">
        <v>3.6199999999999999E-5</v>
      </c>
    </row>
    <row r="262" spans="1:13" ht="16.7" customHeight="1">
      <c r="A262" s="27">
        <v>38602</v>
      </c>
      <c r="B262" s="61"/>
      <c r="C262" s="61"/>
      <c r="D262" s="62" t="s">
        <v>225</v>
      </c>
      <c r="E262" s="5"/>
      <c r="F262" s="63"/>
      <c r="G262" s="6">
        <v>37998679</v>
      </c>
      <c r="H262" s="64"/>
      <c r="I262" s="64"/>
      <c r="J262" s="7">
        <v>2.154E-4</v>
      </c>
    </row>
    <row r="263" spans="1:13" ht="16.7" customHeight="1">
      <c r="A263" s="27">
        <v>38605</v>
      </c>
      <c r="B263" s="61"/>
      <c r="C263" s="61"/>
      <c r="D263" s="62" t="s">
        <v>226</v>
      </c>
      <c r="E263" s="5"/>
      <c r="F263" s="63"/>
      <c r="G263" s="6">
        <v>109741052</v>
      </c>
      <c r="H263" s="64"/>
      <c r="I263" s="64"/>
      <c r="J263" s="7">
        <v>6.2189999999999999E-4</v>
      </c>
    </row>
    <row r="264" spans="1:13" ht="16.7" customHeight="1">
      <c r="A264" s="27">
        <v>38610</v>
      </c>
      <c r="B264" s="61"/>
      <c r="C264" s="61"/>
      <c r="D264" s="62" t="s">
        <v>227</v>
      </c>
      <c r="E264" s="5"/>
      <c r="F264" s="63"/>
      <c r="G264" s="6">
        <v>103153099</v>
      </c>
      <c r="H264" s="64"/>
      <c r="I264" s="64"/>
      <c r="J264" s="7">
        <v>5.8460000000000001E-4</v>
      </c>
    </row>
    <row r="265" spans="1:13" ht="16.7" customHeight="1">
      <c r="A265" s="27">
        <v>38620</v>
      </c>
      <c r="B265" s="61"/>
      <c r="C265" s="61"/>
      <c r="D265" s="62" t="s">
        <v>228</v>
      </c>
      <c r="E265" s="5"/>
      <c r="F265" s="63"/>
      <c r="G265" s="6">
        <v>71066265</v>
      </c>
      <c r="H265" s="64"/>
      <c r="I265" s="64"/>
      <c r="J265" s="7">
        <v>4.0279999999999998E-4</v>
      </c>
    </row>
    <row r="266" spans="1:13" ht="16.7" customHeight="1">
      <c r="A266" s="27">
        <v>38700</v>
      </c>
      <c r="B266" s="61"/>
      <c r="C266" s="61"/>
      <c r="D266" s="62" t="s">
        <v>229</v>
      </c>
      <c r="E266" s="5"/>
      <c r="F266" s="63"/>
      <c r="G266" s="6">
        <v>135478127</v>
      </c>
      <c r="H266" s="64"/>
      <c r="I266" s="64"/>
      <c r="J266" s="7">
        <v>7.6780000000000001E-4</v>
      </c>
    </row>
    <row r="267" spans="1:13" ht="16.7" customHeight="1">
      <c r="A267" s="28">
        <v>38701</v>
      </c>
      <c r="D267" s="103" t="s">
        <v>281</v>
      </c>
      <c r="E267" s="4"/>
      <c r="F267" s="65"/>
      <c r="G267" s="3">
        <v>9006074</v>
      </c>
      <c r="H267" s="104"/>
      <c r="I267" s="104"/>
      <c r="J267" s="2">
        <v>5.1E-5</v>
      </c>
    </row>
    <row r="268" spans="1:13" ht="16.7" customHeight="1">
      <c r="A268" s="28">
        <v>38800</v>
      </c>
      <c r="D268" s="103" t="s">
        <v>230</v>
      </c>
      <c r="E268" s="4"/>
      <c r="F268" s="65"/>
      <c r="G268" s="3">
        <v>230885069</v>
      </c>
      <c r="H268" s="104"/>
      <c r="I268" s="104"/>
      <c r="J268" s="2">
        <v>1.3085E-3</v>
      </c>
    </row>
    <row r="269" spans="1:13" ht="16.7" customHeight="1">
      <c r="A269" s="28">
        <v>38801</v>
      </c>
      <c r="D269" s="103" t="s">
        <v>231</v>
      </c>
      <c r="E269" s="4"/>
      <c r="F269" s="65"/>
      <c r="G269" s="3">
        <v>22686389</v>
      </c>
      <c r="H269" s="104"/>
      <c r="I269" s="104"/>
      <c r="J269" s="2">
        <v>1.2860000000000001E-4</v>
      </c>
    </row>
    <row r="270" spans="1:13" ht="16.7" customHeight="1">
      <c r="A270" s="28">
        <v>38900</v>
      </c>
      <c r="D270" s="103" t="s">
        <v>232</v>
      </c>
      <c r="E270" s="4"/>
      <c r="F270" s="65"/>
      <c r="G270" s="3">
        <v>52089436</v>
      </c>
      <c r="H270" s="104"/>
      <c r="I270" s="104"/>
      <c r="J270" s="2">
        <v>2.9520000000000002E-4</v>
      </c>
    </row>
    <row r="271" spans="1:13" ht="16.7" customHeight="1">
      <c r="A271" s="28">
        <v>39000</v>
      </c>
      <c r="D271" s="103" t="s">
        <v>233</v>
      </c>
      <c r="E271" s="4"/>
      <c r="F271" s="65"/>
      <c r="G271" s="3">
        <v>2446808982</v>
      </c>
      <c r="H271" s="104"/>
      <c r="I271" s="104"/>
      <c r="J271" s="2">
        <v>1.3867000000000001E-2</v>
      </c>
    </row>
    <row r="272" spans="1:13" ht="16.7" customHeight="1">
      <c r="A272" s="28">
        <v>39100</v>
      </c>
      <c r="D272" s="103" t="s">
        <v>234</v>
      </c>
      <c r="E272" s="4"/>
      <c r="F272" s="65"/>
      <c r="G272" s="3">
        <v>291645817</v>
      </c>
      <c r="H272" s="104"/>
      <c r="I272" s="104"/>
      <c r="J272" s="2">
        <v>1.6528999999999999E-3</v>
      </c>
    </row>
    <row r="273" spans="1:13" ht="16.7" customHeight="1">
      <c r="A273" s="27">
        <v>39101</v>
      </c>
      <c r="B273" s="61"/>
      <c r="C273" s="61"/>
      <c r="D273" s="62" t="s">
        <v>235</v>
      </c>
      <c r="E273" s="5"/>
      <c r="F273" s="63"/>
      <c r="G273" s="6">
        <v>41710980</v>
      </c>
      <c r="H273" s="64"/>
      <c r="I273" s="64"/>
      <c r="J273" s="7">
        <v>2.364E-4</v>
      </c>
    </row>
    <row r="274" spans="1:13" ht="16.7" customHeight="1">
      <c r="A274" s="27">
        <v>39105</v>
      </c>
      <c r="B274" s="61"/>
      <c r="C274" s="61"/>
      <c r="D274" s="62" t="s">
        <v>236</v>
      </c>
      <c r="E274" s="5"/>
      <c r="F274" s="63"/>
      <c r="G274" s="6">
        <v>110783060</v>
      </c>
      <c r="H274" s="64"/>
      <c r="I274" s="64"/>
      <c r="J274" s="7">
        <v>6.2790000000000003E-4</v>
      </c>
    </row>
    <row r="275" spans="1:13" s="61" customFormat="1" ht="16.7" customHeight="1">
      <c r="A275" s="27">
        <v>39200</v>
      </c>
      <c r="D275" s="62" t="s">
        <v>291</v>
      </c>
      <c r="E275" s="5"/>
      <c r="F275" s="63"/>
      <c r="G275" s="6">
        <v>10416645905</v>
      </c>
      <c r="H275" s="64"/>
      <c r="I275" s="64"/>
      <c r="J275" s="7">
        <v>5.9035200000000003E-2</v>
      </c>
      <c r="M275" s="122"/>
    </row>
    <row r="276" spans="1:13" s="61" customFormat="1" ht="16.7" customHeight="1">
      <c r="A276" s="27">
        <v>39201</v>
      </c>
      <c r="D276" s="62" t="s">
        <v>237</v>
      </c>
      <c r="E276" s="5"/>
      <c r="F276" s="63"/>
      <c r="G276" s="6">
        <v>28694710</v>
      </c>
      <c r="H276" s="64"/>
      <c r="I276" s="64"/>
      <c r="J276" s="7">
        <v>1.6259999999999999E-4</v>
      </c>
      <c r="M276" s="122"/>
    </row>
    <row r="277" spans="1:13" s="61" customFormat="1" ht="16.7" customHeight="1">
      <c r="A277" s="27">
        <v>39204</v>
      </c>
      <c r="D277" s="62" t="s">
        <v>238</v>
      </c>
      <c r="E277" s="5"/>
      <c r="F277" s="63"/>
      <c r="G277" s="6">
        <v>50434166</v>
      </c>
      <c r="H277" s="64"/>
      <c r="I277" s="64"/>
      <c r="J277" s="7">
        <v>2.8580000000000001E-4</v>
      </c>
      <c r="M277" s="122"/>
    </row>
    <row r="278" spans="1:13" s="61" customFormat="1" ht="16.7" customHeight="1">
      <c r="A278" s="27">
        <v>39205</v>
      </c>
      <c r="D278" s="62" t="s">
        <v>239</v>
      </c>
      <c r="E278" s="5"/>
      <c r="F278" s="63"/>
      <c r="G278" s="6">
        <v>839437927</v>
      </c>
      <c r="H278" s="64"/>
      <c r="I278" s="64"/>
      <c r="J278" s="7">
        <v>4.7574000000000002E-3</v>
      </c>
      <c r="M278" s="122"/>
    </row>
    <row r="279" spans="1:13" ht="16.7" customHeight="1">
      <c r="A279" s="27">
        <v>39208</v>
      </c>
      <c r="B279" s="61"/>
      <c r="C279" s="61"/>
      <c r="D279" s="62" t="s">
        <v>292</v>
      </c>
      <c r="E279" s="5"/>
      <c r="F279" s="63"/>
      <c r="G279" s="6">
        <v>65920308</v>
      </c>
      <c r="H279" s="64"/>
      <c r="I279" s="64"/>
      <c r="J279" s="7">
        <v>3.7359999999999997E-4</v>
      </c>
    </row>
    <row r="280" spans="1:13" ht="16.7" customHeight="1">
      <c r="A280" s="27">
        <v>39209</v>
      </c>
      <c r="B280" s="61"/>
      <c r="C280" s="61"/>
      <c r="D280" s="62" t="s">
        <v>240</v>
      </c>
      <c r="E280" s="5"/>
      <c r="F280" s="63"/>
      <c r="G280" s="6">
        <v>28063556</v>
      </c>
      <c r="H280" s="64"/>
      <c r="I280" s="64"/>
      <c r="J280" s="7">
        <v>1.5899999999999999E-4</v>
      </c>
    </row>
    <row r="281" spans="1:13" ht="16.7" customHeight="1">
      <c r="A281" s="27">
        <v>39220</v>
      </c>
      <c r="B281" s="61"/>
      <c r="C281" s="61"/>
      <c r="D281" s="62" t="s">
        <v>311</v>
      </c>
      <c r="E281" s="5"/>
      <c r="F281" s="63"/>
      <c r="G281" s="6">
        <v>10570779</v>
      </c>
      <c r="H281" s="64"/>
      <c r="I281" s="64"/>
      <c r="J281" s="7">
        <v>5.9899999999999999E-5</v>
      </c>
    </row>
    <row r="282" spans="1:13" ht="16.7" customHeight="1">
      <c r="A282" s="27">
        <v>39300</v>
      </c>
      <c r="B282" s="61"/>
      <c r="C282" s="61"/>
      <c r="D282" s="62" t="s">
        <v>241</v>
      </c>
      <c r="E282" s="5"/>
      <c r="F282" s="63"/>
      <c r="G282" s="6">
        <v>104432768</v>
      </c>
      <c r="H282" s="64"/>
      <c r="I282" s="64"/>
      <c r="J282" s="7">
        <v>5.9190000000000002E-4</v>
      </c>
    </row>
    <row r="283" spans="1:13" ht="16.7" customHeight="1">
      <c r="A283" s="27">
        <v>39301</v>
      </c>
      <c r="B283" s="61"/>
      <c r="C283" s="61"/>
      <c r="D283" s="62" t="s">
        <v>242</v>
      </c>
      <c r="E283" s="5"/>
      <c r="F283" s="63"/>
      <c r="G283" s="6">
        <v>4362537</v>
      </c>
      <c r="H283" s="64"/>
      <c r="I283" s="64"/>
      <c r="J283" s="7">
        <v>2.4700000000000001E-5</v>
      </c>
    </row>
    <row r="284" spans="1:13" ht="16.7" customHeight="1">
      <c r="A284" s="27">
        <v>39400</v>
      </c>
      <c r="B284" s="61"/>
      <c r="C284" s="61"/>
      <c r="D284" s="62" t="s">
        <v>243</v>
      </c>
      <c r="E284" s="5"/>
      <c r="F284" s="63"/>
      <c r="G284" s="6">
        <v>75127540</v>
      </c>
      <c r="H284" s="64"/>
      <c r="I284" s="64"/>
      <c r="J284" s="7">
        <v>4.258E-4</v>
      </c>
    </row>
    <row r="285" spans="1:13" ht="16.7" customHeight="1">
      <c r="A285" s="28">
        <v>39401</v>
      </c>
      <c r="D285" s="103" t="s">
        <v>244</v>
      </c>
      <c r="E285" s="4"/>
      <c r="F285" s="65"/>
      <c r="G285" s="3">
        <v>80421369</v>
      </c>
      <c r="H285" s="104"/>
      <c r="I285" s="104"/>
      <c r="J285" s="2">
        <v>4.5580000000000002E-4</v>
      </c>
    </row>
    <row r="286" spans="1:13" ht="16.7" customHeight="1">
      <c r="A286" s="28">
        <v>39500</v>
      </c>
      <c r="D286" s="103" t="s">
        <v>245</v>
      </c>
      <c r="E286" s="4"/>
      <c r="F286" s="130"/>
      <c r="G286" s="3">
        <v>320816678</v>
      </c>
      <c r="H286" s="108"/>
      <c r="I286" s="108"/>
      <c r="J286" s="2">
        <v>1.8182000000000001E-3</v>
      </c>
    </row>
    <row r="287" spans="1:13" s="61" customFormat="1" ht="16.7" customHeight="1">
      <c r="A287" s="28">
        <v>39501</v>
      </c>
      <c r="B287" s="103"/>
      <c r="C287" s="103"/>
      <c r="D287" s="105" t="s">
        <v>282</v>
      </c>
      <c r="E287" s="105"/>
      <c r="F287" s="115"/>
      <c r="G287" s="3">
        <v>9525412</v>
      </c>
      <c r="H287" s="105"/>
      <c r="I287" s="105"/>
      <c r="J287" s="116">
        <v>5.3999999999999998E-5</v>
      </c>
      <c r="M287" s="122"/>
    </row>
    <row r="288" spans="1:13" s="61" customFormat="1" ht="16.7" customHeight="1">
      <c r="A288" s="28">
        <v>39600</v>
      </c>
      <c r="B288" s="32"/>
      <c r="C288" s="103"/>
      <c r="D288" s="32" t="s">
        <v>246</v>
      </c>
      <c r="E288" s="104"/>
      <c r="F288" s="130"/>
      <c r="G288" s="93">
        <v>997517328</v>
      </c>
      <c r="H288" s="108"/>
      <c r="I288" s="93"/>
      <c r="J288" s="131">
        <v>5.6533E-3</v>
      </c>
      <c r="M288" s="122"/>
    </row>
    <row r="289" spans="1:13" s="61" customFormat="1" ht="16.7" customHeight="1">
      <c r="A289" s="28">
        <v>39605</v>
      </c>
      <c r="B289" s="103"/>
      <c r="C289" s="103"/>
      <c r="D289" s="32" t="s">
        <v>247</v>
      </c>
      <c r="E289" s="32"/>
      <c r="F289" s="67"/>
      <c r="G289" s="93">
        <v>144251200</v>
      </c>
      <c r="H289" s="32"/>
      <c r="I289" s="32"/>
      <c r="J289" s="36">
        <v>8.1749999999999998E-4</v>
      </c>
      <c r="M289" s="122"/>
    </row>
    <row r="290" spans="1:13" s="61" customFormat="1" ht="16.7" customHeight="1">
      <c r="A290" s="28">
        <v>39700</v>
      </c>
      <c r="B290" s="32"/>
      <c r="C290" s="32"/>
      <c r="D290" s="103" t="s">
        <v>248</v>
      </c>
      <c r="E290" s="4"/>
      <c r="F290" s="65"/>
      <c r="G290" s="3">
        <v>545589907</v>
      </c>
      <c r="H290" s="104"/>
      <c r="I290" s="104"/>
      <c r="J290" s="2">
        <v>3.0921E-3</v>
      </c>
      <c r="M290" s="122"/>
    </row>
    <row r="291" spans="1:13" ht="16.7" customHeight="1">
      <c r="A291" s="27">
        <v>39703</v>
      </c>
      <c r="B291" s="61"/>
      <c r="C291" s="61"/>
      <c r="D291" s="62" t="s">
        <v>249</v>
      </c>
      <c r="E291" s="5"/>
      <c r="F291" s="63"/>
      <c r="G291" s="6">
        <v>39212991</v>
      </c>
      <c r="H291" s="64"/>
      <c r="I291" s="64"/>
      <c r="J291" s="7">
        <v>2.2220000000000001E-4</v>
      </c>
    </row>
    <row r="292" spans="1:13" ht="16.7" customHeight="1">
      <c r="A292" s="27">
        <v>39705</v>
      </c>
      <c r="B292" s="61"/>
      <c r="C292" s="61"/>
      <c r="D292" s="62" t="s">
        <v>250</v>
      </c>
      <c r="E292" s="5"/>
      <c r="F292" s="63"/>
      <c r="G292" s="6">
        <v>135409848</v>
      </c>
      <c r="H292" s="64"/>
      <c r="I292" s="64"/>
      <c r="J292" s="7">
        <v>7.674E-4</v>
      </c>
    </row>
    <row r="293" spans="1:13" ht="16.7" customHeight="1">
      <c r="A293" s="27">
        <v>39800</v>
      </c>
      <c r="B293" s="61"/>
      <c r="C293" s="61"/>
      <c r="D293" s="62" t="s">
        <v>251</v>
      </c>
      <c r="E293" s="5"/>
      <c r="F293" s="63"/>
      <c r="G293" s="6">
        <v>596927509</v>
      </c>
      <c r="H293" s="64"/>
      <c r="I293" s="64"/>
      <c r="J293" s="7">
        <v>3.3830000000000002E-3</v>
      </c>
    </row>
    <row r="294" spans="1:13" ht="16.7" customHeight="1">
      <c r="A294" s="27">
        <v>39805</v>
      </c>
      <c r="B294" s="61"/>
      <c r="C294" s="61"/>
      <c r="D294" s="62" t="s">
        <v>252</v>
      </c>
      <c r="E294" s="5"/>
      <c r="F294" s="63"/>
      <c r="G294" s="6">
        <v>69488223</v>
      </c>
      <c r="H294" s="64"/>
      <c r="I294" s="64"/>
      <c r="J294" s="7">
        <v>3.9379999999999998E-4</v>
      </c>
    </row>
    <row r="295" spans="1:13" ht="16.7" customHeight="1">
      <c r="A295" s="27">
        <v>39900</v>
      </c>
      <c r="B295" s="61"/>
      <c r="C295" s="61"/>
      <c r="D295" s="62" t="s">
        <v>253</v>
      </c>
      <c r="E295" s="5"/>
      <c r="F295" s="63"/>
      <c r="G295" s="6">
        <v>297735528</v>
      </c>
      <c r="H295" s="64"/>
      <c r="I295" s="64"/>
      <c r="J295" s="7">
        <v>1.6873999999999999E-3</v>
      </c>
    </row>
    <row r="296" spans="1:13" ht="16.7" customHeight="1">
      <c r="A296" s="27">
        <v>51000</v>
      </c>
      <c r="B296" s="61"/>
      <c r="C296" s="61"/>
      <c r="D296" s="62" t="s">
        <v>304</v>
      </c>
      <c r="E296" s="5"/>
      <c r="F296" s="63"/>
      <c r="G296" s="6">
        <v>4648472422</v>
      </c>
      <c r="H296" s="64"/>
      <c r="I296" s="64"/>
      <c r="J296" s="7">
        <v>2.6344699999999999E-2</v>
      </c>
    </row>
    <row r="297" spans="1:13" ht="16.7" customHeight="1">
      <c r="A297" s="28">
        <v>51000.2</v>
      </c>
      <c r="D297" s="32" t="s">
        <v>305</v>
      </c>
      <c r="G297" s="93">
        <v>9151144</v>
      </c>
      <c r="J297" s="36">
        <v>5.1900000000000001E-5</v>
      </c>
    </row>
    <row r="298" spans="1:13" ht="16.149999999999999" customHeight="1">
      <c r="A298" s="28">
        <v>51000.3</v>
      </c>
      <c r="D298" s="32" t="s">
        <v>306</v>
      </c>
      <c r="F298" s="132"/>
      <c r="G298" s="133">
        <v>124168694</v>
      </c>
      <c r="I298" s="134"/>
      <c r="J298" s="135">
        <v>7.0370000000000003E-4</v>
      </c>
    </row>
    <row r="299" spans="1:13" ht="6" customHeight="1">
      <c r="A299" s="96"/>
      <c r="B299" s="103"/>
      <c r="C299" s="103"/>
      <c r="D299" s="105"/>
      <c r="E299" s="105"/>
      <c r="F299" s="115"/>
      <c r="G299" s="105"/>
      <c r="H299" s="105"/>
      <c r="I299" s="105"/>
      <c r="J299" s="116"/>
    </row>
    <row r="300" spans="1:13" ht="15.75" thickBot="1">
      <c r="A300" s="96" t="s">
        <v>0</v>
      </c>
      <c r="B300" s="94"/>
      <c r="C300" s="103"/>
      <c r="D300" s="94"/>
      <c r="E300" s="104"/>
      <c r="F300" s="106" t="s">
        <v>4</v>
      </c>
      <c r="G300" s="107">
        <f>SUM(G9:G298)</f>
        <v>176448064832</v>
      </c>
      <c r="H300" s="108"/>
      <c r="I300" s="107"/>
      <c r="J300" s="124">
        <f>SUM(J9:J298)</f>
        <v>1</v>
      </c>
    </row>
    <row r="301" spans="1:13" ht="15.75" thickTop="1">
      <c r="A301" s="96"/>
      <c r="B301" s="103"/>
      <c r="C301" s="103"/>
      <c r="D301" s="94"/>
      <c r="E301" s="94"/>
      <c r="F301" s="94"/>
      <c r="G301" s="94"/>
      <c r="H301" s="94"/>
      <c r="I301" s="94"/>
      <c r="J301" s="94"/>
    </row>
    <row r="302" spans="1:13" ht="15">
      <c r="A302" s="96"/>
      <c r="B302" s="94"/>
      <c r="C302" s="94"/>
      <c r="D302" s="94"/>
      <c r="E302" s="94"/>
      <c r="F302" s="94"/>
      <c r="G302" s="94"/>
      <c r="H302" s="94"/>
      <c r="I302" s="94"/>
      <c r="J302" s="94"/>
    </row>
    <row r="303" spans="1:13" ht="15">
      <c r="A303" s="95" t="s">
        <v>3</v>
      </c>
      <c r="B303" s="94"/>
      <c r="C303" s="94"/>
      <c r="D303" s="94"/>
      <c r="E303" s="94"/>
      <c r="F303" s="94"/>
      <c r="G303" s="105"/>
      <c r="H303" s="94"/>
      <c r="I303" s="94"/>
      <c r="J303" s="94"/>
    </row>
  </sheetData>
  <mergeCells count="6">
    <mergeCell ref="C7:D7"/>
    <mergeCell ref="F7:G7"/>
    <mergeCell ref="F6:G6"/>
    <mergeCell ref="I5:J5"/>
    <mergeCell ref="I6:J6"/>
    <mergeCell ref="I7:J7"/>
  </mergeCells>
  <conditionalFormatting sqref="A9:A49 A286 A51:A61">
    <cfRule type="duplicateValues" dxfId="22" priority="53"/>
  </conditionalFormatting>
  <conditionalFormatting sqref="A287:A289">
    <cfRule type="duplicateValues" dxfId="21" priority="54"/>
  </conditionalFormatting>
  <conditionalFormatting sqref="A298">
    <cfRule type="duplicateValues" dxfId="20" priority="44"/>
  </conditionalFormatting>
  <conditionalFormatting sqref="A285">
    <cfRule type="duplicateValues" dxfId="19" priority="21"/>
  </conditionalFormatting>
  <conditionalFormatting sqref="A297">
    <cfRule type="duplicateValues" dxfId="18" priority="19"/>
  </conditionalFormatting>
  <conditionalFormatting sqref="A62">
    <cfRule type="duplicateValues" dxfId="17" priority="18"/>
  </conditionalFormatting>
  <conditionalFormatting sqref="A50">
    <cfRule type="duplicateValues" dxfId="16" priority="17"/>
  </conditionalFormatting>
  <conditionalFormatting sqref="A63:A103 A105:A115">
    <cfRule type="duplicateValues" dxfId="15" priority="16"/>
  </conditionalFormatting>
  <conditionalFormatting sqref="A116">
    <cfRule type="duplicateValues" dxfId="14" priority="15"/>
  </conditionalFormatting>
  <conditionalFormatting sqref="A104">
    <cfRule type="duplicateValues" dxfId="13" priority="14"/>
  </conditionalFormatting>
  <conditionalFormatting sqref="A117:A157 A159:A169">
    <cfRule type="duplicateValues" dxfId="12" priority="13"/>
  </conditionalFormatting>
  <conditionalFormatting sqref="A170">
    <cfRule type="duplicateValues" dxfId="11" priority="12"/>
  </conditionalFormatting>
  <conditionalFormatting sqref="A158">
    <cfRule type="duplicateValues" dxfId="10" priority="11"/>
  </conditionalFormatting>
  <conditionalFormatting sqref="A171:A211 A213:A223">
    <cfRule type="duplicateValues" dxfId="9" priority="10"/>
  </conditionalFormatting>
  <conditionalFormatting sqref="A224">
    <cfRule type="duplicateValues" dxfId="8" priority="9"/>
  </conditionalFormatting>
  <conditionalFormatting sqref="A212">
    <cfRule type="duplicateValues" dxfId="7" priority="8"/>
  </conditionalFormatting>
  <conditionalFormatting sqref="A225:A265 A267:A277">
    <cfRule type="duplicateValues" dxfId="6" priority="7"/>
  </conditionalFormatting>
  <conditionalFormatting sqref="A278">
    <cfRule type="duplicateValues" dxfId="5" priority="6"/>
  </conditionalFormatting>
  <conditionalFormatting sqref="A266">
    <cfRule type="duplicateValues" dxfId="4" priority="5"/>
  </conditionalFormatting>
  <conditionalFormatting sqref="A279:A283">
    <cfRule type="duplicateValues" dxfId="3" priority="4"/>
  </conditionalFormatting>
  <conditionalFormatting sqref="A284">
    <cfRule type="duplicateValues" dxfId="2" priority="3"/>
  </conditionalFormatting>
  <conditionalFormatting sqref="A290:A294 A296">
    <cfRule type="duplicateValues" dxfId="1" priority="2"/>
  </conditionalFormatting>
  <conditionalFormatting sqref="A295">
    <cfRule type="duplicateValues" dxfId="0" priority="1"/>
  </conditionalFormatting>
  <printOptions horizontalCentered="1"/>
  <pageMargins left="0.75" right="0.5" top="0.5" bottom="0.5" header="0.5" footer="0.5"/>
  <pageSetup scale="68" fitToHeight="0" orientation="portrait" r:id="rId1"/>
  <headerFooter alignWithMargins="0"/>
  <rowBreaks count="5" manualBreakCount="5">
    <brk id="62" max="9" man="1"/>
    <brk id="116" max="9" man="1"/>
    <brk id="170" max="9" man="1"/>
    <brk id="224" max="9" man="1"/>
    <brk id="2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V311"/>
  <sheetViews>
    <sheetView view="pageBreakPreview" topLeftCell="L292" zoomScaleNormal="70" zoomScaleSheetLayoutView="100" workbookViewId="0">
      <selection activeCell="AA309" sqref="AA309"/>
    </sheetView>
  </sheetViews>
  <sheetFormatPr defaultColWidth="9.140625" defaultRowHeight="15"/>
  <cols>
    <col min="1" max="1" width="13" style="8" customWidth="1"/>
    <col min="2" max="2" width="0.7109375" style="8" hidden="1" customWidth="1"/>
    <col min="3" max="3" width="63" style="8" customWidth="1"/>
    <col min="4" max="4" width="1" style="8" customWidth="1"/>
    <col min="5" max="5" width="2" style="8" customWidth="1"/>
    <col min="6" max="6" width="17.85546875" style="8" customWidth="1"/>
    <col min="7" max="7" width="1" style="8" customWidth="1"/>
    <col min="8" max="8" width="2.5703125" style="29" customWidth="1"/>
    <col min="9" max="9" width="16" style="29" customWidth="1"/>
    <col min="10" max="11" width="1.5703125" style="29" customWidth="1"/>
    <col min="12" max="12" width="18.140625" style="86" customWidth="1"/>
    <col min="13" max="13" width="1.140625" style="29" customWidth="1"/>
    <col min="14" max="14" width="2.42578125" style="29" customWidth="1"/>
    <col min="15" max="15" width="18.5703125" style="29" customWidth="1"/>
    <col min="16" max="16" width="2.42578125" style="29" customWidth="1"/>
    <col min="17" max="17" width="16.42578125" style="29" customWidth="1"/>
    <col min="18" max="18" width="0.5703125" style="29" customWidth="1"/>
    <col min="19" max="19" width="6.28515625" style="8" customWidth="1"/>
    <col min="20" max="20" width="1.7109375" style="8" customWidth="1"/>
    <col min="21" max="21" width="20.85546875" style="8" customWidth="1"/>
    <col min="22" max="22" width="0.85546875" style="29" customWidth="1"/>
    <col min="23" max="23" width="2.5703125" style="29" customWidth="1"/>
    <col min="24" max="24" width="17.7109375" style="29" customWidth="1"/>
    <col min="25" max="26" width="1.7109375" style="8" customWidth="1"/>
    <col min="27" max="27" width="20.85546875" style="8" customWidth="1"/>
    <col min="28" max="29" width="1.7109375" style="8" customWidth="1"/>
    <col min="30" max="30" width="20.85546875" style="8" customWidth="1"/>
    <col min="31" max="32" width="1.7109375" style="8" customWidth="1"/>
    <col min="33" max="33" width="20.85546875" style="8" customWidth="1"/>
    <col min="34" max="34" width="3.140625" style="8" customWidth="1"/>
    <col min="35" max="35" width="1.7109375" style="8" customWidth="1"/>
    <col min="36" max="36" width="19.85546875" style="8" customWidth="1"/>
    <col min="37" max="38" width="1.7109375" style="8" customWidth="1"/>
    <col min="39" max="39" width="25" style="8" customWidth="1"/>
    <col min="40" max="40" width="1.7109375" style="8" customWidth="1"/>
    <col min="41" max="41" width="2.140625" style="8" customWidth="1"/>
    <col min="42" max="42" width="20.140625" style="8" customWidth="1"/>
    <col min="43" max="750" width="8.85546875" customWidth="1"/>
    <col min="751" max="16384" width="9.140625" style="8"/>
  </cols>
  <sheetData>
    <row r="1" spans="1:750" ht="20.25">
      <c r="A1" s="123" t="s">
        <v>283</v>
      </c>
      <c r="B1" s="123"/>
      <c r="C1" s="123"/>
    </row>
    <row r="2" spans="1:750" ht="20.25">
      <c r="A2" s="123" t="s">
        <v>293</v>
      </c>
      <c r="B2" s="123"/>
      <c r="C2" s="123"/>
      <c r="D2" s="9"/>
      <c r="E2" s="9"/>
      <c r="F2" s="9"/>
      <c r="G2" s="9"/>
      <c r="H2" s="9"/>
      <c r="I2" s="9"/>
      <c r="J2" s="9"/>
      <c r="K2" s="9"/>
      <c r="L2" s="84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750" ht="21" thickBot="1">
      <c r="A3" s="141" t="s">
        <v>325</v>
      </c>
      <c r="B3" s="142"/>
      <c r="C3" s="142"/>
      <c r="D3" s="10"/>
      <c r="E3" s="10"/>
      <c r="F3" s="10"/>
      <c r="G3" s="10"/>
      <c r="H3" s="10"/>
      <c r="I3" s="10"/>
      <c r="J3" s="10"/>
      <c r="K3" s="10"/>
      <c r="L3" s="87"/>
      <c r="M3" s="10"/>
      <c r="N3" s="10"/>
      <c r="O3" s="10"/>
      <c r="P3" s="10"/>
      <c r="Q3" s="10"/>
      <c r="R3" s="10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43" t="s">
        <v>309</v>
      </c>
      <c r="AN3" s="143"/>
      <c r="AO3" s="143"/>
      <c r="AP3" s="143"/>
    </row>
    <row r="4" spans="1:750" ht="20.25" customHeight="1">
      <c r="A4" s="11"/>
      <c r="B4" s="11"/>
      <c r="C4" s="11"/>
      <c r="D4" s="9"/>
      <c r="E4" s="9"/>
      <c r="F4" s="9"/>
      <c r="G4" s="9"/>
      <c r="H4" s="9"/>
      <c r="I4" s="9"/>
      <c r="J4" s="9"/>
      <c r="K4" s="9"/>
      <c r="L4" s="84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2"/>
      <c r="AN4" s="12"/>
      <c r="AO4" s="12"/>
      <c r="AP4" s="12"/>
    </row>
    <row r="5" spans="1:750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84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750" s="16" customFormat="1">
      <c r="A6" s="13"/>
      <c r="B6" s="13"/>
      <c r="C6" s="14"/>
      <c r="D6" s="14"/>
      <c r="E6" s="14"/>
      <c r="F6" s="15"/>
      <c r="G6" s="15"/>
      <c r="H6" s="144" t="s">
        <v>256</v>
      </c>
      <c r="I6" s="144"/>
      <c r="J6" s="144"/>
      <c r="K6" s="144"/>
      <c r="L6" s="144"/>
      <c r="M6" s="144"/>
      <c r="N6" s="144"/>
      <c r="O6" s="144"/>
      <c r="P6" s="144"/>
      <c r="Q6" s="144"/>
      <c r="R6" s="15"/>
      <c r="S6" s="15"/>
      <c r="T6" s="144" t="s">
        <v>260</v>
      </c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5"/>
      <c r="AI6" s="144" t="s">
        <v>299</v>
      </c>
      <c r="AJ6" s="144"/>
      <c r="AK6" s="144"/>
      <c r="AL6" s="144"/>
      <c r="AM6" s="144"/>
      <c r="AN6" s="144"/>
      <c r="AO6" s="144"/>
      <c r="AP6" s="144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</row>
    <row r="7" spans="1:750" s="19" customFormat="1" ht="135" customHeight="1">
      <c r="A7" s="17" t="s">
        <v>11</v>
      </c>
      <c r="B7" s="18"/>
      <c r="C7" s="17" t="s">
        <v>1</v>
      </c>
      <c r="D7" s="18"/>
      <c r="E7" s="145" t="s">
        <v>300</v>
      </c>
      <c r="F7" s="145"/>
      <c r="G7" s="18"/>
      <c r="H7" s="145" t="s">
        <v>255</v>
      </c>
      <c r="I7" s="145"/>
      <c r="J7" s="17"/>
      <c r="K7" s="147" t="s">
        <v>258</v>
      </c>
      <c r="L7" s="147"/>
      <c r="M7" s="17"/>
      <c r="N7" s="145" t="s">
        <v>259</v>
      </c>
      <c r="O7" s="145"/>
      <c r="P7" s="145" t="s">
        <v>12</v>
      </c>
      <c r="Q7" s="145"/>
      <c r="R7" s="18"/>
      <c r="S7" s="18"/>
      <c r="T7" s="146" t="s">
        <v>255</v>
      </c>
      <c r="U7" s="146"/>
      <c r="V7" s="17"/>
      <c r="W7" s="146" t="s">
        <v>257</v>
      </c>
      <c r="X7" s="146"/>
      <c r="Y7" s="17"/>
      <c r="Z7" s="146" t="s">
        <v>258</v>
      </c>
      <c r="AA7" s="146"/>
      <c r="AB7" s="17"/>
      <c r="AC7" s="146" t="s">
        <v>259</v>
      </c>
      <c r="AD7" s="146"/>
      <c r="AE7" s="17"/>
      <c r="AF7" s="146" t="s">
        <v>13</v>
      </c>
      <c r="AG7" s="146"/>
      <c r="AH7" s="18"/>
      <c r="AI7" s="146" t="s">
        <v>294</v>
      </c>
      <c r="AJ7" s="146"/>
      <c r="AK7" s="17"/>
      <c r="AL7" s="146" t="s">
        <v>261</v>
      </c>
      <c r="AM7" s="146"/>
      <c r="AN7" s="17"/>
      <c r="AO7" s="146" t="s">
        <v>295</v>
      </c>
      <c r="AP7" s="146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</row>
    <row r="8" spans="1:750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85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750" s="23" customFormat="1">
      <c r="A9" s="97">
        <v>10200</v>
      </c>
      <c r="B9" s="21"/>
      <c r="C9" s="98" t="s">
        <v>15</v>
      </c>
      <c r="D9" s="22"/>
      <c r="E9" s="126" t="s">
        <v>4</v>
      </c>
      <c r="F9" s="121">
        <v>-48446</v>
      </c>
      <c r="G9" s="74"/>
      <c r="H9" s="126" t="s">
        <v>4</v>
      </c>
      <c r="I9" s="121">
        <v>35095</v>
      </c>
      <c r="J9" s="74"/>
      <c r="K9" s="126" t="s">
        <v>4</v>
      </c>
      <c r="L9" s="121">
        <v>3767</v>
      </c>
      <c r="M9" s="74"/>
      <c r="N9" s="126" t="s">
        <v>4</v>
      </c>
      <c r="O9" s="121">
        <v>2282</v>
      </c>
      <c r="P9" s="126" t="s">
        <v>4</v>
      </c>
      <c r="Q9" s="121">
        <v>41144</v>
      </c>
      <c r="R9" s="74"/>
      <c r="S9" s="75"/>
      <c r="T9" s="126" t="s">
        <v>4</v>
      </c>
      <c r="U9" s="74">
        <v>0</v>
      </c>
      <c r="V9" s="74"/>
      <c r="W9" s="126" t="s">
        <v>4</v>
      </c>
      <c r="X9" s="121">
        <v>8207</v>
      </c>
      <c r="Y9" s="74"/>
      <c r="Z9" s="126" t="s">
        <v>4</v>
      </c>
      <c r="AA9" s="121">
        <v>3815</v>
      </c>
      <c r="AB9" s="74"/>
      <c r="AC9" s="126" t="s">
        <v>4</v>
      </c>
      <c r="AD9" s="121">
        <v>3535</v>
      </c>
      <c r="AE9" s="74"/>
      <c r="AF9" s="126" t="s">
        <v>4</v>
      </c>
      <c r="AG9" s="121">
        <v>15557</v>
      </c>
      <c r="AH9" s="74"/>
      <c r="AI9" s="126" t="s">
        <v>4</v>
      </c>
      <c r="AJ9" s="121">
        <v>36628</v>
      </c>
      <c r="AK9" s="74"/>
      <c r="AL9" s="126" t="s">
        <v>4</v>
      </c>
      <c r="AM9" s="121">
        <v>-626</v>
      </c>
      <c r="AN9" s="74"/>
      <c r="AO9" s="126" t="s">
        <v>4</v>
      </c>
      <c r="AP9" s="121">
        <v>36002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</row>
    <row r="10" spans="1:750" s="24" customFormat="1">
      <c r="A10" s="97">
        <v>10400</v>
      </c>
      <c r="B10" s="21"/>
      <c r="C10" s="98" t="s">
        <v>16</v>
      </c>
      <c r="D10" s="22"/>
      <c r="E10" s="22"/>
      <c r="F10" s="120">
        <v>-135780</v>
      </c>
      <c r="G10" s="76"/>
      <c r="H10" s="76"/>
      <c r="I10" s="120">
        <v>98362</v>
      </c>
      <c r="J10" s="76"/>
      <c r="K10" s="76"/>
      <c r="L10" s="120">
        <v>10557</v>
      </c>
      <c r="M10" s="76"/>
      <c r="N10" s="76"/>
      <c r="O10" s="120">
        <v>10938</v>
      </c>
      <c r="P10" s="76"/>
      <c r="Q10" s="120">
        <v>119857</v>
      </c>
      <c r="R10" s="76"/>
      <c r="S10" s="77"/>
      <c r="T10" s="76"/>
      <c r="U10" s="76">
        <v>0</v>
      </c>
      <c r="V10" s="76"/>
      <c r="W10" s="76"/>
      <c r="X10" s="120">
        <v>23003</v>
      </c>
      <c r="Y10" s="76"/>
      <c r="Z10" s="76"/>
      <c r="AA10" s="120">
        <v>10693</v>
      </c>
      <c r="AB10" s="76"/>
      <c r="AC10" s="76"/>
      <c r="AD10" s="120">
        <v>5120</v>
      </c>
      <c r="AE10" s="76"/>
      <c r="AF10" s="76"/>
      <c r="AG10" s="120">
        <v>38816</v>
      </c>
      <c r="AH10" s="76"/>
      <c r="AI10" s="76"/>
      <c r="AJ10" s="120">
        <v>102656</v>
      </c>
      <c r="AK10" s="76"/>
      <c r="AL10" s="76"/>
      <c r="AM10" s="120">
        <v>6470</v>
      </c>
      <c r="AN10" s="76"/>
      <c r="AO10" s="76"/>
      <c r="AP10" s="120">
        <v>109126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</row>
    <row r="11" spans="1:750" s="24" customFormat="1">
      <c r="A11" s="97">
        <v>10500</v>
      </c>
      <c r="B11" s="21"/>
      <c r="C11" s="98" t="s">
        <v>262</v>
      </c>
      <c r="D11" s="22"/>
      <c r="E11" s="22"/>
      <c r="F11" s="120">
        <v>-32522</v>
      </c>
      <c r="G11" s="76"/>
      <c r="H11" s="76"/>
      <c r="I11" s="120">
        <v>23560</v>
      </c>
      <c r="J11" s="76"/>
      <c r="K11" s="76"/>
      <c r="L11" s="120">
        <v>2529</v>
      </c>
      <c r="M11" s="74"/>
      <c r="N11" s="76"/>
      <c r="O11" s="120">
        <v>2204</v>
      </c>
      <c r="P11" s="76"/>
      <c r="Q11" s="120">
        <v>28293</v>
      </c>
      <c r="R11" s="76"/>
      <c r="S11" s="77"/>
      <c r="T11" s="76"/>
      <c r="U11" s="76">
        <v>0</v>
      </c>
      <c r="V11" s="76"/>
      <c r="W11" s="76"/>
      <c r="X11" s="120">
        <v>5510</v>
      </c>
      <c r="Y11" s="76"/>
      <c r="Z11" s="76"/>
      <c r="AA11" s="120">
        <v>2561</v>
      </c>
      <c r="AB11" s="76"/>
      <c r="AC11" s="76"/>
      <c r="AD11" s="120">
        <v>130</v>
      </c>
      <c r="AE11" s="76"/>
      <c r="AF11" s="76"/>
      <c r="AG11" s="120">
        <v>8201</v>
      </c>
      <c r="AH11" s="76"/>
      <c r="AI11" s="76"/>
      <c r="AJ11" s="120">
        <v>24588</v>
      </c>
      <c r="AK11" s="76"/>
      <c r="AL11" s="76"/>
      <c r="AM11" s="120">
        <v>-982</v>
      </c>
      <c r="AN11" s="76"/>
      <c r="AO11" s="76"/>
      <c r="AP11" s="120">
        <v>23606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</row>
    <row r="12" spans="1:750" s="24" customFormat="1">
      <c r="A12" s="97">
        <v>10700</v>
      </c>
      <c r="B12" s="21"/>
      <c r="C12" s="98" t="s">
        <v>17</v>
      </c>
      <c r="D12" s="22"/>
      <c r="E12" s="22"/>
      <c r="F12" s="120">
        <v>-214274</v>
      </c>
      <c r="G12" s="76"/>
      <c r="H12" s="76"/>
      <c r="I12" s="120">
        <v>155224</v>
      </c>
      <c r="J12" s="76"/>
      <c r="K12" s="76"/>
      <c r="L12" s="120">
        <v>16661</v>
      </c>
      <c r="M12" s="76"/>
      <c r="N12" s="76"/>
      <c r="O12" s="120">
        <v>10787</v>
      </c>
      <c r="P12" s="76"/>
      <c r="Q12" s="120">
        <v>182672</v>
      </c>
      <c r="R12" s="76"/>
      <c r="S12" s="77"/>
      <c r="T12" s="76"/>
      <c r="U12" s="76">
        <v>0</v>
      </c>
      <c r="V12" s="76"/>
      <c r="W12" s="76"/>
      <c r="X12" s="120">
        <v>36300</v>
      </c>
      <c r="Y12" s="76"/>
      <c r="Z12" s="76"/>
      <c r="AA12" s="120">
        <v>16874</v>
      </c>
      <c r="AB12" s="76"/>
      <c r="AC12" s="76"/>
      <c r="AD12" s="120">
        <v>14833</v>
      </c>
      <c r="AE12" s="76"/>
      <c r="AF12" s="76"/>
      <c r="AG12" s="120">
        <v>68007</v>
      </c>
      <c r="AH12" s="76"/>
      <c r="AI12" s="76"/>
      <c r="AJ12" s="120">
        <v>162002</v>
      </c>
      <c r="AK12" s="76"/>
      <c r="AL12" s="76"/>
      <c r="AM12" s="120">
        <v>5548</v>
      </c>
      <c r="AN12" s="76"/>
      <c r="AO12" s="76"/>
      <c r="AP12" s="120">
        <v>167550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</row>
    <row r="13" spans="1:750" s="24" customFormat="1">
      <c r="A13" s="97">
        <v>10800</v>
      </c>
      <c r="B13" s="21"/>
      <c r="C13" s="98" t="s">
        <v>18</v>
      </c>
      <c r="D13" s="22"/>
      <c r="E13" s="22"/>
      <c r="F13" s="120">
        <v>-864427</v>
      </c>
      <c r="G13" s="76"/>
      <c r="H13" s="76"/>
      <c r="I13" s="120">
        <v>626206</v>
      </c>
      <c r="J13" s="76"/>
      <c r="K13" s="76"/>
      <c r="L13" s="120">
        <v>67212</v>
      </c>
      <c r="M13" s="76"/>
      <c r="N13" s="76"/>
      <c r="O13" s="120">
        <v>78986</v>
      </c>
      <c r="P13" s="76"/>
      <c r="Q13" s="120">
        <v>772404</v>
      </c>
      <c r="R13" s="76"/>
      <c r="S13" s="77"/>
      <c r="T13" s="76"/>
      <c r="U13" s="76">
        <v>0</v>
      </c>
      <c r="V13" s="76"/>
      <c r="W13" s="76"/>
      <c r="X13" s="120">
        <v>146443</v>
      </c>
      <c r="Y13" s="76"/>
      <c r="Z13" s="76"/>
      <c r="AA13" s="120">
        <v>68073</v>
      </c>
      <c r="AB13" s="76"/>
      <c r="AC13" s="76"/>
      <c r="AD13" s="120">
        <v>0</v>
      </c>
      <c r="AE13" s="76"/>
      <c r="AF13" s="76"/>
      <c r="AG13" s="120">
        <v>214516</v>
      </c>
      <c r="AH13" s="76"/>
      <c r="AI13" s="76"/>
      <c r="AJ13" s="120">
        <v>653548</v>
      </c>
      <c r="AK13" s="76"/>
      <c r="AL13" s="76"/>
      <c r="AM13" s="120">
        <v>28058</v>
      </c>
      <c r="AN13" s="76"/>
      <c r="AO13" s="76"/>
      <c r="AP13" s="120">
        <v>681606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</row>
    <row r="14" spans="1:750" s="24" customFormat="1">
      <c r="A14" s="97">
        <v>10850</v>
      </c>
      <c r="B14" s="21"/>
      <c r="C14" s="98" t="s">
        <v>324</v>
      </c>
      <c r="D14" s="22"/>
      <c r="E14" s="22"/>
      <c r="F14" s="120">
        <v>-7212</v>
      </c>
      <c r="G14" s="76"/>
      <c r="H14" s="76"/>
      <c r="I14" s="120">
        <v>5224</v>
      </c>
      <c r="J14" s="76"/>
      <c r="K14" s="76"/>
      <c r="L14" s="120">
        <v>561</v>
      </c>
      <c r="M14" s="76"/>
      <c r="N14" s="76"/>
      <c r="O14" s="120">
        <v>2350</v>
      </c>
      <c r="P14" s="76"/>
      <c r="Q14" s="120">
        <v>8135</v>
      </c>
      <c r="R14" s="76"/>
      <c r="S14" s="77"/>
      <c r="T14" s="76"/>
      <c r="U14" s="76">
        <v>0</v>
      </c>
      <c r="V14" s="76"/>
      <c r="W14" s="76"/>
      <c r="X14" s="120">
        <v>1222</v>
      </c>
      <c r="Y14" s="76"/>
      <c r="Z14" s="76"/>
      <c r="AA14" s="120">
        <v>568</v>
      </c>
      <c r="AB14" s="76"/>
      <c r="AC14" s="76"/>
      <c r="AD14" s="120">
        <v>0</v>
      </c>
      <c r="AE14" s="76"/>
      <c r="AF14" s="76"/>
      <c r="AG14" s="120">
        <v>1790</v>
      </c>
      <c r="AH14" s="76"/>
      <c r="AI14" s="76"/>
      <c r="AJ14" s="120">
        <v>5452</v>
      </c>
      <c r="AK14" s="76"/>
      <c r="AL14" s="76"/>
      <c r="AM14" s="120">
        <v>1192</v>
      </c>
      <c r="AN14" s="76"/>
      <c r="AO14" s="76"/>
      <c r="AP14" s="120">
        <v>6644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</row>
    <row r="15" spans="1:750">
      <c r="A15" s="99">
        <v>10900</v>
      </c>
      <c r="B15" s="25"/>
      <c r="C15" s="100" t="s">
        <v>19</v>
      </c>
      <c r="D15" s="26"/>
      <c r="E15" s="26"/>
      <c r="F15" s="119">
        <v>-65467</v>
      </c>
      <c r="G15" s="77"/>
      <c r="H15" s="77"/>
      <c r="I15" s="119">
        <v>47426</v>
      </c>
      <c r="J15" s="77"/>
      <c r="K15" s="77"/>
      <c r="L15" s="119">
        <v>5090</v>
      </c>
      <c r="M15" s="77"/>
      <c r="N15" s="77"/>
      <c r="O15" s="119">
        <v>28171</v>
      </c>
      <c r="P15" s="77"/>
      <c r="Q15" s="119">
        <v>80687</v>
      </c>
      <c r="R15" s="77"/>
      <c r="S15" s="77"/>
      <c r="T15" s="77"/>
      <c r="U15" s="77">
        <v>0</v>
      </c>
      <c r="V15" s="77"/>
      <c r="W15" s="77"/>
      <c r="X15" s="119">
        <v>11091</v>
      </c>
      <c r="Y15" s="77"/>
      <c r="Z15" s="77"/>
      <c r="AA15" s="119">
        <v>5156</v>
      </c>
      <c r="AB15" s="77"/>
      <c r="AC15" s="77"/>
      <c r="AD15" s="119">
        <v>0</v>
      </c>
      <c r="AE15" s="77"/>
      <c r="AF15" s="77"/>
      <c r="AG15" s="119">
        <v>16247</v>
      </c>
      <c r="AH15" s="77"/>
      <c r="AI15" s="77"/>
      <c r="AJ15" s="119">
        <v>49496</v>
      </c>
      <c r="AK15" s="77"/>
      <c r="AL15" s="77"/>
      <c r="AM15" s="119">
        <v>14871</v>
      </c>
      <c r="AN15" s="77"/>
      <c r="AO15" s="77"/>
      <c r="AP15" s="119">
        <v>64367</v>
      </c>
    </row>
    <row r="16" spans="1:750">
      <c r="A16" s="99">
        <v>10910</v>
      </c>
      <c r="B16" s="25"/>
      <c r="C16" s="100" t="s">
        <v>319</v>
      </c>
      <c r="D16" s="26"/>
      <c r="E16" s="26"/>
      <c r="F16" s="119">
        <v>-16047</v>
      </c>
      <c r="G16" s="77"/>
      <c r="H16" s="77"/>
      <c r="I16" s="119">
        <v>11625</v>
      </c>
      <c r="J16" s="77"/>
      <c r="K16" s="77"/>
      <c r="L16" s="119">
        <v>1248</v>
      </c>
      <c r="M16" s="77"/>
      <c r="N16" s="77"/>
      <c r="O16" s="119">
        <v>0</v>
      </c>
      <c r="P16" s="77"/>
      <c r="Q16" s="119">
        <v>12873</v>
      </c>
      <c r="R16" s="77"/>
      <c r="S16" s="77"/>
      <c r="T16" s="77"/>
      <c r="U16" s="77">
        <v>0</v>
      </c>
      <c r="V16" s="77"/>
      <c r="W16" s="77"/>
      <c r="X16" s="119">
        <v>2719</v>
      </c>
      <c r="Y16" s="77"/>
      <c r="Z16" s="77"/>
      <c r="AA16" s="119">
        <v>1264</v>
      </c>
      <c r="AB16" s="77"/>
      <c r="AC16" s="77"/>
      <c r="AD16" s="119">
        <v>5672</v>
      </c>
      <c r="AE16" s="77"/>
      <c r="AF16" s="77"/>
      <c r="AG16" s="119">
        <v>9655</v>
      </c>
      <c r="AH16" s="77"/>
      <c r="AI16" s="77"/>
      <c r="AJ16" s="119">
        <v>12132</v>
      </c>
      <c r="AK16" s="77"/>
      <c r="AL16" s="77"/>
      <c r="AM16" s="119">
        <v>-1246</v>
      </c>
      <c r="AN16" s="77"/>
      <c r="AO16" s="77"/>
      <c r="AP16" s="119">
        <v>10886</v>
      </c>
    </row>
    <row r="17" spans="1:750">
      <c r="A17" s="99">
        <v>10930</v>
      </c>
      <c r="B17" s="25"/>
      <c r="C17" s="100" t="s">
        <v>323</v>
      </c>
      <c r="D17" s="26"/>
      <c r="E17" s="26"/>
      <c r="F17" s="119">
        <v>-218953</v>
      </c>
      <c r="G17" s="77"/>
      <c r="H17" s="77"/>
      <c r="I17" s="119">
        <v>158613</v>
      </c>
      <c r="J17" s="77"/>
      <c r="K17" s="77"/>
      <c r="L17" s="119">
        <v>17024</v>
      </c>
      <c r="M17" s="77"/>
      <c r="N17" s="77"/>
      <c r="O17" s="119">
        <v>13597</v>
      </c>
      <c r="P17" s="77"/>
      <c r="Q17" s="119">
        <v>189234</v>
      </c>
      <c r="R17" s="77"/>
      <c r="S17" s="77"/>
      <c r="T17" s="77"/>
      <c r="U17" s="77">
        <v>0</v>
      </c>
      <c r="V17" s="77"/>
      <c r="W17" s="77"/>
      <c r="X17" s="119">
        <v>37093</v>
      </c>
      <c r="Y17" s="77"/>
      <c r="Z17" s="77"/>
      <c r="AA17" s="119">
        <v>17242</v>
      </c>
      <c r="AB17" s="77"/>
      <c r="AC17" s="77"/>
      <c r="AD17" s="119">
        <v>152298</v>
      </c>
      <c r="AE17" s="77"/>
      <c r="AF17" s="77"/>
      <c r="AG17" s="119">
        <v>206633</v>
      </c>
      <c r="AH17" s="77"/>
      <c r="AI17" s="77"/>
      <c r="AJ17" s="119">
        <v>165539</v>
      </c>
      <c r="AK17" s="77"/>
      <c r="AL17" s="77"/>
      <c r="AM17" s="119">
        <v>-13519</v>
      </c>
      <c r="AN17" s="77"/>
      <c r="AO17" s="77"/>
      <c r="AP17" s="119">
        <v>152020</v>
      </c>
    </row>
    <row r="18" spans="1:750" s="9" customFormat="1">
      <c r="A18" s="99">
        <v>10940</v>
      </c>
      <c r="B18" s="25"/>
      <c r="C18" s="100" t="s">
        <v>315</v>
      </c>
      <c r="D18" s="26"/>
      <c r="E18" s="26"/>
      <c r="F18" s="118">
        <v>-28552</v>
      </c>
      <c r="G18" s="75"/>
      <c r="H18" s="75"/>
      <c r="I18" s="118">
        <v>20684</v>
      </c>
      <c r="J18" s="75"/>
      <c r="K18" s="75"/>
      <c r="L18" s="118">
        <v>2220</v>
      </c>
      <c r="M18" s="75"/>
      <c r="N18" s="75"/>
      <c r="O18" s="118">
        <v>7344</v>
      </c>
      <c r="P18" s="75"/>
      <c r="Q18" s="118">
        <v>30248</v>
      </c>
      <c r="R18" s="75"/>
      <c r="S18" s="75"/>
      <c r="T18" s="75"/>
      <c r="U18" s="112">
        <v>0</v>
      </c>
      <c r="V18" s="75"/>
      <c r="W18" s="75"/>
      <c r="X18" s="118">
        <v>4837</v>
      </c>
      <c r="Y18" s="112"/>
      <c r="Z18" s="112"/>
      <c r="AA18" s="118">
        <v>2248</v>
      </c>
      <c r="AB18" s="112"/>
      <c r="AC18" s="112"/>
      <c r="AD18" s="118">
        <v>0</v>
      </c>
      <c r="AE18" s="112"/>
      <c r="AF18" s="112"/>
      <c r="AG18" s="118">
        <v>7085</v>
      </c>
      <c r="AH18" s="112"/>
      <c r="AI18" s="112"/>
      <c r="AJ18" s="118">
        <v>21587</v>
      </c>
      <c r="AK18" s="112"/>
      <c r="AL18" s="112"/>
      <c r="AM18" s="118">
        <v>3404</v>
      </c>
      <c r="AN18" s="112"/>
      <c r="AO18" s="112"/>
      <c r="AP18" s="118">
        <v>24991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</row>
    <row r="19" spans="1:750">
      <c r="A19" s="99">
        <v>10950</v>
      </c>
      <c r="B19" s="25"/>
      <c r="C19" s="100" t="s">
        <v>307</v>
      </c>
      <c r="D19" s="26"/>
      <c r="E19" s="26"/>
      <c r="F19" s="119">
        <v>-41603</v>
      </c>
      <c r="G19" s="77"/>
      <c r="H19" s="75"/>
      <c r="I19" s="119">
        <v>30138</v>
      </c>
      <c r="J19" s="77"/>
      <c r="K19" s="75"/>
      <c r="L19" s="119">
        <v>3235</v>
      </c>
      <c r="M19" s="77"/>
      <c r="N19" s="75"/>
      <c r="O19" s="119">
        <v>0</v>
      </c>
      <c r="P19" s="75"/>
      <c r="Q19" s="119">
        <v>33373</v>
      </c>
      <c r="R19" s="75"/>
      <c r="S19" s="77"/>
      <c r="T19" s="75"/>
      <c r="U19" s="77">
        <v>0</v>
      </c>
      <c r="V19" s="77"/>
      <c r="W19" s="75"/>
      <c r="X19" s="119">
        <v>7048</v>
      </c>
      <c r="Y19" s="77"/>
      <c r="Z19" s="112"/>
      <c r="AA19" s="119">
        <v>3276</v>
      </c>
      <c r="AB19" s="77"/>
      <c r="AC19" s="112"/>
      <c r="AD19" s="119">
        <v>7367</v>
      </c>
      <c r="AE19" s="77"/>
      <c r="AF19" s="112"/>
      <c r="AG19" s="119">
        <v>17691</v>
      </c>
      <c r="AH19" s="77"/>
      <c r="AI19" s="112"/>
      <c r="AJ19" s="119">
        <v>31454</v>
      </c>
      <c r="AK19" s="77"/>
      <c r="AL19" s="112"/>
      <c r="AM19" s="119">
        <v>-338</v>
      </c>
      <c r="AN19" s="77"/>
      <c r="AO19" s="112"/>
      <c r="AP19" s="119">
        <v>31116</v>
      </c>
    </row>
    <row r="20" spans="1:750">
      <c r="A20" s="99">
        <v>11050</v>
      </c>
      <c r="B20" s="25"/>
      <c r="C20" s="100" t="s">
        <v>320</v>
      </c>
      <c r="D20" s="26"/>
      <c r="E20" s="26"/>
      <c r="F20" s="119">
        <v>-10508</v>
      </c>
      <c r="G20" s="77"/>
      <c r="H20" s="77"/>
      <c r="I20" s="119">
        <v>7612</v>
      </c>
      <c r="J20" s="77"/>
      <c r="K20" s="77"/>
      <c r="L20" s="119">
        <v>817</v>
      </c>
      <c r="M20" s="77"/>
      <c r="N20" s="75"/>
      <c r="O20" s="119">
        <v>332</v>
      </c>
      <c r="P20" s="77"/>
      <c r="Q20" s="119">
        <v>8761</v>
      </c>
      <c r="R20" s="77"/>
      <c r="S20" s="77"/>
      <c r="T20" s="77"/>
      <c r="U20" s="77">
        <v>0</v>
      </c>
      <c r="V20" s="77"/>
      <c r="W20" s="77"/>
      <c r="X20" s="119">
        <v>1780</v>
      </c>
      <c r="Y20" s="77"/>
      <c r="Z20" s="77"/>
      <c r="AA20" s="119">
        <v>827</v>
      </c>
      <c r="AB20" s="77"/>
      <c r="AC20" s="77"/>
      <c r="AD20" s="119">
        <v>9771</v>
      </c>
      <c r="AE20" s="77"/>
      <c r="AF20" s="77"/>
      <c r="AG20" s="119">
        <v>12378</v>
      </c>
      <c r="AH20" s="77"/>
      <c r="AI20" s="77"/>
      <c r="AJ20" s="119">
        <v>7944</v>
      </c>
      <c r="AK20" s="77"/>
      <c r="AL20" s="77"/>
      <c r="AM20" s="119">
        <v>-2345</v>
      </c>
      <c r="AN20" s="77"/>
      <c r="AO20" s="77"/>
      <c r="AP20" s="119">
        <v>5599</v>
      </c>
    </row>
    <row r="21" spans="1:750" s="23" customFormat="1">
      <c r="A21" s="97">
        <v>11300</v>
      </c>
      <c r="B21" s="21"/>
      <c r="C21" s="98" t="s">
        <v>301</v>
      </c>
      <c r="D21" s="22"/>
      <c r="E21" s="22"/>
      <c r="F21" s="121">
        <v>-202684</v>
      </c>
      <c r="G21" s="74"/>
      <c r="H21" s="74"/>
      <c r="I21" s="121">
        <v>146828</v>
      </c>
      <c r="J21" s="74"/>
      <c r="K21" s="74"/>
      <c r="L21" s="121">
        <v>15759</v>
      </c>
      <c r="M21" s="74"/>
      <c r="N21" s="74"/>
      <c r="O21" s="121">
        <v>37891</v>
      </c>
      <c r="P21" s="74"/>
      <c r="Q21" s="121">
        <v>200478</v>
      </c>
      <c r="R21" s="74"/>
      <c r="S21" s="75"/>
      <c r="T21" s="74"/>
      <c r="U21" s="74">
        <v>0</v>
      </c>
      <c r="V21" s="74"/>
      <c r="W21" s="74"/>
      <c r="X21" s="121">
        <v>34337</v>
      </c>
      <c r="Y21" s="74"/>
      <c r="Z21" s="74"/>
      <c r="AA21" s="121">
        <v>15961</v>
      </c>
      <c r="AB21" s="74"/>
      <c r="AC21" s="74"/>
      <c r="AD21" s="121">
        <v>0</v>
      </c>
      <c r="AE21" s="74"/>
      <c r="AF21" s="74"/>
      <c r="AG21" s="121">
        <v>50298</v>
      </c>
      <c r="AH21" s="74"/>
      <c r="AI21" s="74"/>
      <c r="AJ21" s="121">
        <v>153239</v>
      </c>
      <c r="AK21" s="74"/>
      <c r="AL21" s="74"/>
      <c r="AM21" s="121">
        <v>26518</v>
      </c>
      <c r="AN21" s="74"/>
      <c r="AO21" s="74"/>
      <c r="AP21" s="121">
        <v>179757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</row>
    <row r="22" spans="1:750" s="24" customFormat="1">
      <c r="A22" s="97">
        <v>11310</v>
      </c>
      <c r="B22" s="21"/>
      <c r="C22" s="98" t="s">
        <v>263</v>
      </c>
      <c r="D22" s="22"/>
      <c r="E22" s="22"/>
      <c r="F22" s="120">
        <v>-23564</v>
      </c>
      <c r="G22" s="76"/>
      <c r="H22" s="76"/>
      <c r="I22" s="120">
        <v>17070</v>
      </c>
      <c r="J22" s="76"/>
      <c r="K22" s="76"/>
      <c r="L22" s="120">
        <v>1832</v>
      </c>
      <c r="M22" s="76"/>
      <c r="N22" s="76"/>
      <c r="O22" s="120">
        <v>2876</v>
      </c>
      <c r="P22" s="76"/>
      <c r="Q22" s="120">
        <v>21778</v>
      </c>
      <c r="R22" s="76"/>
      <c r="S22" s="77"/>
      <c r="T22" s="76"/>
      <c r="U22" s="76">
        <v>0</v>
      </c>
      <c r="V22" s="76"/>
      <c r="W22" s="76"/>
      <c r="X22" s="120">
        <v>3992</v>
      </c>
      <c r="Y22" s="76"/>
      <c r="Z22" s="76"/>
      <c r="AA22" s="120">
        <v>1856</v>
      </c>
      <c r="AB22" s="76"/>
      <c r="AC22" s="76"/>
      <c r="AD22" s="120">
        <v>650</v>
      </c>
      <c r="AE22" s="76"/>
      <c r="AF22" s="76"/>
      <c r="AG22" s="120">
        <v>6498</v>
      </c>
      <c r="AH22" s="76"/>
      <c r="AI22" s="76"/>
      <c r="AJ22" s="120">
        <v>17815</v>
      </c>
      <c r="AK22" s="76"/>
      <c r="AL22" s="76"/>
      <c r="AM22" s="120">
        <v>1246</v>
      </c>
      <c r="AN22" s="76"/>
      <c r="AO22" s="76"/>
      <c r="AP22" s="120">
        <v>19061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</row>
    <row r="23" spans="1:750" s="24" customFormat="1">
      <c r="A23" s="97">
        <v>11600</v>
      </c>
      <c r="B23" s="21"/>
      <c r="C23" s="98" t="s">
        <v>20</v>
      </c>
      <c r="D23" s="22"/>
      <c r="E23" s="22"/>
      <c r="F23" s="120">
        <v>-103455</v>
      </c>
      <c r="G23" s="76"/>
      <c r="H23" s="76"/>
      <c r="I23" s="120">
        <v>74945</v>
      </c>
      <c r="J23" s="76"/>
      <c r="K23" s="76"/>
      <c r="L23" s="120">
        <v>8044</v>
      </c>
      <c r="M23" s="76"/>
      <c r="N23" s="76"/>
      <c r="O23" s="120">
        <v>699</v>
      </c>
      <c r="P23" s="76"/>
      <c r="Q23" s="120">
        <v>83688</v>
      </c>
      <c r="R23" s="76"/>
      <c r="S23" s="77"/>
      <c r="T23" s="76"/>
      <c r="U23" s="76">
        <v>0</v>
      </c>
      <c r="V23" s="76"/>
      <c r="W23" s="76"/>
      <c r="X23" s="120">
        <v>17526</v>
      </c>
      <c r="Y23" s="76"/>
      <c r="Z23" s="76"/>
      <c r="AA23" s="120">
        <v>8147</v>
      </c>
      <c r="AB23" s="76"/>
      <c r="AC23" s="76"/>
      <c r="AD23" s="120">
        <v>20614</v>
      </c>
      <c r="AE23" s="76"/>
      <c r="AF23" s="76"/>
      <c r="AG23" s="120">
        <v>46287</v>
      </c>
      <c r="AH23" s="76"/>
      <c r="AI23" s="76"/>
      <c r="AJ23" s="120">
        <v>78217</v>
      </c>
      <c r="AK23" s="76"/>
      <c r="AL23" s="76"/>
      <c r="AM23" s="120">
        <v>-2629</v>
      </c>
      <c r="AN23" s="76"/>
      <c r="AO23" s="76"/>
      <c r="AP23" s="120">
        <v>75588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</row>
    <row r="24" spans="1:750" s="24" customFormat="1">
      <c r="A24" s="97">
        <v>11900</v>
      </c>
      <c r="B24" s="21"/>
      <c r="C24" s="98" t="s">
        <v>21</v>
      </c>
      <c r="D24" s="22"/>
      <c r="E24" s="22"/>
      <c r="F24" s="120">
        <v>-11866</v>
      </c>
      <c r="G24" s="76"/>
      <c r="H24" s="76"/>
      <c r="I24" s="120">
        <v>8596</v>
      </c>
      <c r="J24" s="76"/>
      <c r="K24" s="76"/>
      <c r="L24" s="120">
        <v>923</v>
      </c>
      <c r="M24" s="76"/>
      <c r="N24" s="76"/>
      <c r="O24" s="120">
        <v>0</v>
      </c>
      <c r="P24" s="76"/>
      <c r="Q24" s="120">
        <v>9519</v>
      </c>
      <c r="R24" s="76"/>
      <c r="S24" s="77"/>
      <c r="T24" s="76"/>
      <c r="U24" s="76">
        <v>0</v>
      </c>
      <c r="V24" s="76"/>
      <c r="W24" s="76"/>
      <c r="X24" s="120">
        <v>2010</v>
      </c>
      <c r="Y24" s="76"/>
      <c r="Z24" s="76"/>
      <c r="AA24" s="120">
        <v>934</v>
      </c>
      <c r="AB24" s="76"/>
      <c r="AC24" s="76"/>
      <c r="AD24" s="120">
        <v>3260</v>
      </c>
      <c r="AE24" s="76"/>
      <c r="AF24" s="76"/>
      <c r="AG24" s="120">
        <v>6204</v>
      </c>
      <c r="AH24" s="76"/>
      <c r="AI24" s="76"/>
      <c r="AJ24" s="120">
        <v>8971</v>
      </c>
      <c r="AK24" s="76"/>
      <c r="AL24" s="76"/>
      <c r="AM24" s="120">
        <v>64</v>
      </c>
      <c r="AN24" s="76"/>
      <c r="AO24" s="76"/>
      <c r="AP24" s="120">
        <v>9035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</row>
    <row r="25" spans="1:750" s="24" customFormat="1">
      <c r="A25" s="97">
        <v>12100</v>
      </c>
      <c r="B25" s="21"/>
      <c r="C25" s="98" t="s">
        <v>264</v>
      </c>
      <c r="D25" s="22"/>
      <c r="E25" s="22"/>
      <c r="F25" s="120">
        <v>-11846</v>
      </c>
      <c r="G25" s="76"/>
      <c r="H25" s="76"/>
      <c r="I25" s="120">
        <v>8581</v>
      </c>
      <c r="J25" s="76"/>
      <c r="K25" s="76"/>
      <c r="L25" s="120">
        <v>921</v>
      </c>
      <c r="M25" s="76"/>
      <c r="N25" s="76"/>
      <c r="O25" s="120">
        <v>1251</v>
      </c>
      <c r="P25" s="76"/>
      <c r="Q25" s="120">
        <v>10753</v>
      </c>
      <c r="R25" s="76"/>
      <c r="S25" s="77"/>
      <c r="T25" s="76"/>
      <c r="U25" s="76">
        <v>0</v>
      </c>
      <c r="V25" s="76"/>
      <c r="W25" s="76"/>
      <c r="X25" s="120">
        <v>2007</v>
      </c>
      <c r="Y25" s="76"/>
      <c r="Z25" s="76"/>
      <c r="AA25" s="120">
        <v>933</v>
      </c>
      <c r="AB25" s="76"/>
      <c r="AC25" s="76"/>
      <c r="AD25" s="120">
        <v>1825</v>
      </c>
      <c r="AE25" s="76"/>
      <c r="AF25" s="76"/>
      <c r="AG25" s="120">
        <v>4765</v>
      </c>
      <c r="AH25" s="76"/>
      <c r="AI25" s="76"/>
      <c r="AJ25" s="120">
        <v>8956</v>
      </c>
      <c r="AK25" s="76"/>
      <c r="AL25" s="76"/>
      <c r="AM25" s="120">
        <v>254</v>
      </c>
      <c r="AN25" s="76"/>
      <c r="AO25" s="76"/>
      <c r="AP25" s="120">
        <v>9210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</row>
    <row r="26" spans="1:750" s="24" customFormat="1">
      <c r="A26" s="97">
        <v>12150</v>
      </c>
      <c r="B26" s="21"/>
      <c r="C26" s="98" t="s">
        <v>265</v>
      </c>
      <c r="D26" s="22"/>
      <c r="E26" s="22"/>
      <c r="F26" s="120">
        <v>-1643</v>
      </c>
      <c r="G26" s="76"/>
      <c r="H26" s="76"/>
      <c r="I26" s="120">
        <v>1190</v>
      </c>
      <c r="J26" s="76"/>
      <c r="K26" s="76"/>
      <c r="L26" s="120">
        <v>128</v>
      </c>
      <c r="M26" s="76"/>
      <c r="N26" s="76"/>
      <c r="O26" s="120">
        <v>601</v>
      </c>
      <c r="P26" s="76"/>
      <c r="Q26" s="120">
        <v>1919</v>
      </c>
      <c r="R26" s="76"/>
      <c r="S26" s="77"/>
      <c r="T26" s="76"/>
      <c r="U26" s="76">
        <v>0</v>
      </c>
      <c r="V26" s="76"/>
      <c r="W26" s="76"/>
      <c r="X26" s="120">
        <v>278</v>
      </c>
      <c r="Y26" s="76"/>
      <c r="Z26" s="76"/>
      <c r="AA26" s="120">
        <v>129</v>
      </c>
      <c r="AB26" s="76"/>
      <c r="AC26" s="76"/>
      <c r="AD26" s="120">
        <v>477</v>
      </c>
      <c r="AE26" s="76"/>
      <c r="AF26" s="76"/>
      <c r="AG26" s="120">
        <v>884</v>
      </c>
      <c r="AH26" s="76"/>
      <c r="AI26" s="76"/>
      <c r="AJ26" s="120">
        <v>1242</v>
      </c>
      <c r="AK26" s="76"/>
      <c r="AL26" s="76"/>
      <c r="AM26" s="120">
        <v>-125</v>
      </c>
      <c r="AN26" s="76"/>
      <c r="AO26" s="76"/>
      <c r="AP26" s="120">
        <v>1117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</row>
    <row r="27" spans="1:750">
      <c r="A27" s="99">
        <v>12160</v>
      </c>
      <c r="B27" s="25"/>
      <c r="C27" s="100" t="s">
        <v>22</v>
      </c>
      <c r="D27" s="26"/>
      <c r="E27" s="26"/>
      <c r="F27" s="119">
        <v>-82626</v>
      </c>
      <c r="G27" s="77"/>
      <c r="H27" s="77"/>
      <c r="I27" s="119">
        <v>59856</v>
      </c>
      <c r="J27" s="77"/>
      <c r="K27" s="77"/>
      <c r="L27" s="119">
        <v>6424</v>
      </c>
      <c r="M27" s="77"/>
      <c r="N27" s="77"/>
      <c r="O27" s="119">
        <v>11844</v>
      </c>
      <c r="P27" s="77"/>
      <c r="Q27" s="119">
        <v>78124</v>
      </c>
      <c r="R27" s="77"/>
      <c r="S27" s="77"/>
      <c r="T27" s="77"/>
      <c r="U27" s="77">
        <v>0</v>
      </c>
      <c r="V27" s="77"/>
      <c r="W27" s="77"/>
      <c r="X27" s="119">
        <v>13998</v>
      </c>
      <c r="Y27" s="77"/>
      <c r="Z27" s="77"/>
      <c r="AA27" s="119">
        <v>6507</v>
      </c>
      <c r="AB27" s="77"/>
      <c r="AC27" s="77"/>
      <c r="AD27" s="119">
        <v>1826</v>
      </c>
      <c r="AE27" s="77"/>
      <c r="AF27" s="77"/>
      <c r="AG27" s="119">
        <v>22331</v>
      </c>
      <c r="AH27" s="77"/>
      <c r="AI27" s="77"/>
      <c r="AJ27" s="119">
        <v>62469</v>
      </c>
      <c r="AK27" s="77"/>
      <c r="AL27" s="77"/>
      <c r="AM27" s="119">
        <v>6493</v>
      </c>
      <c r="AN27" s="77"/>
      <c r="AO27" s="77"/>
      <c r="AP27" s="119">
        <v>68962</v>
      </c>
    </row>
    <row r="28" spans="1:750">
      <c r="A28" s="99">
        <v>12220</v>
      </c>
      <c r="B28" s="25"/>
      <c r="C28" s="100" t="s">
        <v>296</v>
      </c>
      <c r="D28" s="26"/>
      <c r="E28" s="26"/>
      <c r="F28" s="119">
        <v>-2071422</v>
      </c>
      <c r="G28" s="77"/>
      <c r="H28" s="77"/>
      <c r="I28" s="119">
        <v>1500574</v>
      </c>
      <c r="J28" s="77"/>
      <c r="K28" s="77"/>
      <c r="L28" s="119">
        <v>161060</v>
      </c>
      <c r="M28" s="77"/>
      <c r="N28" s="77"/>
      <c r="O28" s="119">
        <v>262462</v>
      </c>
      <c r="P28" s="77"/>
      <c r="Q28" s="119">
        <v>1924096</v>
      </c>
      <c r="R28" s="77"/>
      <c r="S28" s="77"/>
      <c r="T28" s="77"/>
      <c r="U28" s="77">
        <v>0</v>
      </c>
      <c r="V28" s="77"/>
      <c r="W28" s="77"/>
      <c r="X28" s="119">
        <v>350921</v>
      </c>
      <c r="Y28" s="77"/>
      <c r="Z28" s="77"/>
      <c r="AA28" s="119">
        <v>163123</v>
      </c>
      <c r="AB28" s="77"/>
      <c r="AC28" s="77"/>
      <c r="AD28" s="119">
        <v>0</v>
      </c>
      <c r="AE28" s="77"/>
      <c r="AF28" s="77"/>
      <c r="AG28" s="119">
        <v>514044</v>
      </c>
      <c r="AH28" s="77"/>
      <c r="AI28" s="77"/>
      <c r="AJ28" s="119">
        <v>1566093</v>
      </c>
      <c r="AK28" s="77"/>
      <c r="AL28" s="77"/>
      <c r="AM28" s="119">
        <v>130001</v>
      </c>
      <c r="AN28" s="77"/>
      <c r="AO28" s="77"/>
      <c r="AP28" s="119">
        <v>1696094</v>
      </c>
    </row>
    <row r="29" spans="1:750">
      <c r="A29" s="99">
        <v>12510</v>
      </c>
      <c r="B29" s="25"/>
      <c r="C29" s="100" t="s">
        <v>23</v>
      </c>
      <c r="D29" s="26"/>
      <c r="E29" s="26"/>
      <c r="F29" s="119">
        <v>-183400</v>
      </c>
      <c r="G29" s="77"/>
      <c r="H29" s="77"/>
      <c r="I29" s="119">
        <v>132858</v>
      </c>
      <c r="J29" s="77"/>
      <c r="K29" s="77"/>
      <c r="L29" s="119">
        <v>14260</v>
      </c>
      <c r="M29" s="77"/>
      <c r="N29" s="77"/>
      <c r="O29" s="119">
        <v>108505</v>
      </c>
      <c r="P29" s="77"/>
      <c r="Q29" s="119">
        <v>255623</v>
      </c>
      <c r="R29" s="77"/>
      <c r="S29" s="77"/>
      <c r="T29" s="77"/>
      <c r="U29" s="77">
        <v>0</v>
      </c>
      <c r="V29" s="77"/>
      <c r="W29" s="77"/>
      <c r="X29" s="119">
        <v>31070</v>
      </c>
      <c r="Y29" s="77"/>
      <c r="Z29" s="77"/>
      <c r="AA29" s="119">
        <v>14443</v>
      </c>
      <c r="AB29" s="77"/>
      <c r="AC29" s="77"/>
      <c r="AD29" s="119">
        <v>0</v>
      </c>
      <c r="AE29" s="77"/>
      <c r="AF29" s="77"/>
      <c r="AG29" s="119">
        <v>45513</v>
      </c>
      <c r="AH29" s="77"/>
      <c r="AI29" s="77"/>
      <c r="AJ29" s="119">
        <v>138659</v>
      </c>
      <c r="AK29" s="77"/>
      <c r="AL29" s="77"/>
      <c r="AM29" s="119">
        <v>39727</v>
      </c>
      <c r="AN29" s="77"/>
      <c r="AO29" s="77"/>
      <c r="AP29" s="119">
        <v>178386</v>
      </c>
    </row>
    <row r="30" spans="1:750" s="9" customFormat="1">
      <c r="A30" s="99">
        <v>12600</v>
      </c>
      <c r="B30" s="25"/>
      <c r="C30" s="100" t="s">
        <v>266</v>
      </c>
      <c r="D30" s="26"/>
      <c r="E30" s="26"/>
      <c r="F30" s="118">
        <v>-84815</v>
      </c>
      <c r="G30" s="75"/>
      <c r="H30" s="75"/>
      <c r="I30" s="118">
        <v>61442</v>
      </c>
      <c r="J30" s="75"/>
      <c r="K30" s="75"/>
      <c r="L30" s="118">
        <v>6595</v>
      </c>
      <c r="M30" s="75"/>
      <c r="N30" s="75"/>
      <c r="O30" s="118">
        <v>13195</v>
      </c>
      <c r="P30" s="75"/>
      <c r="Q30" s="118">
        <v>81232</v>
      </c>
      <c r="R30" s="75"/>
      <c r="S30" s="75"/>
      <c r="T30" s="75"/>
      <c r="U30" s="112">
        <v>0</v>
      </c>
      <c r="V30" s="75"/>
      <c r="W30" s="75"/>
      <c r="X30" s="118">
        <v>14369</v>
      </c>
      <c r="Y30" s="112"/>
      <c r="Z30" s="112"/>
      <c r="AA30" s="118">
        <v>6679</v>
      </c>
      <c r="AB30" s="112"/>
      <c r="AC30" s="112"/>
      <c r="AD30" s="118">
        <v>22846</v>
      </c>
      <c r="AE30" s="112"/>
      <c r="AF30" s="112"/>
      <c r="AG30" s="118">
        <v>43894</v>
      </c>
      <c r="AH30" s="112"/>
      <c r="AI30" s="112"/>
      <c r="AJ30" s="118">
        <v>64124</v>
      </c>
      <c r="AK30" s="112"/>
      <c r="AL30" s="112"/>
      <c r="AM30" s="118">
        <v>1472</v>
      </c>
      <c r="AN30" s="112"/>
      <c r="AO30" s="112"/>
      <c r="AP30" s="118">
        <v>65596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</row>
    <row r="31" spans="1:750">
      <c r="A31" s="99">
        <v>12700</v>
      </c>
      <c r="B31" s="25"/>
      <c r="C31" s="100" t="s">
        <v>284</v>
      </c>
      <c r="D31" s="26"/>
      <c r="E31" s="26"/>
      <c r="F31" s="119">
        <v>-46513</v>
      </c>
      <c r="G31" s="77"/>
      <c r="H31" s="75"/>
      <c r="I31" s="119">
        <v>33695</v>
      </c>
      <c r="J31" s="77"/>
      <c r="K31" s="75"/>
      <c r="L31" s="119">
        <v>3617</v>
      </c>
      <c r="M31" s="77"/>
      <c r="N31" s="75"/>
      <c r="O31" s="119">
        <v>13225</v>
      </c>
      <c r="P31" s="75"/>
      <c r="Q31" s="119">
        <v>50537</v>
      </c>
      <c r="R31" s="75"/>
      <c r="S31" s="77"/>
      <c r="T31" s="75"/>
      <c r="U31" s="77">
        <v>0</v>
      </c>
      <c r="V31" s="77"/>
      <c r="W31" s="75"/>
      <c r="X31" s="119">
        <v>7880</v>
      </c>
      <c r="Y31" s="77"/>
      <c r="Z31" s="112"/>
      <c r="AA31" s="119">
        <v>3663</v>
      </c>
      <c r="AB31" s="77"/>
      <c r="AC31" s="112"/>
      <c r="AD31" s="119">
        <v>0</v>
      </c>
      <c r="AE31" s="77"/>
      <c r="AF31" s="112"/>
      <c r="AG31" s="119">
        <v>11543</v>
      </c>
      <c r="AH31" s="77"/>
      <c r="AI31" s="112"/>
      <c r="AJ31" s="119">
        <v>35166</v>
      </c>
      <c r="AK31" s="77"/>
      <c r="AL31" s="112"/>
      <c r="AM31" s="119">
        <v>5676</v>
      </c>
      <c r="AN31" s="77"/>
      <c r="AO31" s="112"/>
      <c r="AP31" s="119">
        <v>40842</v>
      </c>
    </row>
    <row r="32" spans="1:750">
      <c r="A32" s="99">
        <v>13500</v>
      </c>
      <c r="B32" s="25"/>
      <c r="C32" s="100" t="s">
        <v>285</v>
      </c>
      <c r="D32" s="26"/>
      <c r="E32" s="26"/>
      <c r="F32" s="119">
        <v>-187601</v>
      </c>
      <c r="G32" s="77"/>
      <c r="H32" s="77"/>
      <c r="I32" s="119">
        <v>135902</v>
      </c>
      <c r="J32" s="77"/>
      <c r="K32" s="77"/>
      <c r="L32" s="119">
        <v>14587</v>
      </c>
      <c r="M32" s="77"/>
      <c r="N32" s="77"/>
      <c r="O32" s="119">
        <v>28183</v>
      </c>
      <c r="P32" s="77"/>
      <c r="Q32" s="119">
        <v>178672</v>
      </c>
      <c r="R32" s="77"/>
      <c r="S32" s="77"/>
      <c r="T32" s="77"/>
      <c r="U32" s="77">
        <v>0</v>
      </c>
      <c r="V32" s="77"/>
      <c r="W32" s="77"/>
      <c r="X32" s="119">
        <v>31782</v>
      </c>
      <c r="Y32" s="77"/>
      <c r="Z32" s="77"/>
      <c r="AA32" s="119">
        <v>14773</v>
      </c>
      <c r="AB32" s="77"/>
      <c r="AC32" s="77"/>
      <c r="AD32" s="119">
        <v>0</v>
      </c>
      <c r="AE32" s="77"/>
      <c r="AF32" s="77"/>
      <c r="AG32" s="119">
        <v>46555</v>
      </c>
      <c r="AH32" s="77"/>
      <c r="AI32" s="77"/>
      <c r="AJ32" s="119">
        <v>141836</v>
      </c>
      <c r="AK32" s="77"/>
      <c r="AL32" s="77"/>
      <c r="AM32" s="119">
        <v>10259</v>
      </c>
      <c r="AN32" s="77"/>
      <c r="AO32" s="77"/>
      <c r="AP32" s="119">
        <v>152095</v>
      </c>
    </row>
    <row r="33" spans="1:750" s="23" customFormat="1">
      <c r="A33" s="97">
        <v>13700</v>
      </c>
      <c r="B33" s="21"/>
      <c r="C33" s="98" t="s">
        <v>267</v>
      </c>
      <c r="D33" s="22"/>
      <c r="E33" s="22"/>
      <c r="F33" s="121">
        <v>-20991</v>
      </c>
      <c r="G33" s="74"/>
      <c r="H33" s="74"/>
      <c r="I33" s="121">
        <v>15206</v>
      </c>
      <c r="J33" s="74"/>
      <c r="K33" s="74"/>
      <c r="L33" s="121">
        <v>1632</v>
      </c>
      <c r="M33" s="74"/>
      <c r="N33" s="74"/>
      <c r="O33" s="121">
        <v>4529</v>
      </c>
      <c r="P33" s="74"/>
      <c r="Q33" s="121">
        <v>21367</v>
      </c>
      <c r="R33" s="74"/>
      <c r="S33" s="75"/>
      <c r="T33" s="74"/>
      <c r="U33" s="74">
        <v>0</v>
      </c>
      <c r="V33" s="74"/>
      <c r="W33" s="74"/>
      <c r="X33" s="121">
        <v>3556</v>
      </c>
      <c r="Y33" s="74"/>
      <c r="Z33" s="74"/>
      <c r="AA33" s="121">
        <v>1653</v>
      </c>
      <c r="AB33" s="74"/>
      <c r="AC33" s="74"/>
      <c r="AD33" s="121">
        <v>736</v>
      </c>
      <c r="AE33" s="74"/>
      <c r="AF33" s="74"/>
      <c r="AG33" s="121">
        <v>5945</v>
      </c>
      <c r="AH33" s="74"/>
      <c r="AI33" s="74"/>
      <c r="AJ33" s="121">
        <v>15870</v>
      </c>
      <c r="AK33" s="74"/>
      <c r="AL33" s="74"/>
      <c r="AM33" s="121">
        <v>2798</v>
      </c>
      <c r="AN33" s="74"/>
      <c r="AO33" s="74"/>
      <c r="AP33" s="121">
        <v>18668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</row>
    <row r="34" spans="1:750" s="24" customFormat="1">
      <c r="A34" s="97">
        <v>14300</v>
      </c>
      <c r="B34" s="21"/>
      <c r="C34" s="98" t="s">
        <v>268</v>
      </c>
      <c r="D34" s="22"/>
      <c r="E34" s="22"/>
      <c r="F34" s="120">
        <v>-62368</v>
      </c>
      <c r="G34" s="76"/>
      <c r="H34" s="76"/>
      <c r="I34" s="120">
        <v>45181</v>
      </c>
      <c r="J34" s="76"/>
      <c r="K34" s="76"/>
      <c r="L34" s="120">
        <v>4849</v>
      </c>
      <c r="M34" s="76"/>
      <c r="N34" s="76"/>
      <c r="O34" s="120">
        <v>37157</v>
      </c>
      <c r="P34" s="76"/>
      <c r="Q34" s="120">
        <v>87187</v>
      </c>
      <c r="R34" s="76"/>
      <c r="S34" s="77"/>
      <c r="T34" s="76"/>
      <c r="U34" s="76">
        <v>0</v>
      </c>
      <c r="V34" s="76"/>
      <c r="W34" s="76"/>
      <c r="X34" s="120">
        <v>10566</v>
      </c>
      <c r="Y34" s="76"/>
      <c r="Z34" s="76"/>
      <c r="AA34" s="120">
        <v>4911</v>
      </c>
      <c r="AB34" s="76"/>
      <c r="AC34" s="76"/>
      <c r="AD34" s="120">
        <v>14885</v>
      </c>
      <c r="AE34" s="76"/>
      <c r="AF34" s="76"/>
      <c r="AG34" s="120">
        <v>30362</v>
      </c>
      <c r="AH34" s="76"/>
      <c r="AI34" s="76"/>
      <c r="AJ34" s="120">
        <v>47153</v>
      </c>
      <c r="AK34" s="76"/>
      <c r="AL34" s="76"/>
      <c r="AM34" s="120">
        <v>2437</v>
      </c>
      <c r="AN34" s="76"/>
      <c r="AO34" s="76"/>
      <c r="AP34" s="120">
        <v>49590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</row>
    <row r="35" spans="1:750" s="24" customFormat="1">
      <c r="A35" s="97">
        <v>14300.2</v>
      </c>
      <c r="B35" s="21"/>
      <c r="C35" s="98" t="s">
        <v>269</v>
      </c>
      <c r="D35" s="22"/>
      <c r="E35" s="22"/>
      <c r="F35" s="120">
        <v>-10090</v>
      </c>
      <c r="G35" s="76"/>
      <c r="H35" s="76"/>
      <c r="I35" s="120">
        <v>7309</v>
      </c>
      <c r="J35" s="76"/>
      <c r="K35" s="76"/>
      <c r="L35" s="120">
        <v>785</v>
      </c>
      <c r="M35" s="76"/>
      <c r="N35" s="76"/>
      <c r="O35" s="120">
        <v>1843</v>
      </c>
      <c r="P35" s="76"/>
      <c r="Q35" s="120">
        <v>9937</v>
      </c>
      <c r="R35" s="76"/>
      <c r="S35" s="77"/>
      <c r="T35" s="76"/>
      <c r="U35" s="76">
        <v>0</v>
      </c>
      <c r="V35" s="76"/>
      <c r="W35" s="76"/>
      <c r="X35" s="120">
        <v>1709</v>
      </c>
      <c r="Y35" s="76"/>
      <c r="Z35" s="76"/>
      <c r="AA35" s="120">
        <v>795</v>
      </c>
      <c r="AB35" s="76"/>
      <c r="AC35" s="76"/>
      <c r="AD35" s="120">
        <v>5849</v>
      </c>
      <c r="AE35" s="76"/>
      <c r="AF35" s="76"/>
      <c r="AG35" s="120">
        <v>8353</v>
      </c>
      <c r="AH35" s="76"/>
      <c r="AI35" s="76"/>
      <c r="AJ35" s="120">
        <v>7628</v>
      </c>
      <c r="AK35" s="76"/>
      <c r="AL35" s="76"/>
      <c r="AM35" s="120">
        <v>-237</v>
      </c>
      <c r="AN35" s="76"/>
      <c r="AO35" s="76"/>
      <c r="AP35" s="120">
        <v>7391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</row>
    <row r="36" spans="1:750" s="24" customFormat="1">
      <c r="A36" s="97">
        <v>18400</v>
      </c>
      <c r="B36" s="21"/>
      <c r="C36" s="98" t="s">
        <v>297</v>
      </c>
      <c r="D36" s="22"/>
      <c r="E36" s="22"/>
      <c r="F36" s="120">
        <v>-233175</v>
      </c>
      <c r="G36" s="76"/>
      <c r="H36" s="76"/>
      <c r="I36" s="120">
        <v>168916</v>
      </c>
      <c r="J36" s="76"/>
      <c r="K36" s="76"/>
      <c r="L36" s="120">
        <v>18130</v>
      </c>
      <c r="M36" s="76"/>
      <c r="N36" s="76"/>
      <c r="O36" s="120">
        <v>35958</v>
      </c>
      <c r="P36" s="76"/>
      <c r="Q36" s="120">
        <v>223004</v>
      </c>
      <c r="R36" s="76"/>
      <c r="S36" s="77"/>
      <c r="T36" s="76"/>
      <c r="U36" s="76">
        <v>0</v>
      </c>
      <c r="V36" s="76"/>
      <c r="W36" s="76"/>
      <c r="X36" s="120">
        <v>39502</v>
      </c>
      <c r="Y36" s="76"/>
      <c r="Z36" s="76"/>
      <c r="AA36" s="120">
        <v>18362</v>
      </c>
      <c r="AB36" s="76"/>
      <c r="AC36" s="76"/>
      <c r="AD36" s="120">
        <v>0</v>
      </c>
      <c r="AE36" s="76"/>
      <c r="AF36" s="76"/>
      <c r="AG36" s="120">
        <v>57864</v>
      </c>
      <c r="AH36" s="76"/>
      <c r="AI36" s="76"/>
      <c r="AJ36" s="120">
        <v>176291</v>
      </c>
      <c r="AK36" s="76"/>
      <c r="AL36" s="76"/>
      <c r="AM36" s="120">
        <v>17861</v>
      </c>
      <c r="AN36" s="76"/>
      <c r="AO36" s="76"/>
      <c r="AP36" s="120">
        <v>194152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</row>
    <row r="37" spans="1:750" s="24" customFormat="1">
      <c r="A37" s="97">
        <v>18600</v>
      </c>
      <c r="B37" s="21"/>
      <c r="C37" s="98" t="s">
        <v>270</v>
      </c>
      <c r="D37" s="22"/>
      <c r="E37" s="22"/>
      <c r="F37" s="120">
        <v>-610</v>
      </c>
      <c r="G37" s="76"/>
      <c r="H37" s="76"/>
      <c r="I37" s="120">
        <v>442</v>
      </c>
      <c r="J37" s="76"/>
      <c r="K37" s="76"/>
      <c r="L37" s="120">
        <v>47</v>
      </c>
      <c r="M37" s="76"/>
      <c r="N37" s="76"/>
      <c r="O37" s="120">
        <v>210</v>
      </c>
      <c r="P37" s="76"/>
      <c r="Q37" s="120">
        <v>699</v>
      </c>
      <c r="R37" s="76"/>
      <c r="S37" s="77"/>
      <c r="T37" s="76"/>
      <c r="U37" s="76">
        <v>0</v>
      </c>
      <c r="V37" s="76"/>
      <c r="W37" s="76"/>
      <c r="X37" s="120">
        <v>103</v>
      </c>
      <c r="Y37" s="76"/>
      <c r="Z37" s="76"/>
      <c r="AA37" s="120">
        <v>48</v>
      </c>
      <c r="AB37" s="76"/>
      <c r="AC37" s="76"/>
      <c r="AD37" s="120">
        <v>0</v>
      </c>
      <c r="AE37" s="76"/>
      <c r="AF37" s="76"/>
      <c r="AG37" s="120">
        <v>151</v>
      </c>
      <c r="AH37" s="76"/>
      <c r="AI37" s="76"/>
      <c r="AJ37" s="120">
        <v>461</v>
      </c>
      <c r="AK37" s="76"/>
      <c r="AL37" s="76"/>
      <c r="AM37" s="120">
        <v>143</v>
      </c>
      <c r="AN37" s="76"/>
      <c r="AO37" s="76"/>
      <c r="AP37" s="120">
        <v>604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</row>
    <row r="38" spans="1:750" s="24" customFormat="1">
      <c r="A38" s="97">
        <v>18640</v>
      </c>
      <c r="B38" s="21"/>
      <c r="C38" s="98" t="s">
        <v>310</v>
      </c>
      <c r="D38" s="22"/>
      <c r="E38" s="22"/>
      <c r="F38" s="120">
        <v>-69</v>
      </c>
      <c r="G38" s="76"/>
      <c r="H38" s="76"/>
      <c r="I38" s="120">
        <v>50</v>
      </c>
      <c r="J38" s="76"/>
      <c r="K38" s="76"/>
      <c r="L38" s="120">
        <v>5</v>
      </c>
      <c r="M38" s="76"/>
      <c r="N38" s="76"/>
      <c r="O38" s="120">
        <v>15</v>
      </c>
      <c r="P38" s="76"/>
      <c r="Q38" s="120">
        <v>70</v>
      </c>
      <c r="R38" s="76"/>
      <c r="S38" s="77"/>
      <c r="T38" s="76"/>
      <c r="U38" s="76">
        <v>0</v>
      </c>
      <c r="V38" s="76"/>
      <c r="W38" s="76"/>
      <c r="X38" s="120">
        <v>12</v>
      </c>
      <c r="Y38" s="76"/>
      <c r="Z38" s="76"/>
      <c r="AA38" s="120">
        <v>5</v>
      </c>
      <c r="AB38" s="76"/>
      <c r="AC38" s="76"/>
      <c r="AD38" s="120">
        <v>68</v>
      </c>
      <c r="AE38" s="76"/>
      <c r="AF38" s="76"/>
      <c r="AG38" s="120">
        <v>85</v>
      </c>
      <c r="AH38" s="76"/>
      <c r="AI38" s="76"/>
      <c r="AJ38" s="120">
        <v>52</v>
      </c>
      <c r="AK38" s="76"/>
      <c r="AL38" s="76"/>
      <c r="AM38" s="120">
        <v>-15</v>
      </c>
      <c r="AN38" s="76"/>
      <c r="AO38" s="76"/>
      <c r="AP38" s="120">
        <v>37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</row>
    <row r="39" spans="1:750">
      <c r="A39" s="99">
        <v>18690</v>
      </c>
      <c r="B39" s="25"/>
      <c r="C39" s="100" t="s">
        <v>322</v>
      </c>
      <c r="D39" s="26"/>
      <c r="E39" s="26"/>
      <c r="F39" s="119">
        <v>0</v>
      </c>
      <c r="G39" s="77"/>
      <c r="H39" s="77"/>
      <c r="I39" s="119">
        <v>0</v>
      </c>
      <c r="J39" s="77"/>
      <c r="K39" s="77"/>
      <c r="L39" s="119">
        <v>0</v>
      </c>
      <c r="M39" s="77"/>
      <c r="N39" s="77"/>
      <c r="O39" s="119">
        <v>0</v>
      </c>
      <c r="P39" s="77"/>
      <c r="Q39" s="119">
        <v>0</v>
      </c>
      <c r="R39" s="77"/>
      <c r="S39" s="77"/>
      <c r="T39" s="77"/>
      <c r="U39" s="77">
        <v>0</v>
      </c>
      <c r="V39" s="77"/>
      <c r="W39" s="77"/>
      <c r="X39" s="119">
        <v>0</v>
      </c>
      <c r="Y39" s="77"/>
      <c r="Z39" s="77"/>
      <c r="AA39" s="119">
        <v>0</v>
      </c>
      <c r="AB39" s="77"/>
      <c r="AC39" s="77"/>
      <c r="AD39" s="119">
        <v>0</v>
      </c>
      <c r="AE39" s="77"/>
      <c r="AF39" s="77"/>
      <c r="AG39" s="119">
        <v>0</v>
      </c>
      <c r="AH39" s="77"/>
      <c r="AI39" s="77"/>
      <c r="AJ39" s="119">
        <v>0</v>
      </c>
      <c r="AK39" s="77"/>
      <c r="AL39" s="77"/>
      <c r="AM39" s="119">
        <v>124</v>
      </c>
      <c r="AN39" s="77"/>
      <c r="AO39" s="77"/>
      <c r="AP39" s="119">
        <v>124</v>
      </c>
    </row>
    <row r="40" spans="1:750">
      <c r="A40" s="99">
        <v>18740</v>
      </c>
      <c r="B40" s="25"/>
      <c r="C40" s="100" t="s">
        <v>312</v>
      </c>
      <c r="D40" s="26"/>
      <c r="E40" s="26"/>
      <c r="F40" s="119">
        <v>-295</v>
      </c>
      <c r="G40" s="77"/>
      <c r="H40" s="77"/>
      <c r="I40" s="119">
        <v>214</v>
      </c>
      <c r="J40" s="77"/>
      <c r="K40" s="77"/>
      <c r="L40" s="119">
        <v>23</v>
      </c>
      <c r="M40" s="77"/>
      <c r="N40" s="77"/>
      <c r="O40" s="119">
        <v>154</v>
      </c>
      <c r="P40" s="77"/>
      <c r="Q40" s="119">
        <v>391</v>
      </c>
      <c r="R40" s="77"/>
      <c r="S40" s="77"/>
      <c r="T40" s="77"/>
      <c r="U40" s="77">
        <v>0</v>
      </c>
      <c r="V40" s="77"/>
      <c r="W40" s="77"/>
      <c r="X40" s="119">
        <v>50</v>
      </c>
      <c r="Y40" s="77"/>
      <c r="Z40" s="77"/>
      <c r="AA40" s="119">
        <v>23</v>
      </c>
      <c r="AB40" s="77"/>
      <c r="AC40" s="77"/>
      <c r="AD40" s="119">
        <v>0</v>
      </c>
      <c r="AE40" s="77"/>
      <c r="AF40" s="77"/>
      <c r="AG40" s="119">
        <v>73</v>
      </c>
      <c r="AH40" s="77"/>
      <c r="AI40" s="77"/>
      <c r="AJ40" s="119">
        <v>223</v>
      </c>
      <c r="AK40" s="77"/>
      <c r="AL40" s="77"/>
      <c r="AM40" s="119">
        <v>36</v>
      </c>
      <c r="AN40" s="77"/>
      <c r="AO40" s="77"/>
      <c r="AP40" s="119">
        <v>259</v>
      </c>
    </row>
    <row r="41" spans="1:750">
      <c r="A41" s="99">
        <v>18780</v>
      </c>
      <c r="B41" s="25"/>
      <c r="C41" s="100" t="s">
        <v>321</v>
      </c>
      <c r="D41" s="26"/>
      <c r="E41" s="26"/>
      <c r="F41" s="119">
        <v>-989</v>
      </c>
      <c r="G41" s="77"/>
      <c r="H41" s="77"/>
      <c r="I41" s="119">
        <v>716</v>
      </c>
      <c r="J41" s="77"/>
      <c r="K41" s="77"/>
      <c r="L41" s="119">
        <v>77</v>
      </c>
      <c r="M41" s="77"/>
      <c r="N41" s="77"/>
      <c r="O41" s="119">
        <v>0</v>
      </c>
      <c r="P41" s="77"/>
      <c r="Q41" s="119">
        <v>793</v>
      </c>
      <c r="R41" s="77"/>
      <c r="S41" s="77"/>
      <c r="T41" s="77"/>
      <c r="U41" s="77">
        <v>0</v>
      </c>
      <c r="V41" s="77"/>
      <c r="W41" s="77"/>
      <c r="X41" s="119">
        <v>168</v>
      </c>
      <c r="Y41" s="77"/>
      <c r="Z41" s="77"/>
      <c r="AA41" s="119">
        <v>78</v>
      </c>
      <c r="AB41" s="77"/>
      <c r="AC41" s="77"/>
      <c r="AD41" s="119">
        <v>657</v>
      </c>
      <c r="AE41" s="77"/>
      <c r="AF41" s="77"/>
      <c r="AG41" s="119">
        <v>903</v>
      </c>
      <c r="AH41" s="77"/>
      <c r="AI41" s="77"/>
      <c r="AJ41" s="119">
        <v>748</v>
      </c>
      <c r="AK41" s="77"/>
      <c r="AL41" s="77"/>
      <c r="AM41" s="119">
        <v>-44</v>
      </c>
      <c r="AN41" s="77"/>
      <c r="AO41" s="77"/>
      <c r="AP41" s="119">
        <v>704</v>
      </c>
    </row>
    <row r="42" spans="1:750" s="9" customFormat="1">
      <c r="A42" s="99">
        <v>19005</v>
      </c>
      <c r="B42" s="25"/>
      <c r="C42" s="100" t="s">
        <v>302</v>
      </c>
      <c r="D42" s="26"/>
      <c r="E42" s="26"/>
      <c r="F42" s="118">
        <v>-31956</v>
      </c>
      <c r="G42" s="75"/>
      <c r="H42" s="75"/>
      <c r="I42" s="118">
        <v>23150</v>
      </c>
      <c r="J42" s="75"/>
      <c r="K42" s="75"/>
      <c r="L42" s="118">
        <v>2485</v>
      </c>
      <c r="M42" s="75"/>
      <c r="N42" s="75"/>
      <c r="O42" s="118">
        <v>10398</v>
      </c>
      <c r="P42" s="75"/>
      <c r="Q42" s="118">
        <v>36033</v>
      </c>
      <c r="R42" s="75"/>
      <c r="S42" s="75"/>
      <c r="T42" s="75"/>
      <c r="U42" s="112">
        <v>0</v>
      </c>
      <c r="V42" s="75"/>
      <c r="W42" s="75"/>
      <c r="X42" s="118">
        <v>5414</v>
      </c>
      <c r="Y42" s="112"/>
      <c r="Z42" s="112"/>
      <c r="AA42" s="118">
        <v>2517</v>
      </c>
      <c r="AB42" s="112"/>
      <c r="AC42" s="112"/>
      <c r="AD42" s="118">
        <v>0</v>
      </c>
      <c r="AE42" s="112"/>
      <c r="AF42" s="112"/>
      <c r="AG42" s="118">
        <v>7931</v>
      </c>
      <c r="AH42" s="112"/>
      <c r="AI42" s="112"/>
      <c r="AJ42" s="118">
        <v>24161</v>
      </c>
      <c r="AK42" s="112"/>
      <c r="AL42" s="112"/>
      <c r="AM42" s="118">
        <v>4534</v>
      </c>
      <c r="AN42" s="112"/>
      <c r="AO42" s="112"/>
      <c r="AP42" s="118">
        <v>28695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</row>
    <row r="43" spans="1:750">
      <c r="A43" s="99">
        <v>19100</v>
      </c>
      <c r="B43" s="25"/>
      <c r="C43" s="100" t="s">
        <v>24</v>
      </c>
      <c r="D43" s="26"/>
      <c r="E43" s="26"/>
      <c r="F43" s="119">
        <v>-3044523</v>
      </c>
      <c r="G43" s="77"/>
      <c r="H43" s="75"/>
      <c r="I43" s="119">
        <v>2205506</v>
      </c>
      <c r="J43" s="77"/>
      <c r="K43" s="75"/>
      <c r="L43" s="119">
        <v>236722</v>
      </c>
      <c r="M43" s="77"/>
      <c r="N43" s="75"/>
      <c r="O43" s="119">
        <v>134817</v>
      </c>
      <c r="P43" s="75"/>
      <c r="Q43" s="119">
        <v>2577045</v>
      </c>
      <c r="R43" s="75"/>
      <c r="S43" s="77"/>
      <c r="T43" s="75"/>
      <c r="U43" s="77">
        <v>0</v>
      </c>
      <c r="V43" s="77"/>
      <c r="W43" s="75"/>
      <c r="X43" s="119">
        <v>515775</v>
      </c>
      <c r="Y43" s="77"/>
      <c r="Z43" s="112"/>
      <c r="AA43" s="119">
        <v>239754</v>
      </c>
      <c r="AB43" s="77"/>
      <c r="AC43" s="112"/>
      <c r="AD43" s="119">
        <v>42536</v>
      </c>
      <c r="AE43" s="77"/>
      <c r="AF43" s="112"/>
      <c r="AG43" s="119">
        <v>798065</v>
      </c>
      <c r="AH43" s="77"/>
      <c r="AI43" s="112"/>
      <c r="AJ43" s="119">
        <v>2301804</v>
      </c>
      <c r="AK43" s="77"/>
      <c r="AL43" s="112"/>
      <c r="AM43" s="119">
        <v>58949</v>
      </c>
      <c r="AN43" s="77"/>
      <c r="AO43" s="112"/>
      <c r="AP43" s="119">
        <v>2360753</v>
      </c>
    </row>
    <row r="44" spans="1:750">
      <c r="A44" s="99">
        <v>20100</v>
      </c>
      <c r="B44" s="25"/>
      <c r="C44" s="100" t="s">
        <v>25</v>
      </c>
      <c r="D44" s="26"/>
      <c r="E44" s="26"/>
      <c r="F44" s="119">
        <v>-532589</v>
      </c>
      <c r="G44" s="77"/>
      <c r="H44" s="77"/>
      <c r="I44" s="119">
        <v>385817</v>
      </c>
      <c r="J44" s="77"/>
      <c r="K44" s="77"/>
      <c r="L44" s="119">
        <v>41411</v>
      </c>
      <c r="M44" s="77"/>
      <c r="N44" s="77"/>
      <c r="O44" s="119">
        <v>5995</v>
      </c>
      <c r="P44" s="77"/>
      <c r="Q44" s="119">
        <v>433223</v>
      </c>
      <c r="R44" s="77"/>
      <c r="S44" s="77"/>
      <c r="T44" s="77"/>
      <c r="U44" s="77">
        <v>0</v>
      </c>
      <c r="V44" s="77"/>
      <c r="W44" s="77"/>
      <c r="X44" s="119">
        <v>90226</v>
      </c>
      <c r="Y44" s="77"/>
      <c r="Z44" s="77"/>
      <c r="AA44" s="119">
        <v>41941</v>
      </c>
      <c r="AB44" s="77"/>
      <c r="AC44" s="77"/>
      <c r="AD44" s="119">
        <v>30615</v>
      </c>
      <c r="AE44" s="77"/>
      <c r="AF44" s="77"/>
      <c r="AG44" s="119">
        <v>162782</v>
      </c>
      <c r="AH44" s="77"/>
      <c r="AI44" s="77"/>
      <c r="AJ44" s="119">
        <v>402663</v>
      </c>
      <c r="AK44" s="77"/>
      <c r="AL44" s="77"/>
      <c r="AM44" s="119">
        <v>-5821</v>
      </c>
      <c r="AN44" s="77"/>
      <c r="AO44" s="77"/>
      <c r="AP44" s="119">
        <v>396842</v>
      </c>
    </row>
    <row r="45" spans="1:750" s="23" customFormat="1">
      <c r="A45" s="97">
        <v>20200</v>
      </c>
      <c r="B45" s="21"/>
      <c r="C45" s="98" t="s">
        <v>271</v>
      </c>
      <c r="D45" s="22"/>
      <c r="E45" s="22"/>
      <c r="F45" s="121">
        <v>-77397</v>
      </c>
      <c r="G45" s="74"/>
      <c r="H45" s="74"/>
      <c r="I45" s="121">
        <v>56068</v>
      </c>
      <c r="J45" s="74"/>
      <c r="K45" s="74"/>
      <c r="L45" s="121">
        <v>6018</v>
      </c>
      <c r="M45" s="74"/>
      <c r="N45" s="74"/>
      <c r="O45" s="121">
        <v>1983</v>
      </c>
      <c r="P45" s="74"/>
      <c r="Q45" s="121">
        <v>64069</v>
      </c>
      <c r="R45" s="74"/>
      <c r="S45" s="75"/>
      <c r="T45" s="74"/>
      <c r="U45" s="74">
        <v>0</v>
      </c>
      <c r="V45" s="74"/>
      <c r="W45" s="74"/>
      <c r="X45" s="121">
        <v>13112</v>
      </c>
      <c r="Y45" s="74"/>
      <c r="Z45" s="74"/>
      <c r="AA45" s="121">
        <v>6095</v>
      </c>
      <c r="AB45" s="74"/>
      <c r="AC45" s="74"/>
      <c r="AD45" s="121">
        <v>1455</v>
      </c>
      <c r="AE45" s="74"/>
      <c r="AF45" s="74"/>
      <c r="AG45" s="121">
        <v>20662</v>
      </c>
      <c r="AH45" s="74"/>
      <c r="AI45" s="74"/>
      <c r="AJ45" s="121">
        <v>58516</v>
      </c>
      <c r="AK45" s="74"/>
      <c r="AL45" s="74"/>
      <c r="AM45" s="121">
        <v>249</v>
      </c>
      <c r="AN45" s="74"/>
      <c r="AO45" s="74"/>
      <c r="AP45" s="121">
        <v>58765</v>
      </c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</row>
    <row r="46" spans="1:750" s="24" customFormat="1">
      <c r="A46" s="97">
        <v>20300</v>
      </c>
      <c r="B46" s="21"/>
      <c r="C46" s="98" t="s">
        <v>26</v>
      </c>
      <c r="D46" s="22"/>
      <c r="E46" s="22"/>
      <c r="F46" s="120">
        <v>-1221364</v>
      </c>
      <c r="G46" s="76"/>
      <c r="H46" s="76"/>
      <c r="I46" s="120">
        <v>884778</v>
      </c>
      <c r="J46" s="76"/>
      <c r="K46" s="76"/>
      <c r="L46" s="120">
        <v>94965</v>
      </c>
      <c r="M46" s="76"/>
      <c r="N46" s="76"/>
      <c r="O46" s="120">
        <v>26877</v>
      </c>
      <c r="P46" s="76"/>
      <c r="Q46" s="120">
        <v>1006620</v>
      </c>
      <c r="R46" s="76"/>
      <c r="S46" s="77"/>
      <c r="T46" s="76"/>
      <c r="U46" s="76">
        <v>0</v>
      </c>
      <c r="V46" s="76"/>
      <c r="W46" s="76"/>
      <c r="X46" s="120">
        <v>206912</v>
      </c>
      <c r="Y46" s="76"/>
      <c r="Z46" s="76"/>
      <c r="AA46" s="120">
        <v>96182</v>
      </c>
      <c r="AB46" s="76"/>
      <c r="AC46" s="76"/>
      <c r="AD46" s="120">
        <v>41364</v>
      </c>
      <c r="AE46" s="76"/>
      <c r="AF46" s="76"/>
      <c r="AG46" s="120">
        <v>344458</v>
      </c>
      <c r="AH46" s="76"/>
      <c r="AI46" s="76"/>
      <c r="AJ46" s="120">
        <v>923409</v>
      </c>
      <c r="AK46" s="76"/>
      <c r="AL46" s="76"/>
      <c r="AM46" s="120">
        <v>-12376</v>
      </c>
      <c r="AN46" s="76"/>
      <c r="AO46" s="76"/>
      <c r="AP46" s="120">
        <v>911033</v>
      </c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</row>
    <row r="47" spans="1:750" s="24" customFormat="1">
      <c r="A47" s="97">
        <v>20400</v>
      </c>
      <c r="B47" s="21"/>
      <c r="C47" s="98" t="s">
        <v>27</v>
      </c>
      <c r="D47" s="22"/>
      <c r="E47" s="22"/>
      <c r="F47" s="120">
        <v>-58039</v>
      </c>
      <c r="G47" s="76"/>
      <c r="H47" s="76"/>
      <c r="I47" s="120">
        <v>42045</v>
      </c>
      <c r="J47" s="76"/>
      <c r="K47" s="76"/>
      <c r="L47" s="120">
        <v>4513</v>
      </c>
      <c r="M47" s="76"/>
      <c r="N47" s="76"/>
      <c r="O47" s="120">
        <v>3548</v>
      </c>
      <c r="P47" s="76"/>
      <c r="Q47" s="120">
        <v>50106</v>
      </c>
      <c r="R47" s="76"/>
      <c r="S47" s="77"/>
      <c r="T47" s="76"/>
      <c r="U47" s="76">
        <v>0</v>
      </c>
      <c r="V47" s="76"/>
      <c r="W47" s="76"/>
      <c r="X47" s="120">
        <v>9832</v>
      </c>
      <c r="Y47" s="76"/>
      <c r="Z47" s="76"/>
      <c r="AA47" s="120">
        <v>4571</v>
      </c>
      <c r="AB47" s="76"/>
      <c r="AC47" s="76"/>
      <c r="AD47" s="120">
        <v>0</v>
      </c>
      <c r="AE47" s="76"/>
      <c r="AF47" s="76"/>
      <c r="AG47" s="120">
        <v>14403</v>
      </c>
      <c r="AH47" s="76"/>
      <c r="AI47" s="76"/>
      <c r="AJ47" s="120">
        <v>43880</v>
      </c>
      <c r="AK47" s="76"/>
      <c r="AL47" s="76"/>
      <c r="AM47" s="120">
        <v>2982</v>
      </c>
      <c r="AN47" s="76"/>
      <c r="AO47" s="76"/>
      <c r="AP47" s="120">
        <v>46862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</row>
    <row r="48" spans="1:750" s="24" customFormat="1">
      <c r="A48" s="97">
        <v>20600</v>
      </c>
      <c r="B48" s="21"/>
      <c r="C48" s="98" t="s">
        <v>28</v>
      </c>
      <c r="D48" s="22"/>
      <c r="E48" s="22"/>
      <c r="F48" s="120">
        <v>-132957</v>
      </c>
      <c r="G48" s="76"/>
      <c r="H48" s="76"/>
      <c r="I48" s="120">
        <v>96316</v>
      </c>
      <c r="J48" s="76"/>
      <c r="K48" s="76"/>
      <c r="L48" s="120">
        <v>10338</v>
      </c>
      <c r="M48" s="76"/>
      <c r="N48" s="76"/>
      <c r="O48" s="120">
        <v>30939</v>
      </c>
      <c r="P48" s="76"/>
      <c r="Q48" s="120">
        <v>137593</v>
      </c>
      <c r="R48" s="76"/>
      <c r="S48" s="77"/>
      <c r="T48" s="76"/>
      <c r="U48" s="76">
        <v>0</v>
      </c>
      <c r="V48" s="76"/>
      <c r="W48" s="76"/>
      <c r="X48" s="120">
        <v>22524</v>
      </c>
      <c r="Y48" s="76"/>
      <c r="Z48" s="76"/>
      <c r="AA48" s="120">
        <v>10470</v>
      </c>
      <c r="AB48" s="76"/>
      <c r="AC48" s="76"/>
      <c r="AD48" s="120">
        <v>5474</v>
      </c>
      <c r="AE48" s="76"/>
      <c r="AF48" s="76"/>
      <c r="AG48" s="120">
        <v>38468</v>
      </c>
      <c r="AH48" s="76"/>
      <c r="AI48" s="76"/>
      <c r="AJ48" s="120">
        <v>100522</v>
      </c>
      <c r="AK48" s="76"/>
      <c r="AL48" s="76"/>
      <c r="AM48" s="120">
        <v>2501</v>
      </c>
      <c r="AN48" s="76"/>
      <c r="AO48" s="76"/>
      <c r="AP48" s="120">
        <v>103023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</row>
    <row r="49" spans="1:750" s="24" customFormat="1">
      <c r="A49" s="97">
        <v>20700</v>
      </c>
      <c r="B49" s="21"/>
      <c r="C49" s="98" t="s">
        <v>272</v>
      </c>
      <c r="D49" s="22"/>
      <c r="E49" s="22"/>
      <c r="F49" s="120">
        <v>-303429</v>
      </c>
      <c r="G49" s="76"/>
      <c r="H49" s="76"/>
      <c r="I49" s="120">
        <v>219809</v>
      </c>
      <c r="J49" s="76"/>
      <c r="K49" s="76"/>
      <c r="L49" s="120">
        <v>23593</v>
      </c>
      <c r="M49" s="76"/>
      <c r="N49" s="76"/>
      <c r="O49" s="120">
        <v>9211</v>
      </c>
      <c r="P49" s="76"/>
      <c r="Q49" s="120">
        <v>252613</v>
      </c>
      <c r="R49" s="76"/>
      <c r="S49" s="77"/>
      <c r="T49" s="76"/>
      <c r="U49" s="76">
        <v>0</v>
      </c>
      <c r="V49" s="76"/>
      <c r="W49" s="76"/>
      <c r="X49" s="120">
        <v>51404</v>
      </c>
      <c r="Y49" s="76"/>
      <c r="Z49" s="76"/>
      <c r="AA49" s="120">
        <v>23895</v>
      </c>
      <c r="AB49" s="76"/>
      <c r="AC49" s="76"/>
      <c r="AD49" s="120">
        <v>8818</v>
      </c>
      <c r="AE49" s="76"/>
      <c r="AF49" s="76"/>
      <c r="AG49" s="120">
        <v>84117</v>
      </c>
      <c r="AH49" s="76"/>
      <c r="AI49" s="76"/>
      <c r="AJ49" s="120">
        <v>229406</v>
      </c>
      <c r="AK49" s="76"/>
      <c r="AL49" s="76"/>
      <c r="AM49" s="120">
        <v>11369</v>
      </c>
      <c r="AN49" s="76"/>
      <c r="AO49" s="76"/>
      <c r="AP49" s="120">
        <v>240775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</row>
    <row r="50" spans="1:750" s="24" customFormat="1">
      <c r="A50" s="97">
        <v>20800</v>
      </c>
      <c r="B50" s="21"/>
      <c r="C50" s="98" t="s">
        <v>273</v>
      </c>
      <c r="D50" s="22"/>
      <c r="E50" s="22"/>
      <c r="F50" s="120">
        <v>-219902</v>
      </c>
      <c r="G50" s="76"/>
      <c r="H50" s="76"/>
      <c r="I50" s="120">
        <v>159301</v>
      </c>
      <c r="J50" s="76"/>
      <c r="K50" s="76"/>
      <c r="L50" s="120">
        <v>17098</v>
      </c>
      <c r="M50" s="76"/>
      <c r="N50" s="76"/>
      <c r="O50" s="120">
        <v>34933</v>
      </c>
      <c r="P50" s="76"/>
      <c r="Q50" s="120">
        <v>211332</v>
      </c>
      <c r="R50" s="76"/>
      <c r="S50" s="77"/>
      <c r="T50" s="76"/>
      <c r="U50" s="76">
        <v>0</v>
      </c>
      <c r="V50" s="76"/>
      <c r="W50" s="76"/>
      <c r="X50" s="120">
        <v>37254</v>
      </c>
      <c r="Y50" s="76"/>
      <c r="Z50" s="76"/>
      <c r="AA50" s="120">
        <v>17317</v>
      </c>
      <c r="AB50" s="76"/>
      <c r="AC50" s="76"/>
      <c r="AD50" s="120">
        <v>0</v>
      </c>
      <c r="AE50" s="76"/>
      <c r="AF50" s="76"/>
      <c r="AG50" s="120">
        <v>54571</v>
      </c>
      <c r="AH50" s="76"/>
      <c r="AI50" s="76"/>
      <c r="AJ50" s="120">
        <v>166256</v>
      </c>
      <c r="AK50" s="76"/>
      <c r="AL50" s="76"/>
      <c r="AM50" s="120">
        <v>9533</v>
      </c>
      <c r="AN50" s="76"/>
      <c r="AO50" s="76"/>
      <c r="AP50" s="120">
        <v>175789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</row>
    <row r="51" spans="1:750">
      <c r="A51" s="99">
        <v>20900</v>
      </c>
      <c r="B51" s="25"/>
      <c r="C51" s="100" t="s">
        <v>29</v>
      </c>
      <c r="D51" s="26"/>
      <c r="E51" s="26"/>
      <c r="F51" s="119">
        <v>-514850</v>
      </c>
      <c r="G51" s="77"/>
      <c r="H51" s="77"/>
      <c r="I51" s="119">
        <v>372966</v>
      </c>
      <c r="J51" s="77"/>
      <c r="K51" s="77"/>
      <c r="L51" s="119">
        <v>40031</v>
      </c>
      <c r="M51" s="77"/>
      <c r="N51" s="77"/>
      <c r="O51" s="119">
        <v>0</v>
      </c>
      <c r="P51" s="77"/>
      <c r="Q51" s="119">
        <v>412997</v>
      </c>
      <c r="R51" s="77"/>
      <c r="S51" s="77"/>
      <c r="T51" s="77"/>
      <c r="U51" s="77">
        <v>0</v>
      </c>
      <c r="V51" s="77"/>
      <c r="W51" s="77"/>
      <c r="X51" s="119">
        <v>87221</v>
      </c>
      <c r="Y51" s="77"/>
      <c r="Z51" s="77"/>
      <c r="AA51" s="119">
        <v>40544</v>
      </c>
      <c r="AB51" s="77"/>
      <c r="AC51" s="77"/>
      <c r="AD51" s="119">
        <v>44544</v>
      </c>
      <c r="AE51" s="77"/>
      <c r="AF51" s="77"/>
      <c r="AG51" s="119">
        <v>172309</v>
      </c>
      <c r="AH51" s="77"/>
      <c r="AI51" s="77"/>
      <c r="AJ51" s="119">
        <v>389251</v>
      </c>
      <c r="AK51" s="77"/>
      <c r="AL51" s="77"/>
      <c r="AM51" s="119">
        <v>-5737</v>
      </c>
      <c r="AN51" s="77"/>
      <c r="AO51" s="77"/>
      <c r="AP51" s="119">
        <v>383514</v>
      </c>
    </row>
    <row r="52" spans="1:750">
      <c r="A52" s="99">
        <v>21200</v>
      </c>
      <c r="B52" s="25"/>
      <c r="C52" s="100" t="s">
        <v>298</v>
      </c>
      <c r="D52" s="26"/>
      <c r="E52" s="26"/>
      <c r="F52" s="119">
        <v>-157588</v>
      </c>
      <c r="G52" s="77"/>
      <c r="H52" s="77"/>
      <c r="I52" s="119">
        <v>114160</v>
      </c>
      <c r="J52" s="77"/>
      <c r="K52" s="77"/>
      <c r="L52" s="119">
        <v>12253</v>
      </c>
      <c r="M52" s="77"/>
      <c r="N52" s="77"/>
      <c r="O52" s="119">
        <v>53</v>
      </c>
      <c r="P52" s="77"/>
      <c r="Q52" s="119">
        <v>126466</v>
      </c>
      <c r="R52" s="77"/>
      <c r="S52" s="77"/>
      <c r="T52" s="77"/>
      <c r="U52" s="77">
        <v>0</v>
      </c>
      <c r="V52" s="77"/>
      <c r="W52" s="77"/>
      <c r="X52" s="119">
        <v>26697</v>
      </c>
      <c r="Y52" s="77"/>
      <c r="Z52" s="77"/>
      <c r="AA52" s="119">
        <v>12410</v>
      </c>
      <c r="AB52" s="77"/>
      <c r="AC52" s="77"/>
      <c r="AD52" s="119">
        <v>10658</v>
      </c>
      <c r="AE52" s="77"/>
      <c r="AF52" s="77"/>
      <c r="AG52" s="119">
        <v>49765</v>
      </c>
      <c r="AH52" s="77"/>
      <c r="AI52" s="77"/>
      <c r="AJ52" s="119">
        <v>119144</v>
      </c>
      <c r="AK52" s="77"/>
      <c r="AL52" s="77"/>
      <c r="AM52" s="119">
        <v>-1442</v>
      </c>
      <c r="AN52" s="77"/>
      <c r="AO52" s="77"/>
      <c r="AP52" s="119">
        <v>117702</v>
      </c>
    </row>
    <row r="53" spans="1:750">
      <c r="A53" s="99">
        <v>21300</v>
      </c>
      <c r="B53" s="25"/>
      <c r="C53" s="100" t="s">
        <v>308</v>
      </c>
      <c r="D53" s="26"/>
      <c r="E53" s="26"/>
      <c r="F53" s="119">
        <v>-1946380</v>
      </c>
      <c r="G53" s="77"/>
      <c r="H53" s="77"/>
      <c r="I53" s="119">
        <v>1409992</v>
      </c>
      <c r="J53" s="77"/>
      <c r="K53" s="77"/>
      <c r="L53" s="119">
        <v>151338</v>
      </c>
      <c r="M53" s="77"/>
      <c r="N53" s="77"/>
      <c r="O53" s="119">
        <v>0</v>
      </c>
      <c r="P53" s="77"/>
      <c r="Q53" s="119">
        <v>1561330</v>
      </c>
      <c r="R53" s="77"/>
      <c r="S53" s="77"/>
      <c r="T53" s="77"/>
      <c r="U53" s="77">
        <v>0</v>
      </c>
      <c r="V53" s="77"/>
      <c r="W53" s="77"/>
      <c r="X53" s="119">
        <v>329738</v>
      </c>
      <c r="Y53" s="77"/>
      <c r="Z53" s="77"/>
      <c r="AA53" s="119">
        <v>153276</v>
      </c>
      <c r="AB53" s="77"/>
      <c r="AC53" s="77"/>
      <c r="AD53" s="119">
        <v>114446</v>
      </c>
      <c r="AE53" s="77"/>
      <c r="AF53" s="77"/>
      <c r="AG53" s="119">
        <v>597460</v>
      </c>
      <c r="AH53" s="77"/>
      <c r="AI53" s="77"/>
      <c r="AJ53" s="119">
        <v>1471556</v>
      </c>
      <c r="AK53" s="77"/>
      <c r="AL53" s="77"/>
      <c r="AM53" s="119">
        <v>-39915</v>
      </c>
      <c r="AN53" s="77"/>
      <c r="AO53" s="77"/>
      <c r="AP53" s="119">
        <v>1431641</v>
      </c>
    </row>
    <row r="54" spans="1:750" s="9" customFormat="1">
      <c r="A54" s="99">
        <v>21520</v>
      </c>
      <c r="B54" s="25"/>
      <c r="C54" s="100" t="s">
        <v>314</v>
      </c>
      <c r="D54" s="26"/>
      <c r="E54" s="26"/>
      <c r="F54" s="118">
        <v>-3489129</v>
      </c>
      <c r="G54" s="75"/>
      <c r="H54" s="75"/>
      <c r="I54" s="118">
        <v>2527586</v>
      </c>
      <c r="J54" s="75"/>
      <c r="K54" s="75"/>
      <c r="L54" s="118">
        <v>271292</v>
      </c>
      <c r="M54" s="75"/>
      <c r="N54" s="75"/>
      <c r="O54" s="118">
        <v>0</v>
      </c>
      <c r="P54" s="75"/>
      <c r="Q54" s="118">
        <v>2798878</v>
      </c>
      <c r="R54" s="75"/>
      <c r="S54" s="75"/>
      <c r="T54" s="75"/>
      <c r="U54" s="112">
        <v>0</v>
      </c>
      <c r="V54" s="75"/>
      <c r="W54" s="75"/>
      <c r="X54" s="118">
        <v>591096</v>
      </c>
      <c r="Y54" s="112"/>
      <c r="Z54" s="112"/>
      <c r="AA54" s="118">
        <v>274767</v>
      </c>
      <c r="AB54" s="112"/>
      <c r="AC54" s="112"/>
      <c r="AD54" s="118">
        <v>248462</v>
      </c>
      <c r="AE54" s="112"/>
      <c r="AF54" s="112"/>
      <c r="AG54" s="118">
        <v>1114325</v>
      </c>
      <c r="AH54" s="112"/>
      <c r="AI54" s="112"/>
      <c r="AJ54" s="118">
        <v>2637947</v>
      </c>
      <c r="AK54" s="112"/>
      <c r="AL54" s="112"/>
      <c r="AM54" s="118">
        <v>-61235</v>
      </c>
      <c r="AN54" s="112"/>
      <c r="AO54" s="112"/>
      <c r="AP54" s="118">
        <v>2576712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</row>
    <row r="55" spans="1:750">
      <c r="A55" s="99">
        <v>21525</v>
      </c>
      <c r="B55" s="25"/>
      <c r="C55" s="100" t="s">
        <v>30</v>
      </c>
      <c r="D55" s="26"/>
      <c r="E55" s="26"/>
      <c r="F55" s="119">
        <v>-87014</v>
      </c>
      <c r="G55" s="77"/>
      <c r="H55" s="75"/>
      <c r="I55" s="119">
        <v>63035</v>
      </c>
      <c r="J55" s="77"/>
      <c r="K55" s="75"/>
      <c r="L55" s="119">
        <v>6766</v>
      </c>
      <c r="M55" s="77"/>
      <c r="N55" s="75"/>
      <c r="O55" s="119">
        <v>20028</v>
      </c>
      <c r="P55" s="75"/>
      <c r="Q55" s="119">
        <v>89829</v>
      </c>
      <c r="R55" s="75"/>
      <c r="S55" s="77"/>
      <c r="T55" s="75"/>
      <c r="U55" s="77">
        <v>0</v>
      </c>
      <c r="V55" s="77"/>
      <c r="W55" s="75"/>
      <c r="X55" s="119">
        <v>14741</v>
      </c>
      <c r="Y55" s="77"/>
      <c r="Z55" s="112"/>
      <c r="AA55" s="119">
        <v>6852</v>
      </c>
      <c r="AB55" s="77"/>
      <c r="AC55" s="112"/>
      <c r="AD55" s="119">
        <v>21969</v>
      </c>
      <c r="AE55" s="77"/>
      <c r="AF55" s="112"/>
      <c r="AG55" s="119">
        <v>43562</v>
      </c>
      <c r="AH55" s="77"/>
      <c r="AI55" s="112"/>
      <c r="AJ55" s="119">
        <v>65787</v>
      </c>
      <c r="AK55" s="77"/>
      <c r="AL55" s="112"/>
      <c r="AM55" s="119">
        <v>-476</v>
      </c>
      <c r="AN55" s="77"/>
      <c r="AO55" s="112"/>
      <c r="AP55" s="119">
        <v>65311</v>
      </c>
    </row>
    <row r="56" spans="1:750">
      <c r="A56" s="99">
        <v>21525.200000000001</v>
      </c>
      <c r="B56" s="25"/>
      <c r="C56" s="100" t="s">
        <v>31</v>
      </c>
      <c r="D56" s="26"/>
      <c r="E56" s="26"/>
      <c r="F56" s="119">
        <v>-8102</v>
      </c>
      <c r="G56" s="77"/>
      <c r="H56" s="77"/>
      <c r="I56" s="119">
        <v>5869</v>
      </c>
      <c r="J56" s="77"/>
      <c r="K56" s="77"/>
      <c r="L56" s="119">
        <v>630</v>
      </c>
      <c r="M56" s="77"/>
      <c r="N56" s="77"/>
      <c r="O56" s="119">
        <v>3266</v>
      </c>
      <c r="P56" s="77"/>
      <c r="Q56" s="119">
        <v>9765</v>
      </c>
      <c r="R56" s="77"/>
      <c r="S56" s="77"/>
      <c r="T56" s="77"/>
      <c r="U56" s="77">
        <v>0</v>
      </c>
      <c r="V56" s="77"/>
      <c r="W56" s="77"/>
      <c r="X56" s="119">
        <v>1373</v>
      </c>
      <c r="Y56" s="77"/>
      <c r="Z56" s="77"/>
      <c r="AA56" s="119">
        <v>638</v>
      </c>
      <c r="AB56" s="77"/>
      <c r="AC56" s="77"/>
      <c r="AD56" s="119">
        <v>4176</v>
      </c>
      <c r="AE56" s="77"/>
      <c r="AF56" s="77"/>
      <c r="AG56" s="119">
        <v>6187</v>
      </c>
      <c r="AH56" s="77"/>
      <c r="AI56" s="77"/>
      <c r="AJ56" s="119">
        <v>6126</v>
      </c>
      <c r="AK56" s="77"/>
      <c r="AL56" s="77"/>
      <c r="AM56" s="119">
        <v>1094</v>
      </c>
      <c r="AN56" s="77"/>
      <c r="AO56" s="77"/>
      <c r="AP56" s="119">
        <v>7220</v>
      </c>
    </row>
    <row r="57" spans="1:750" s="23" customFormat="1">
      <c r="A57" s="97">
        <v>21550</v>
      </c>
      <c r="B57" s="21"/>
      <c r="C57" s="98" t="s">
        <v>32</v>
      </c>
      <c r="D57" s="22"/>
      <c r="E57" s="22"/>
      <c r="F57" s="121">
        <v>-2176844</v>
      </c>
      <c r="G57" s="74"/>
      <c r="H57" s="74"/>
      <c r="I57" s="121">
        <v>1576944</v>
      </c>
      <c r="J57" s="74"/>
      <c r="K57" s="74"/>
      <c r="L57" s="121">
        <v>169257</v>
      </c>
      <c r="M57" s="74"/>
      <c r="N57" s="74"/>
      <c r="O57" s="121">
        <v>0</v>
      </c>
      <c r="P57" s="74"/>
      <c r="Q57" s="121">
        <v>1746201</v>
      </c>
      <c r="R57" s="74"/>
      <c r="S57" s="75"/>
      <c r="T57" s="74"/>
      <c r="U57" s="74">
        <v>0</v>
      </c>
      <c r="V57" s="74"/>
      <c r="W57" s="74"/>
      <c r="X57" s="121">
        <v>368781</v>
      </c>
      <c r="Y57" s="74"/>
      <c r="Z57" s="74"/>
      <c r="AA57" s="121">
        <v>171425</v>
      </c>
      <c r="AB57" s="74"/>
      <c r="AC57" s="74"/>
      <c r="AD57" s="121">
        <v>424308</v>
      </c>
      <c r="AE57" s="74"/>
      <c r="AF57" s="74"/>
      <c r="AG57" s="121">
        <v>964514</v>
      </c>
      <c r="AH57" s="74"/>
      <c r="AI57" s="74"/>
      <c r="AJ57" s="121">
        <v>1645798</v>
      </c>
      <c r="AK57" s="74"/>
      <c r="AL57" s="74"/>
      <c r="AM57" s="121">
        <v>-145926</v>
      </c>
      <c r="AN57" s="74"/>
      <c r="AO57" s="74"/>
      <c r="AP57" s="121">
        <v>1499872</v>
      </c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</row>
    <row r="58" spans="1:750" s="24" customFormat="1">
      <c r="A58" s="97">
        <v>21570</v>
      </c>
      <c r="B58" s="21"/>
      <c r="C58" s="98" t="s">
        <v>33</v>
      </c>
      <c r="D58" s="22"/>
      <c r="E58" s="22"/>
      <c r="F58" s="120">
        <v>-9214</v>
      </c>
      <c r="G58" s="76"/>
      <c r="H58" s="76"/>
      <c r="I58" s="120">
        <v>6675</v>
      </c>
      <c r="J58" s="76"/>
      <c r="K58" s="76"/>
      <c r="L58" s="120">
        <v>716</v>
      </c>
      <c r="M58" s="76"/>
      <c r="N58" s="76"/>
      <c r="O58" s="120">
        <v>544</v>
      </c>
      <c r="P58" s="76"/>
      <c r="Q58" s="120">
        <v>7935</v>
      </c>
      <c r="R58" s="76"/>
      <c r="S58" s="77"/>
      <c r="T58" s="76"/>
      <c r="U58" s="76">
        <v>0</v>
      </c>
      <c r="V58" s="76"/>
      <c r="W58" s="76"/>
      <c r="X58" s="120">
        <v>1561</v>
      </c>
      <c r="Y58" s="76"/>
      <c r="Z58" s="76"/>
      <c r="AA58" s="120">
        <v>726</v>
      </c>
      <c r="AB58" s="76"/>
      <c r="AC58" s="76"/>
      <c r="AD58" s="120">
        <v>1035</v>
      </c>
      <c r="AE58" s="76"/>
      <c r="AF58" s="76"/>
      <c r="AG58" s="120">
        <v>3322</v>
      </c>
      <c r="AH58" s="76"/>
      <c r="AI58" s="76"/>
      <c r="AJ58" s="120">
        <v>6966</v>
      </c>
      <c r="AK58" s="76"/>
      <c r="AL58" s="76"/>
      <c r="AM58" s="120">
        <v>175</v>
      </c>
      <c r="AN58" s="76"/>
      <c r="AO58" s="76"/>
      <c r="AP58" s="120">
        <v>7141</v>
      </c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</row>
    <row r="59" spans="1:750" s="24" customFormat="1">
      <c r="A59" s="97">
        <v>21800</v>
      </c>
      <c r="B59" s="21"/>
      <c r="C59" s="98" t="s">
        <v>34</v>
      </c>
      <c r="D59" s="22"/>
      <c r="E59" s="22"/>
      <c r="F59" s="120">
        <v>-291617</v>
      </c>
      <c r="G59" s="76"/>
      <c r="H59" s="76"/>
      <c r="I59" s="120">
        <v>211253</v>
      </c>
      <c r="J59" s="76"/>
      <c r="K59" s="76"/>
      <c r="L59" s="120">
        <v>22674</v>
      </c>
      <c r="M59" s="76"/>
      <c r="N59" s="76"/>
      <c r="O59" s="120">
        <v>0</v>
      </c>
      <c r="P59" s="76"/>
      <c r="Q59" s="120">
        <v>233927</v>
      </c>
      <c r="R59" s="76"/>
      <c r="S59" s="77"/>
      <c r="T59" s="76"/>
      <c r="U59" s="76">
        <v>0</v>
      </c>
      <c r="V59" s="76"/>
      <c r="W59" s="76"/>
      <c r="X59" s="120">
        <v>49403</v>
      </c>
      <c r="Y59" s="76"/>
      <c r="Z59" s="76"/>
      <c r="AA59" s="120">
        <v>22965</v>
      </c>
      <c r="AB59" s="76"/>
      <c r="AC59" s="76"/>
      <c r="AD59" s="120">
        <v>23284</v>
      </c>
      <c r="AE59" s="76"/>
      <c r="AF59" s="76"/>
      <c r="AG59" s="120">
        <v>95652</v>
      </c>
      <c r="AH59" s="76"/>
      <c r="AI59" s="76"/>
      <c r="AJ59" s="120">
        <v>220476</v>
      </c>
      <c r="AK59" s="76"/>
      <c r="AL59" s="76"/>
      <c r="AM59" s="120">
        <v>-8316</v>
      </c>
      <c r="AN59" s="76"/>
      <c r="AO59" s="76"/>
      <c r="AP59" s="120">
        <v>212160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</row>
    <row r="60" spans="1:750" s="24" customFormat="1">
      <c r="A60" s="97">
        <v>21900</v>
      </c>
      <c r="B60" s="21"/>
      <c r="C60" s="98" t="s">
        <v>35</v>
      </c>
      <c r="D60" s="22"/>
      <c r="E60" s="22"/>
      <c r="F60" s="120">
        <v>-140685</v>
      </c>
      <c r="G60" s="76"/>
      <c r="H60" s="76"/>
      <c r="I60" s="120">
        <v>101915</v>
      </c>
      <c r="J60" s="76"/>
      <c r="K60" s="76"/>
      <c r="L60" s="120">
        <v>10939</v>
      </c>
      <c r="M60" s="76"/>
      <c r="N60" s="76"/>
      <c r="O60" s="120">
        <v>44760</v>
      </c>
      <c r="P60" s="76"/>
      <c r="Q60" s="120">
        <v>157614</v>
      </c>
      <c r="R60" s="76"/>
      <c r="S60" s="77"/>
      <c r="T60" s="76"/>
      <c r="U60" s="76">
        <v>0</v>
      </c>
      <c r="V60" s="76"/>
      <c r="W60" s="76"/>
      <c r="X60" s="120">
        <v>23834</v>
      </c>
      <c r="Y60" s="76"/>
      <c r="Z60" s="76"/>
      <c r="AA60" s="120">
        <v>11079</v>
      </c>
      <c r="AB60" s="76"/>
      <c r="AC60" s="76"/>
      <c r="AD60" s="120">
        <v>0</v>
      </c>
      <c r="AE60" s="76"/>
      <c r="AF60" s="76"/>
      <c r="AG60" s="120">
        <v>34913</v>
      </c>
      <c r="AH60" s="76"/>
      <c r="AI60" s="76"/>
      <c r="AJ60" s="120">
        <v>106365</v>
      </c>
      <c r="AK60" s="76"/>
      <c r="AL60" s="76"/>
      <c r="AM60" s="120">
        <v>9611</v>
      </c>
      <c r="AN60" s="76"/>
      <c r="AO60" s="76"/>
      <c r="AP60" s="120">
        <v>115976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</row>
    <row r="61" spans="1:750" s="24" customFormat="1">
      <c r="A61" s="97">
        <v>22000</v>
      </c>
      <c r="B61" s="21"/>
      <c r="C61" s="98" t="s">
        <v>36</v>
      </c>
      <c r="D61" s="22"/>
      <c r="E61" s="22"/>
      <c r="F61" s="120">
        <v>-139401</v>
      </c>
      <c r="G61" s="76"/>
      <c r="H61" s="76"/>
      <c r="I61" s="120">
        <v>100985</v>
      </c>
      <c r="J61" s="76"/>
      <c r="K61" s="76"/>
      <c r="L61" s="120">
        <v>10839</v>
      </c>
      <c r="M61" s="76"/>
      <c r="N61" s="76"/>
      <c r="O61" s="120">
        <v>59684</v>
      </c>
      <c r="P61" s="76"/>
      <c r="Q61" s="120">
        <v>171508</v>
      </c>
      <c r="R61" s="76"/>
      <c r="S61" s="77"/>
      <c r="T61" s="76"/>
      <c r="U61" s="76">
        <v>0</v>
      </c>
      <c r="V61" s="76"/>
      <c r="W61" s="76"/>
      <c r="X61" s="120">
        <v>23616</v>
      </c>
      <c r="Y61" s="76"/>
      <c r="Z61" s="76"/>
      <c r="AA61" s="120">
        <v>10978</v>
      </c>
      <c r="AB61" s="76"/>
      <c r="AC61" s="76"/>
      <c r="AD61" s="120">
        <v>0</v>
      </c>
      <c r="AE61" s="76"/>
      <c r="AF61" s="76"/>
      <c r="AG61" s="120">
        <v>34594</v>
      </c>
      <c r="AH61" s="76"/>
      <c r="AI61" s="76"/>
      <c r="AJ61" s="120">
        <v>105394</v>
      </c>
      <c r="AK61" s="76"/>
      <c r="AL61" s="76"/>
      <c r="AM61" s="120">
        <v>23415</v>
      </c>
      <c r="AN61" s="76"/>
      <c r="AO61" s="76"/>
      <c r="AP61" s="120">
        <v>128809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</row>
    <row r="62" spans="1:750" s="24" customFormat="1">
      <c r="A62" s="97">
        <v>23000</v>
      </c>
      <c r="B62" s="21"/>
      <c r="C62" s="98" t="s">
        <v>37</v>
      </c>
      <c r="D62" s="22"/>
      <c r="E62" s="22"/>
      <c r="F62" s="120">
        <v>-120697</v>
      </c>
      <c r="G62" s="76"/>
      <c r="H62" s="76"/>
      <c r="I62" s="120">
        <v>87435</v>
      </c>
      <c r="J62" s="76"/>
      <c r="K62" s="76"/>
      <c r="L62" s="120">
        <v>9385</v>
      </c>
      <c r="M62" s="76"/>
      <c r="N62" s="76"/>
      <c r="O62" s="120">
        <v>11910</v>
      </c>
      <c r="P62" s="76"/>
      <c r="Q62" s="120">
        <v>108730</v>
      </c>
      <c r="R62" s="76"/>
      <c r="S62" s="77"/>
      <c r="T62" s="76"/>
      <c r="U62" s="76">
        <v>0</v>
      </c>
      <c r="V62" s="76"/>
      <c r="W62" s="76"/>
      <c r="X62" s="120">
        <v>20447</v>
      </c>
      <c r="Y62" s="76"/>
      <c r="Z62" s="76"/>
      <c r="AA62" s="120">
        <v>9505</v>
      </c>
      <c r="AB62" s="76"/>
      <c r="AC62" s="76"/>
      <c r="AD62" s="120">
        <v>0</v>
      </c>
      <c r="AE62" s="76"/>
      <c r="AF62" s="76"/>
      <c r="AG62" s="120">
        <v>29952</v>
      </c>
      <c r="AH62" s="76"/>
      <c r="AI62" s="76"/>
      <c r="AJ62" s="120">
        <v>91253</v>
      </c>
      <c r="AK62" s="76"/>
      <c r="AL62" s="76"/>
      <c r="AM62" s="120">
        <v>-1629</v>
      </c>
      <c r="AN62" s="76"/>
      <c r="AO62" s="76"/>
      <c r="AP62" s="120">
        <v>89624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</row>
    <row r="63" spans="1:750">
      <c r="A63" s="99">
        <v>23100</v>
      </c>
      <c r="B63" s="25"/>
      <c r="C63" s="100" t="s">
        <v>38</v>
      </c>
      <c r="D63" s="26"/>
      <c r="E63" s="26"/>
      <c r="F63" s="119">
        <v>-787458</v>
      </c>
      <c r="G63" s="77"/>
      <c r="H63" s="77"/>
      <c r="I63" s="119">
        <v>570449</v>
      </c>
      <c r="J63" s="77"/>
      <c r="K63" s="77"/>
      <c r="L63" s="119">
        <v>61228</v>
      </c>
      <c r="M63" s="77"/>
      <c r="N63" s="77"/>
      <c r="O63" s="119">
        <v>0</v>
      </c>
      <c r="P63" s="77"/>
      <c r="Q63" s="119">
        <v>631677</v>
      </c>
      <c r="R63" s="77"/>
      <c r="S63" s="77"/>
      <c r="T63" s="77"/>
      <c r="U63" s="77">
        <v>0</v>
      </c>
      <c r="V63" s="77"/>
      <c r="W63" s="77"/>
      <c r="X63" s="119">
        <v>133404</v>
      </c>
      <c r="Y63" s="77"/>
      <c r="Z63" s="77"/>
      <c r="AA63" s="119">
        <v>62012</v>
      </c>
      <c r="AB63" s="77"/>
      <c r="AC63" s="77"/>
      <c r="AD63" s="119">
        <v>96664</v>
      </c>
      <c r="AE63" s="77"/>
      <c r="AF63" s="77"/>
      <c r="AG63" s="119">
        <v>292080</v>
      </c>
      <c r="AH63" s="77"/>
      <c r="AI63" s="77"/>
      <c r="AJ63" s="119">
        <v>595356</v>
      </c>
      <c r="AK63" s="77"/>
      <c r="AL63" s="77"/>
      <c r="AM63" s="119">
        <v>-36529</v>
      </c>
      <c r="AN63" s="77"/>
      <c r="AO63" s="77"/>
      <c r="AP63" s="119">
        <v>558827</v>
      </c>
    </row>
    <row r="64" spans="1:750">
      <c r="A64" s="99">
        <v>23200</v>
      </c>
      <c r="B64" s="25"/>
      <c r="C64" s="100" t="s">
        <v>39</v>
      </c>
      <c r="D64" s="26"/>
      <c r="E64" s="26"/>
      <c r="F64" s="119">
        <v>-415950</v>
      </c>
      <c r="G64" s="77"/>
      <c r="H64" s="77"/>
      <c r="I64" s="119">
        <v>301322</v>
      </c>
      <c r="J64" s="77"/>
      <c r="K64" s="77"/>
      <c r="L64" s="119">
        <v>32342</v>
      </c>
      <c r="M64" s="77"/>
      <c r="N64" s="77"/>
      <c r="O64" s="119">
        <v>0</v>
      </c>
      <c r="P64" s="77"/>
      <c r="Q64" s="119">
        <v>333664</v>
      </c>
      <c r="R64" s="77"/>
      <c r="S64" s="77"/>
      <c r="T64" s="77"/>
      <c r="U64" s="77">
        <v>0</v>
      </c>
      <c r="V64" s="77"/>
      <c r="W64" s="77"/>
      <c r="X64" s="119">
        <v>70466</v>
      </c>
      <c r="Y64" s="77"/>
      <c r="Z64" s="77"/>
      <c r="AA64" s="119">
        <v>32756</v>
      </c>
      <c r="AB64" s="77"/>
      <c r="AC64" s="77"/>
      <c r="AD64" s="119">
        <v>60114</v>
      </c>
      <c r="AE64" s="77"/>
      <c r="AF64" s="77"/>
      <c r="AG64" s="119">
        <v>163336</v>
      </c>
      <c r="AH64" s="77"/>
      <c r="AI64" s="77"/>
      <c r="AJ64" s="119">
        <v>314478</v>
      </c>
      <c r="AK64" s="77"/>
      <c r="AL64" s="77"/>
      <c r="AM64" s="119">
        <v>-14892</v>
      </c>
      <c r="AN64" s="77"/>
      <c r="AO64" s="77"/>
      <c r="AP64" s="119">
        <v>299586</v>
      </c>
    </row>
    <row r="65" spans="1:750">
      <c r="A65" s="99">
        <v>30000</v>
      </c>
      <c r="B65" s="25"/>
      <c r="C65" s="100" t="s">
        <v>40</v>
      </c>
      <c r="D65" s="26"/>
      <c r="E65" s="26"/>
      <c r="F65" s="119">
        <v>-37879</v>
      </c>
      <c r="G65" s="77"/>
      <c r="H65" s="77"/>
      <c r="I65" s="119">
        <v>27440</v>
      </c>
      <c r="J65" s="77"/>
      <c r="K65" s="77"/>
      <c r="L65" s="119">
        <v>2945</v>
      </c>
      <c r="M65" s="77"/>
      <c r="N65" s="77"/>
      <c r="O65" s="119">
        <v>7370</v>
      </c>
      <c r="P65" s="77"/>
      <c r="Q65" s="119">
        <v>37755</v>
      </c>
      <c r="R65" s="77"/>
      <c r="S65" s="77"/>
      <c r="T65" s="77"/>
      <c r="U65" s="77">
        <v>0</v>
      </c>
      <c r="V65" s="77"/>
      <c r="W65" s="77"/>
      <c r="X65" s="119">
        <v>6417</v>
      </c>
      <c r="Y65" s="77"/>
      <c r="Z65" s="77"/>
      <c r="AA65" s="119">
        <v>2983</v>
      </c>
      <c r="AB65" s="77"/>
      <c r="AC65" s="77"/>
      <c r="AD65" s="119">
        <v>0</v>
      </c>
      <c r="AE65" s="77"/>
      <c r="AF65" s="77"/>
      <c r="AG65" s="119">
        <v>9400</v>
      </c>
      <c r="AH65" s="77"/>
      <c r="AI65" s="77"/>
      <c r="AJ65" s="119">
        <v>28639</v>
      </c>
      <c r="AK65" s="77"/>
      <c r="AL65" s="77"/>
      <c r="AM65" s="119">
        <v>1119</v>
      </c>
      <c r="AN65" s="77"/>
      <c r="AO65" s="77"/>
      <c r="AP65" s="119">
        <v>29758</v>
      </c>
    </row>
    <row r="66" spans="1:750" s="9" customFormat="1">
      <c r="A66" s="99">
        <v>30100</v>
      </c>
      <c r="B66" s="25"/>
      <c r="C66" s="100" t="s">
        <v>41</v>
      </c>
      <c r="D66" s="26"/>
      <c r="E66" s="26"/>
      <c r="F66" s="118">
        <v>-364557</v>
      </c>
      <c r="G66" s="75"/>
      <c r="H66" s="75"/>
      <c r="I66" s="118">
        <v>264092</v>
      </c>
      <c r="J66" s="75"/>
      <c r="K66" s="75"/>
      <c r="L66" s="118">
        <v>28346</v>
      </c>
      <c r="M66" s="75"/>
      <c r="N66" s="75"/>
      <c r="O66" s="118">
        <v>0</v>
      </c>
      <c r="P66" s="75"/>
      <c r="Q66" s="118">
        <v>292438</v>
      </c>
      <c r="R66" s="75"/>
      <c r="S66" s="75"/>
      <c r="T66" s="75"/>
      <c r="U66" s="112">
        <v>0</v>
      </c>
      <c r="V66" s="75"/>
      <c r="W66" s="75"/>
      <c r="X66" s="118">
        <v>61760</v>
      </c>
      <c r="Y66" s="112"/>
      <c r="Z66" s="112"/>
      <c r="AA66" s="118">
        <v>28709</v>
      </c>
      <c r="AB66" s="112"/>
      <c r="AC66" s="112"/>
      <c r="AD66" s="118">
        <v>11733</v>
      </c>
      <c r="AE66" s="112"/>
      <c r="AF66" s="112"/>
      <c r="AG66" s="118">
        <v>102202</v>
      </c>
      <c r="AH66" s="112"/>
      <c r="AI66" s="112"/>
      <c r="AJ66" s="118">
        <v>275622</v>
      </c>
      <c r="AK66" s="112"/>
      <c r="AL66" s="112"/>
      <c r="AM66" s="118">
        <v>-3676</v>
      </c>
      <c r="AN66" s="112"/>
      <c r="AO66" s="112"/>
      <c r="AP66" s="118">
        <v>271946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</row>
    <row r="67" spans="1:750">
      <c r="A67" s="99">
        <v>30102</v>
      </c>
      <c r="B67" s="25"/>
      <c r="C67" s="100" t="s">
        <v>42</v>
      </c>
      <c r="D67" s="26"/>
      <c r="E67" s="26"/>
      <c r="F67" s="119">
        <v>-7546</v>
      </c>
      <c r="G67" s="77"/>
      <c r="H67" s="75"/>
      <c r="I67" s="119">
        <v>5467</v>
      </c>
      <c r="J67" s="77"/>
      <c r="K67" s="75"/>
      <c r="L67" s="119">
        <v>587</v>
      </c>
      <c r="M67" s="77"/>
      <c r="N67" s="75"/>
      <c r="O67" s="119">
        <v>81</v>
      </c>
      <c r="P67" s="75"/>
      <c r="Q67" s="119">
        <v>6135</v>
      </c>
      <c r="R67" s="75"/>
      <c r="S67" s="77"/>
      <c r="T67" s="75"/>
      <c r="U67" s="77">
        <v>0</v>
      </c>
      <c r="V67" s="77"/>
      <c r="W67" s="75"/>
      <c r="X67" s="119">
        <v>1278</v>
      </c>
      <c r="Y67" s="77"/>
      <c r="Z67" s="112"/>
      <c r="AA67" s="119">
        <v>594</v>
      </c>
      <c r="AB67" s="77"/>
      <c r="AC67" s="112"/>
      <c r="AD67" s="119">
        <v>1625</v>
      </c>
      <c r="AE67" s="77"/>
      <c r="AF67" s="112"/>
      <c r="AG67" s="119">
        <v>3497</v>
      </c>
      <c r="AH67" s="77"/>
      <c r="AI67" s="112"/>
      <c r="AJ67" s="119">
        <v>5705</v>
      </c>
      <c r="AK67" s="77"/>
      <c r="AL67" s="112"/>
      <c r="AM67" s="119">
        <v>-584</v>
      </c>
      <c r="AN67" s="77"/>
      <c r="AO67" s="112"/>
      <c r="AP67" s="119">
        <v>5121</v>
      </c>
    </row>
    <row r="68" spans="1:750">
      <c r="A68" s="99">
        <v>30103</v>
      </c>
      <c r="B68" s="25"/>
      <c r="C68" s="100" t="s">
        <v>43</v>
      </c>
      <c r="D68" s="26"/>
      <c r="E68" s="26"/>
      <c r="F68" s="119">
        <v>-10464</v>
      </c>
      <c r="G68" s="77"/>
      <c r="H68" s="77"/>
      <c r="I68" s="119">
        <v>7580</v>
      </c>
      <c r="J68" s="77"/>
      <c r="K68" s="77"/>
      <c r="L68" s="119">
        <v>814</v>
      </c>
      <c r="M68" s="77"/>
      <c r="N68" s="77"/>
      <c r="O68" s="119">
        <v>37</v>
      </c>
      <c r="P68" s="77"/>
      <c r="Q68" s="119">
        <v>8431</v>
      </c>
      <c r="R68" s="77"/>
      <c r="S68" s="77"/>
      <c r="T68" s="77"/>
      <c r="U68" s="77">
        <v>0</v>
      </c>
      <c r="V68" s="77"/>
      <c r="W68" s="77"/>
      <c r="X68" s="119">
        <v>1773</v>
      </c>
      <c r="Y68" s="77"/>
      <c r="Z68" s="77"/>
      <c r="AA68" s="119">
        <v>824</v>
      </c>
      <c r="AB68" s="77"/>
      <c r="AC68" s="77"/>
      <c r="AD68" s="119">
        <v>2990</v>
      </c>
      <c r="AE68" s="77"/>
      <c r="AF68" s="77"/>
      <c r="AG68" s="119">
        <v>5587</v>
      </c>
      <c r="AH68" s="77"/>
      <c r="AI68" s="77"/>
      <c r="AJ68" s="119">
        <v>7911</v>
      </c>
      <c r="AK68" s="77"/>
      <c r="AL68" s="77"/>
      <c r="AM68" s="119">
        <v>-1087</v>
      </c>
      <c r="AN68" s="77"/>
      <c r="AO68" s="77"/>
      <c r="AP68" s="119">
        <v>6824</v>
      </c>
    </row>
    <row r="69" spans="1:750" s="23" customFormat="1">
      <c r="A69" s="97">
        <v>30104</v>
      </c>
      <c r="B69" s="21"/>
      <c r="C69" s="98" t="s">
        <v>44</v>
      </c>
      <c r="D69" s="22"/>
      <c r="E69" s="22"/>
      <c r="F69" s="121">
        <v>-5072</v>
      </c>
      <c r="G69" s="74"/>
      <c r="H69" s="74"/>
      <c r="I69" s="121">
        <v>3674</v>
      </c>
      <c r="J69" s="74"/>
      <c r="K69" s="74"/>
      <c r="L69" s="121">
        <v>394</v>
      </c>
      <c r="M69" s="74"/>
      <c r="N69" s="74"/>
      <c r="O69" s="121">
        <v>978</v>
      </c>
      <c r="P69" s="74"/>
      <c r="Q69" s="121">
        <v>5046</v>
      </c>
      <c r="R69" s="74"/>
      <c r="S69" s="75"/>
      <c r="T69" s="74"/>
      <c r="U69" s="74">
        <v>0</v>
      </c>
      <c r="V69" s="74"/>
      <c r="W69" s="74"/>
      <c r="X69" s="121">
        <v>859</v>
      </c>
      <c r="Y69" s="74"/>
      <c r="Z69" s="74"/>
      <c r="AA69" s="121">
        <v>399</v>
      </c>
      <c r="AB69" s="74"/>
      <c r="AC69" s="74"/>
      <c r="AD69" s="121">
        <v>611</v>
      </c>
      <c r="AE69" s="74"/>
      <c r="AF69" s="74"/>
      <c r="AG69" s="121">
        <v>1869</v>
      </c>
      <c r="AH69" s="74"/>
      <c r="AI69" s="74"/>
      <c r="AJ69" s="121">
        <v>3835</v>
      </c>
      <c r="AK69" s="74"/>
      <c r="AL69" s="74"/>
      <c r="AM69" s="121">
        <v>-851</v>
      </c>
      <c r="AN69" s="74"/>
      <c r="AO69" s="74"/>
      <c r="AP69" s="121">
        <v>2984</v>
      </c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</row>
    <row r="70" spans="1:750" s="24" customFormat="1">
      <c r="A70" s="97">
        <v>30105</v>
      </c>
      <c r="B70" s="21"/>
      <c r="C70" s="98" t="s">
        <v>45</v>
      </c>
      <c r="D70" s="22"/>
      <c r="E70" s="22"/>
      <c r="F70" s="120">
        <v>-35730</v>
      </c>
      <c r="G70" s="76"/>
      <c r="H70" s="76"/>
      <c r="I70" s="120">
        <v>25883</v>
      </c>
      <c r="J70" s="76"/>
      <c r="K70" s="76"/>
      <c r="L70" s="120">
        <v>2778</v>
      </c>
      <c r="M70" s="76"/>
      <c r="N70" s="76"/>
      <c r="O70" s="120">
        <v>9511</v>
      </c>
      <c r="P70" s="76"/>
      <c r="Q70" s="120">
        <v>38172</v>
      </c>
      <c r="R70" s="76"/>
      <c r="S70" s="77"/>
      <c r="T70" s="76"/>
      <c r="U70" s="76">
        <v>0</v>
      </c>
      <c r="V70" s="76"/>
      <c r="W70" s="76"/>
      <c r="X70" s="120">
        <v>6053</v>
      </c>
      <c r="Y70" s="76"/>
      <c r="Z70" s="76"/>
      <c r="AA70" s="120">
        <v>2814</v>
      </c>
      <c r="AB70" s="76"/>
      <c r="AC70" s="76"/>
      <c r="AD70" s="120">
        <v>218</v>
      </c>
      <c r="AE70" s="76"/>
      <c r="AF70" s="76"/>
      <c r="AG70" s="120">
        <v>9085</v>
      </c>
      <c r="AH70" s="76"/>
      <c r="AI70" s="76"/>
      <c r="AJ70" s="120">
        <v>27013</v>
      </c>
      <c r="AK70" s="76"/>
      <c r="AL70" s="76"/>
      <c r="AM70" s="120">
        <v>1019</v>
      </c>
      <c r="AN70" s="76"/>
      <c r="AO70" s="76"/>
      <c r="AP70" s="120">
        <v>28032</v>
      </c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</row>
    <row r="71" spans="1:750" s="24" customFormat="1">
      <c r="A71" s="97">
        <v>30200</v>
      </c>
      <c r="B71" s="21"/>
      <c r="C71" s="98" t="s">
        <v>46</v>
      </c>
      <c r="D71" s="22"/>
      <c r="E71" s="22"/>
      <c r="F71" s="120">
        <v>-82685</v>
      </c>
      <c r="G71" s="76"/>
      <c r="H71" s="76"/>
      <c r="I71" s="120">
        <v>59899</v>
      </c>
      <c r="J71" s="76"/>
      <c r="K71" s="76"/>
      <c r="L71" s="120">
        <v>6429</v>
      </c>
      <c r="M71" s="76"/>
      <c r="N71" s="76"/>
      <c r="O71" s="120">
        <v>2108</v>
      </c>
      <c r="P71" s="76"/>
      <c r="Q71" s="120">
        <v>68436</v>
      </c>
      <c r="R71" s="76"/>
      <c r="S71" s="77"/>
      <c r="T71" s="76"/>
      <c r="U71" s="76">
        <v>0</v>
      </c>
      <c r="V71" s="76"/>
      <c r="W71" s="76"/>
      <c r="X71" s="120">
        <v>14008</v>
      </c>
      <c r="Y71" s="76"/>
      <c r="Z71" s="76"/>
      <c r="AA71" s="120">
        <v>6511</v>
      </c>
      <c r="AB71" s="76"/>
      <c r="AC71" s="76"/>
      <c r="AD71" s="120">
        <v>797</v>
      </c>
      <c r="AE71" s="76"/>
      <c r="AF71" s="76"/>
      <c r="AG71" s="120">
        <v>21316</v>
      </c>
      <c r="AH71" s="76"/>
      <c r="AI71" s="76"/>
      <c r="AJ71" s="120">
        <v>62514</v>
      </c>
      <c r="AK71" s="76"/>
      <c r="AL71" s="76"/>
      <c r="AM71" s="120">
        <v>-89</v>
      </c>
      <c r="AN71" s="76"/>
      <c r="AO71" s="76"/>
      <c r="AP71" s="120">
        <v>62425</v>
      </c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</row>
    <row r="72" spans="1:750" s="24" customFormat="1">
      <c r="A72" s="97">
        <v>30300</v>
      </c>
      <c r="B72" s="21"/>
      <c r="C72" s="98" t="s">
        <v>47</v>
      </c>
      <c r="D72" s="22"/>
      <c r="E72" s="22"/>
      <c r="F72" s="120">
        <v>-26663</v>
      </c>
      <c r="G72" s="76"/>
      <c r="H72" s="76"/>
      <c r="I72" s="120">
        <v>19315</v>
      </c>
      <c r="J72" s="76"/>
      <c r="K72" s="76"/>
      <c r="L72" s="120">
        <v>2073</v>
      </c>
      <c r="M72" s="76"/>
      <c r="N72" s="76"/>
      <c r="O72" s="120">
        <v>1390</v>
      </c>
      <c r="P72" s="76"/>
      <c r="Q72" s="120">
        <v>22778</v>
      </c>
      <c r="R72" s="76"/>
      <c r="S72" s="77"/>
      <c r="T72" s="76"/>
      <c r="U72" s="76">
        <v>0</v>
      </c>
      <c r="V72" s="76"/>
      <c r="W72" s="76"/>
      <c r="X72" s="120">
        <v>4517</v>
      </c>
      <c r="Y72" s="76"/>
      <c r="Z72" s="76"/>
      <c r="AA72" s="120">
        <v>2100</v>
      </c>
      <c r="AB72" s="76"/>
      <c r="AC72" s="76"/>
      <c r="AD72" s="120">
        <v>846</v>
      </c>
      <c r="AE72" s="76"/>
      <c r="AF72" s="76"/>
      <c r="AG72" s="120">
        <v>7463</v>
      </c>
      <c r="AH72" s="76"/>
      <c r="AI72" s="76"/>
      <c r="AJ72" s="120">
        <v>20159</v>
      </c>
      <c r="AK72" s="76"/>
      <c r="AL72" s="76"/>
      <c r="AM72" s="120">
        <v>923</v>
      </c>
      <c r="AN72" s="76"/>
      <c r="AO72" s="76"/>
      <c r="AP72" s="120">
        <v>21082</v>
      </c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</row>
    <row r="73" spans="1:750" s="24" customFormat="1">
      <c r="A73" s="97">
        <v>30400</v>
      </c>
      <c r="B73" s="21"/>
      <c r="C73" s="98" t="s">
        <v>48</v>
      </c>
      <c r="D73" s="22"/>
      <c r="E73" s="22"/>
      <c r="F73" s="120">
        <v>-49971</v>
      </c>
      <c r="G73" s="76"/>
      <c r="H73" s="76"/>
      <c r="I73" s="120">
        <v>36200</v>
      </c>
      <c r="J73" s="76"/>
      <c r="K73" s="76"/>
      <c r="L73" s="120">
        <v>3885</v>
      </c>
      <c r="M73" s="76"/>
      <c r="N73" s="76"/>
      <c r="O73" s="120">
        <v>5583</v>
      </c>
      <c r="P73" s="76"/>
      <c r="Q73" s="120">
        <v>45668</v>
      </c>
      <c r="R73" s="76"/>
      <c r="S73" s="77"/>
      <c r="T73" s="76"/>
      <c r="U73" s="76">
        <v>0</v>
      </c>
      <c r="V73" s="76"/>
      <c r="W73" s="76"/>
      <c r="X73" s="120">
        <v>8466</v>
      </c>
      <c r="Y73" s="76"/>
      <c r="Z73" s="76"/>
      <c r="AA73" s="120">
        <v>3935</v>
      </c>
      <c r="AB73" s="76"/>
      <c r="AC73" s="76"/>
      <c r="AD73" s="120">
        <v>0</v>
      </c>
      <c r="AE73" s="76"/>
      <c r="AF73" s="76"/>
      <c r="AG73" s="120">
        <v>12401</v>
      </c>
      <c r="AH73" s="76"/>
      <c r="AI73" s="76"/>
      <c r="AJ73" s="120">
        <v>37781</v>
      </c>
      <c r="AK73" s="76"/>
      <c r="AL73" s="76"/>
      <c r="AM73" s="120">
        <v>3129</v>
      </c>
      <c r="AN73" s="76"/>
      <c r="AO73" s="76"/>
      <c r="AP73" s="120">
        <v>40910</v>
      </c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</row>
    <row r="74" spans="1:750" s="24" customFormat="1">
      <c r="A74" s="97">
        <v>30405</v>
      </c>
      <c r="B74" s="21"/>
      <c r="C74" s="98" t="s">
        <v>49</v>
      </c>
      <c r="D74" s="22"/>
      <c r="E74" s="22"/>
      <c r="F74" s="120">
        <v>-28941</v>
      </c>
      <c r="G74" s="76"/>
      <c r="H74" s="76"/>
      <c r="I74" s="120">
        <v>20965</v>
      </c>
      <c r="J74" s="76"/>
      <c r="K74" s="76"/>
      <c r="L74" s="120">
        <v>2250</v>
      </c>
      <c r="M74" s="76"/>
      <c r="N74" s="76"/>
      <c r="O74" s="120">
        <v>11159</v>
      </c>
      <c r="P74" s="76"/>
      <c r="Q74" s="120">
        <v>34374</v>
      </c>
      <c r="R74" s="76"/>
      <c r="S74" s="77"/>
      <c r="T74" s="76"/>
      <c r="U74" s="76">
        <v>0</v>
      </c>
      <c r="V74" s="76"/>
      <c r="W74" s="76"/>
      <c r="X74" s="120">
        <v>4903</v>
      </c>
      <c r="Y74" s="76"/>
      <c r="Z74" s="76"/>
      <c r="AA74" s="120">
        <v>2279</v>
      </c>
      <c r="AB74" s="76"/>
      <c r="AC74" s="76"/>
      <c r="AD74" s="120">
        <v>0</v>
      </c>
      <c r="AE74" s="76"/>
      <c r="AF74" s="76"/>
      <c r="AG74" s="120">
        <v>7182</v>
      </c>
      <c r="AH74" s="76"/>
      <c r="AI74" s="76"/>
      <c r="AJ74" s="120">
        <v>21881</v>
      </c>
      <c r="AK74" s="76"/>
      <c r="AL74" s="76"/>
      <c r="AM74" s="120">
        <v>1420</v>
      </c>
      <c r="AN74" s="76"/>
      <c r="AO74" s="76"/>
      <c r="AP74" s="120">
        <v>23301</v>
      </c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</row>
    <row r="75" spans="1:750">
      <c r="A75" s="99">
        <v>30500</v>
      </c>
      <c r="B75" s="25"/>
      <c r="C75" s="100" t="s">
        <v>50</v>
      </c>
      <c r="D75" s="26"/>
      <c r="E75" s="26"/>
      <c r="F75" s="119">
        <v>-52106</v>
      </c>
      <c r="G75" s="77"/>
      <c r="H75" s="77"/>
      <c r="I75" s="119">
        <v>37747</v>
      </c>
      <c r="J75" s="77"/>
      <c r="K75" s="77"/>
      <c r="L75" s="119">
        <v>4051</v>
      </c>
      <c r="M75" s="77"/>
      <c r="N75" s="77"/>
      <c r="O75" s="119">
        <v>5007</v>
      </c>
      <c r="P75" s="77"/>
      <c r="Q75" s="119">
        <v>46805</v>
      </c>
      <c r="R75" s="77"/>
      <c r="S75" s="77"/>
      <c r="T75" s="77"/>
      <c r="U75" s="77">
        <v>0</v>
      </c>
      <c r="V75" s="77"/>
      <c r="W75" s="77"/>
      <c r="X75" s="119">
        <v>8827</v>
      </c>
      <c r="Y75" s="77"/>
      <c r="Z75" s="77"/>
      <c r="AA75" s="119">
        <v>4103</v>
      </c>
      <c r="AB75" s="77"/>
      <c r="AC75" s="77"/>
      <c r="AD75" s="119">
        <v>0</v>
      </c>
      <c r="AE75" s="77"/>
      <c r="AF75" s="77"/>
      <c r="AG75" s="119">
        <v>12930</v>
      </c>
      <c r="AH75" s="77"/>
      <c r="AI75" s="77"/>
      <c r="AJ75" s="119">
        <v>39395</v>
      </c>
      <c r="AK75" s="77"/>
      <c r="AL75" s="77"/>
      <c r="AM75" s="119">
        <v>1544</v>
      </c>
      <c r="AN75" s="77"/>
      <c r="AO75" s="77"/>
      <c r="AP75" s="119">
        <v>40939</v>
      </c>
    </row>
    <row r="76" spans="1:750">
      <c r="A76" s="99">
        <v>30600</v>
      </c>
      <c r="B76" s="25"/>
      <c r="C76" s="100" t="s">
        <v>51</v>
      </c>
      <c r="D76" s="26"/>
      <c r="E76" s="26"/>
      <c r="F76" s="119">
        <v>-38293</v>
      </c>
      <c r="G76" s="77"/>
      <c r="H76" s="77"/>
      <c r="I76" s="119">
        <v>27740</v>
      </c>
      <c r="J76" s="77"/>
      <c r="K76" s="77"/>
      <c r="L76" s="119">
        <v>2977</v>
      </c>
      <c r="M76" s="77"/>
      <c r="N76" s="77"/>
      <c r="O76" s="119">
        <v>7163</v>
      </c>
      <c r="P76" s="77"/>
      <c r="Q76" s="119">
        <v>37880</v>
      </c>
      <c r="R76" s="77"/>
      <c r="S76" s="77"/>
      <c r="T76" s="77"/>
      <c r="U76" s="77">
        <v>0</v>
      </c>
      <c r="V76" s="77"/>
      <c r="W76" s="77"/>
      <c r="X76" s="119">
        <v>6487</v>
      </c>
      <c r="Y76" s="77"/>
      <c r="Z76" s="77"/>
      <c r="AA76" s="119">
        <v>3016</v>
      </c>
      <c r="AB76" s="77"/>
      <c r="AC76" s="77"/>
      <c r="AD76" s="119">
        <v>0</v>
      </c>
      <c r="AE76" s="77"/>
      <c r="AF76" s="77"/>
      <c r="AG76" s="119">
        <v>9503</v>
      </c>
      <c r="AH76" s="77"/>
      <c r="AI76" s="77"/>
      <c r="AJ76" s="119">
        <v>28951</v>
      </c>
      <c r="AK76" s="77"/>
      <c r="AL76" s="77"/>
      <c r="AM76" s="119">
        <v>1981</v>
      </c>
      <c r="AN76" s="77"/>
      <c r="AO76" s="77"/>
      <c r="AP76" s="119">
        <v>30932</v>
      </c>
    </row>
    <row r="77" spans="1:750">
      <c r="A77" s="99">
        <v>30601</v>
      </c>
      <c r="B77" s="25"/>
      <c r="C77" s="100" t="s">
        <v>52</v>
      </c>
      <c r="D77" s="26"/>
      <c r="E77" s="26"/>
      <c r="F77" s="119">
        <v>-851</v>
      </c>
      <c r="G77" s="77"/>
      <c r="H77" s="77"/>
      <c r="I77" s="119">
        <v>617</v>
      </c>
      <c r="J77" s="77"/>
      <c r="K77" s="77"/>
      <c r="L77" s="119">
        <v>66</v>
      </c>
      <c r="M77" s="77"/>
      <c r="N77" s="77"/>
      <c r="O77" s="119">
        <v>1179</v>
      </c>
      <c r="P77" s="77"/>
      <c r="Q77" s="119">
        <v>1862</v>
      </c>
      <c r="R77" s="77"/>
      <c r="S77" s="77"/>
      <c r="T77" s="77"/>
      <c r="U77" s="77">
        <v>0</v>
      </c>
      <c r="V77" s="77"/>
      <c r="W77" s="77"/>
      <c r="X77" s="119">
        <v>144</v>
      </c>
      <c r="Y77" s="77"/>
      <c r="Z77" s="77"/>
      <c r="AA77" s="119">
        <v>67</v>
      </c>
      <c r="AB77" s="77"/>
      <c r="AC77" s="77"/>
      <c r="AD77" s="119">
        <v>759</v>
      </c>
      <c r="AE77" s="77"/>
      <c r="AF77" s="77"/>
      <c r="AG77" s="119">
        <v>970</v>
      </c>
      <c r="AH77" s="77"/>
      <c r="AI77" s="77"/>
      <c r="AJ77" s="119">
        <v>643</v>
      </c>
      <c r="AK77" s="77"/>
      <c r="AL77" s="77"/>
      <c r="AM77" s="119">
        <v>58</v>
      </c>
      <c r="AN77" s="77"/>
      <c r="AO77" s="77"/>
      <c r="AP77" s="119">
        <v>701</v>
      </c>
    </row>
    <row r="78" spans="1:750" s="9" customFormat="1">
      <c r="A78" s="99">
        <v>30700</v>
      </c>
      <c r="B78" s="25"/>
      <c r="C78" s="100" t="s">
        <v>53</v>
      </c>
      <c r="D78" s="26"/>
      <c r="E78" s="26"/>
      <c r="F78" s="118">
        <v>-104631</v>
      </c>
      <c r="G78" s="75"/>
      <c r="H78" s="75"/>
      <c r="I78" s="118">
        <v>75796</v>
      </c>
      <c r="J78" s="75"/>
      <c r="K78" s="75"/>
      <c r="L78" s="118">
        <v>8135</v>
      </c>
      <c r="M78" s="75"/>
      <c r="N78" s="75"/>
      <c r="O78" s="118">
        <v>9738</v>
      </c>
      <c r="P78" s="75"/>
      <c r="Q78" s="118">
        <v>93669</v>
      </c>
      <c r="R78" s="75"/>
      <c r="S78" s="75"/>
      <c r="T78" s="75"/>
      <c r="U78" s="112">
        <v>0</v>
      </c>
      <c r="V78" s="75"/>
      <c r="W78" s="75"/>
      <c r="X78" s="118">
        <v>17726</v>
      </c>
      <c r="Y78" s="112"/>
      <c r="Z78" s="112"/>
      <c r="AA78" s="118">
        <v>8240</v>
      </c>
      <c r="AB78" s="112"/>
      <c r="AC78" s="112"/>
      <c r="AD78" s="118">
        <v>0</v>
      </c>
      <c r="AE78" s="112"/>
      <c r="AF78" s="112"/>
      <c r="AG78" s="118">
        <v>25966</v>
      </c>
      <c r="AH78" s="112"/>
      <c r="AI78" s="112"/>
      <c r="AJ78" s="118">
        <v>79106</v>
      </c>
      <c r="AK78" s="112"/>
      <c r="AL78" s="112"/>
      <c r="AM78" s="118">
        <v>2937</v>
      </c>
      <c r="AN78" s="112"/>
      <c r="AO78" s="112"/>
      <c r="AP78" s="118">
        <v>82043</v>
      </c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</row>
    <row r="79" spans="1:750">
      <c r="A79" s="99">
        <v>30705</v>
      </c>
      <c r="B79" s="25"/>
      <c r="C79" s="100" t="s">
        <v>54</v>
      </c>
      <c r="D79" s="26"/>
      <c r="E79" s="26"/>
      <c r="F79" s="119">
        <v>-19997</v>
      </c>
      <c r="G79" s="77"/>
      <c r="H79" s="75"/>
      <c r="I79" s="119">
        <v>14486</v>
      </c>
      <c r="J79" s="77"/>
      <c r="K79" s="75"/>
      <c r="L79" s="119">
        <v>1555</v>
      </c>
      <c r="M79" s="77"/>
      <c r="N79" s="75"/>
      <c r="O79" s="119">
        <v>2223</v>
      </c>
      <c r="P79" s="75"/>
      <c r="Q79" s="119">
        <v>18264</v>
      </c>
      <c r="R79" s="75"/>
      <c r="S79" s="77"/>
      <c r="T79" s="75"/>
      <c r="U79" s="77">
        <v>0</v>
      </c>
      <c r="V79" s="77"/>
      <c r="W79" s="75"/>
      <c r="X79" s="119">
        <v>3388</v>
      </c>
      <c r="Y79" s="77"/>
      <c r="Z79" s="112"/>
      <c r="AA79" s="119">
        <v>1575</v>
      </c>
      <c r="AB79" s="77"/>
      <c r="AC79" s="112"/>
      <c r="AD79" s="119">
        <v>843</v>
      </c>
      <c r="AE79" s="77"/>
      <c r="AF79" s="112"/>
      <c r="AG79" s="119">
        <v>5806</v>
      </c>
      <c r="AH79" s="77"/>
      <c r="AI79" s="112"/>
      <c r="AJ79" s="119">
        <v>15119</v>
      </c>
      <c r="AK79" s="77"/>
      <c r="AL79" s="112"/>
      <c r="AM79" s="119">
        <v>1227</v>
      </c>
      <c r="AN79" s="77"/>
      <c r="AO79" s="112"/>
      <c r="AP79" s="119">
        <v>16346</v>
      </c>
    </row>
    <row r="80" spans="1:750">
      <c r="A80" s="99">
        <v>30800</v>
      </c>
      <c r="B80" s="25"/>
      <c r="C80" s="100" t="s">
        <v>55</v>
      </c>
      <c r="D80" s="26"/>
      <c r="E80" s="26"/>
      <c r="F80" s="119">
        <v>-33260</v>
      </c>
      <c r="G80" s="77"/>
      <c r="H80" s="77"/>
      <c r="I80" s="119">
        <v>24094</v>
      </c>
      <c r="J80" s="77"/>
      <c r="K80" s="77"/>
      <c r="L80" s="119">
        <v>2586</v>
      </c>
      <c r="M80" s="77"/>
      <c r="N80" s="77"/>
      <c r="O80" s="119">
        <v>13243</v>
      </c>
      <c r="P80" s="77"/>
      <c r="Q80" s="119">
        <v>39923</v>
      </c>
      <c r="R80" s="77"/>
      <c r="S80" s="77"/>
      <c r="T80" s="77"/>
      <c r="U80" s="77">
        <v>0</v>
      </c>
      <c r="V80" s="77"/>
      <c r="W80" s="77"/>
      <c r="X80" s="119">
        <v>5635</v>
      </c>
      <c r="Y80" s="77"/>
      <c r="Z80" s="77"/>
      <c r="AA80" s="119">
        <v>2619</v>
      </c>
      <c r="AB80" s="77"/>
      <c r="AC80" s="77"/>
      <c r="AD80" s="119">
        <v>0</v>
      </c>
      <c r="AE80" s="77"/>
      <c r="AF80" s="77"/>
      <c r="AG80" s="119">
        <v>8254</v>
      </c>
      <c r="AH80" s="77"/>
      <c r="AI80" s="77"/>
      <c r="AJ80" s="119">
        <v>25146</v>
      </c>
      <c r="AK80" s="77"/>
      <c r="AL80" s="77"/>
      <c r="AM80" s="119">
        <v>4282</v>
      </c>
      <c r="AN80" s="77"/>
      <c r="AO80" s="77"/>
      <c r="AP80" s="119">
        <v>29428</v>
      </c>
    </row>
    <row r="81" spans="1:750" s="23" customFormat="1">
      <c r="A81" s="97">
        <v>30900</v>
      </c>
      <c r="B81" s="21"/>
      <c r="C81" s="98" t="s">
        <v>56</v>
      </c>
      <c r="D81" s="22"/>
      <c r="E81" s="22"/>
      <c r="F81" s="121">
        <v>-66692</v>
      </c>
      <c r="G81" s="74"/>
      <c r="H81" s="74"/>
      <c r="I81" s="121">
        <v>48313</v>
      </c>
      <c r="J81" s="74"/>
      <c r="K81" s="74"/>
      <c r="L81" s="121">
        <v>5186</v>
      </c>
      <c r="M81" s="74"/>
      <c r="N81" s="74"/>
      <c r="O81" s="121">
        <v>13694</v>
      </c>
      <c r="P81" s="74"/>
      <c r="Q81" s="121">
        <v>67193</v>
      </c>
      <c r="R81" s="74"/>
      <c r="S81" s="75"/>
      <c r="T81" s="74"/>
      <c r="U81" s="74">
        <v>0</v>
      </c>
      <c r="V81" s="74"/>
      <c r="W81" s="74"/>
      <c r="X81" s="121">
        <v>11298</v>
      </c>
      <c r="Y81" s="74"/>
      <c r="Z81" s="74"/>
      <c r="AA81" s="121">
        <v>5252</v>
      </c>
      <c r="AB81" s="74"/>
      <c r="AC81" s="74"/>
      <c r="AD81" s="121">
        <v>0</v>
      </c>
      <c r="AE81" s="74"/>
      <c r="AF81" s="74"/>
      <c r="AG81" s="121">
        <v>16550</v>
      </c>
      <c r="AH81" s="74"/>
      <c r="AI81" s="74"/>
      <c r="AJ81" s="121">
        <v>50423</v>
      </c>
      <c r="AK81" s="74"/>
      <c r="AL81" s="74"/>
      <c r="AM81" s="121">
        <v>4380</v>
      </c>
      <c r="AN81" s="74"/>
      <c r="AO81" s="74"/>
      <c r="AP81" s="121">
        <v>54803</v>
      </c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</row>
    <row r="82" spans="1:750" s="24" customFormat="1">
      <c r="A82" s="97">
        <v>30905</v>
      </c>
      <c r="B82" s="21"/>
      <c r="C82" s="98" t="s">
        <v>57</v>
      </c>
      <c r="D82" s="22"/>
      <c r="E82" s="22"/>
      <c r="F82" s="120">
        <v>-12997</v>
      </c>
      <c r="G82" s="76"/>
      <c r="H82" s="76"/>
      <c r="I82" s="120">
        <v>9415</v>
      </c>
      <c r="J82" s="76"/>
      <c r="K82" s="76"/>
      <c r="L82" s="120">
        <v>1011</v>
      </c>
      <c r="M82" s="76"/>
      <c r="N82" s="76"/>
      <c r="O82" s="120">
        <v>5332</v>
      </c>
      <c r="P82" s="76"/>
      <c r="Q82" s="120">
        <v>15758</v>
      </c>
      <c r="R82" s="76"/>
      <c r="S82" s="77"/>
      <c r="T82" s="76"/>
      <c r="U82" s="76">
        <v>0</v>
      </c>
      <c r="V82" s="76"/>
      <c r="W82" s="76"/>
      <c r="X82" s="120">
        <v>2202</v>
      </c>
      <c r="Y82" s="76"/>
      <c r="Z82" s="76"/>
      <c r="AA82" s="120">
        <v>1024</v>
      </c>
      <c r="AB82" s="76"/>
      <c r="AC82" s="76"/>
      <c r="AD82" s="120">
        <v>0</v>
      </c>
      <c r="AE82" s="76"/>
      <c r="AF82" s="76"/>
      <c r="AG82" s="120">
        <v>3226</v>
      </c>
      <c r="AH82" s="76"/>
      <c r="AI82" s="76"/>
      <c r="AJ82" s="120">
        <v>9826</v>
      </c>
      <c r="AK82" s="76"/>
      <c r="AL82" s="76"/>
      <c r="AM82" s="120">
        <v>2407</v>
      </c>
      <c r="AN82" s="76"/>
      <c r="AO82" s="76"/>
      <c r="AP82" s="120">
        <v>12233</v>
      </c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</row>
    <row r="83" spans="1:750" s="24" customFormat="1">
      <c r="A83" s="97">
        <v>31000</v>
      </c>
      <c r="B83" s="21"/>
      <c r="C83" s="98" t="s">
        <v>58</v>
      </c>
      <c r="D83" s="22"/>
      <c r="E83" s="22"/>
      <c r="F83" s="120">
        <v>-206275</v>
      </c>
      <c r="G83" s="76"/>
      <c r="H83" s="76"/>
      <c r="I83" s="120">
        <v>149430</v>
      </c>
      <c r="J83" s="76"/>
      <c r="K83" s="76"/>
      <c r="L83" s="120">
        <v>16039</v>
      </c>
      <c r="M83" s="76"/>
      <c r="N83" s="76"/>
      <c r="O83" s="120">
        <v>11224</v>
      </c>
      <c r="P83" s="76"/>
      <c r="Q83" s="120">
        <v>176693</v>
      </c>
      <c r="R83" s="76"/>
      <c r="S83" s="77"/>
      <c r="T83" s="76"/>
      <c r="U83" s="76">
        <v>0</v>
      </c>
      <c r="V83" s="76"/>
      <c r="W83" s="76"/>
      <c r="X83" s="120">
        <v>34945</v>
      </c>
      <c r="Y83" s="76"/>
      <c r="Z83" s="76"/>
      <c r="AA83" s="120">
        <v>16244</v>
      </c>
      <c r="AB83" s="76"/>
      <c r="AC83" s="76"/>
      <c r="AD83" s="120">
        <v>4627</v>
      </c>
      <c r="AE83" s="76"/>
      <c r="AF83" s="76"/>
      <c r="AG83" s="120">
        <v>55816</v>
      </c>
      <c r="AH83" s="76"/>
      <c r="AI83" s="76"/>
      <c r="AJ83" s="120">
        <v>155954</v>
      </c>
      <c r="AK83" s="76"/>
      <c r="AL83" s="76"/>
      <c r="AM83" s="120">
        <v>1207</v>
      </c>
      <c r="AN83" s="76"/>
      <c r="AO83" s="76"/>
      <c r="AP83" s="120">
        <v>157161</v>
      </c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</row>
    <row r="84" spans="1:750" s="24" customFormat="1">
      <c r="A84" s="97">
        <v>31005</v>
      </c>
      <c r="B84" s="21"/>
      <c r="C84" s="98" t="s">
        <v>59</v>
      </c>
      <c r="D84" s="22"/>
      <c r="E84" s="22"/>
      <c r="F84" s="120">
        <v>-18600</v>
      </c>
      <c r="G84" s="76"/>
      <c r="H84" s="76"/>
      <c r="I84" s="120">
        <v>13474</v>
      </c>
      <c r="J84" s="76"/>
      <c r="K84" s="76"/>
      <c r="L84" s="120">
        <v>1446</v>
      </c>
      <c r="M84" s="76"/>
      <c r="N84" s="76"/>
      <c r="O84" s="120">
        <v>4220</v>
      </c>
      <c r="P84" s="76"/>
      <c r="Q84" s="120">
        <v>19140</v>
      </c>
      <c r="R84" s="76"/>
      <c r="S84" s="77"/>
      <c r="T84" s="76"/>
      <c r="U84" s="76">
        <v>0</v>
      </c>
      <c r="V84" s="76"/>
      <c r="W84" s="76"/>
      <c r="X84" s="120">
        <v>3151</v>
      </c>
      <c r="Y84" s="76"/>
      <c r="Z84" s="76"/>
      <c r="AA84" s="120">
        <v>1465</v>
      </c>
      <c r="AB84" s="76"/>
      <c r="AC84" s="76"/>
      <c r="AD84" s="120">
        <v>0</v>
      </c>
      <c r="AE84" s="76"/>
      <c r="AF84" s="76"/>
      <c r="AG84" s="120">
        <v>4616</v>
      </c>
      <c r="AH84" s="76"/>
      <c r="AI84" s="76"/>
      <c r="AJ84" s="120">
        <v>14063</v>
      </c>
      <c r="AK84" s="76"/>
      <c r="AL84" s="76"/>
      <c r="AM84" s="120">
        <v>2119</v>
      </c>
      <c r="AN84" s="76"/>
      <c r="AO84" s="76"/>
      <c r="AP84" s="120">
        <v>16182</v>
      </c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</row>
    <row r="85" spans="1:750" s="24" customFormat="1">
      <c r="A85" s="97">
        <v>31100</v>
      </c>
      <c r="B85" s="21"/>
      <c r="C85" s="98" t="s">
        <v>60</v>
      </c>
      <c r="D85" s="22"/>
      <c r="E85" s="22"/>
      <c r="F85" s="120">
        <v>-426591</v>
      </c>
      <c r="G85" s="76"/>
      <c r="H85" s="76"/>
      <c r="I85" s="120">
        <v>309030</v>
      </c>
      <c r="J85" s="76"/>
      <c r="K85" s="76"/>
      <c r="L85" s="120">
        <v>33169</v>
      </c>
      <c r="M85" s="76"/>
      <c r="N85" s="76"/>
      <c r="O85" s="120">
        <v>14414</v>
      </c>
      <c r="P85" s="76"/>
      <c r="Q85" s="120">
        <v>356613</v>
      </c>
      <c r="R85" s="76"/>
      <c r="S85" s="77"/>
      <c r="T85" s="76"/>
      <c r="U85" s="76">
        <v>0</v>
      </c>
      <c r="V85" s="76"/>
      <c r="W85" s="76"/>
      <c r="X85" s="120">
        <v>72269</v>
      </c>
      <c r="Y85" s="76"/>
      <c r="Z85" s="76"/>
      <c r="AA85" s="120">
        <v>33594</v>
      </c>
      <c r="AB85" s="76"/>
      <c r="AC85" s="76"/>
      <c r="AD85" s="120">
        <v>15774</v>
      </c>
      <c r="AE85" s="76"/>
      <c r="AF85" s="76"/>
      <c r="AG85" s="120">
        <v>121637</v>
      </c>
      <c r="AH85" s="76"/>
      <c r="AI85" s="76"/>
      <c r="AJ85" s="120">
        <v>322523</v>
      </c>
      <c r="AK85" s="76"/>
      <c r="AL85" s="76"/>
      <c r="AM85" s="120">
        <v>-3919</v>
      </c>
      <c r="AN85" s="76"/>
      <c r="AO85" s="76"/>
      <c r="AP85" s="120">
        <v>318604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</row>
    <row r="86" spans="1:750" s="24" customFormat="1">
      <c r="A86" s="97">
        <v>31101</v>
      </c>
      <c r="B86" s="21"/>
      <c r="C86" s="98" t="s">
        <v>274</v>
      </c>
      <c r="D86" s="22"/>
      <c r="E86" s="22"/>
      <c r="F86" s="120">
        <v>-2642</v>
      </c>
      <c r="G86" s="76"/>
      <c r="H86" s="76"/>
      <c r="I86" s="120">
        <v>1914</v>
      </c>
      <c r="J86" s="76"/>
      <c r="K86" s="76"/>
      <c r="L86" s="120">
        <v>205</v>
      </c>
      <c r="M86" s="76"/>
      <c r="N86" s="76"/>
      <c r="O86" s="120">
        <v>795</v>
      </c>
      <c r="P86" s="76"/>
      <c r="Q86" s="120">
        <v>2914</v>
      </c>
      <c r="R86" s="76"/>
      <c r="S86" s="77"/>
      <c r="T86" s="76"/>
      <c r="U86" s="76">
        <v>0</v>
      </c>
      <c r="V86" s="76"/>
      <c r="W86" s="76"/>
      <c r="X86" s="120">
        <v>448</v>
      </c>
      <c r="Y86" s="76"/>
      <c r="Z86" s="76"/>
      <c r="AA86" s="120">
        <v>208</v>
      </c>
      <c r="AB86" s="76"/>
      <c r="AC86" s="76"/>
      <c r="AD86" s="120">
        <v>551</v>
      </c>
      <c r="AE86" s="76"/>
      <c r="AF86" s="76"/>
      <c r="AG86" s="120">
        <v>1207</v>
      </c>
      <c r="AH86" s="76"/>
      <c r="AI86" s="76"/>
      <c r="AJ86" s="120">
        <v>1997</v>
      </c>
      <c r="AK86" s="76"/>
      <c r="AL86" s="76"/>
      <c r="AM86" s="120">
        <v>-75</v>
      </c>
      <c r="AN86" s="76"/>
      <c r="AO86" s="76"/>
      <c r="AP86" s="120">
        <v>1922</v>
      </c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</row>
    <row r="87" spans="1:750" s="23" customFormat="1">
      <c r="A87" s="97">
        <v>31102</v>
      </c>
      <c r="B87" s="21"/>
      <c r="C87" s="98" t="s">
        <v>61</v>
      </c>
      <c r="D87" s="22"/>
      <c r="E87" s="22"/>
      <c r="F87" s="121">
        <v>-7168</v>
      </c>
      <c r="G87" s="74"/>
      <c r="H87" s="74"/>
      <c r="I87" s="121">
        <v>5192</v>
      </c>
      <c r="J87" s="74"/>
      <c r="K87" s="74"/>
      <c r="L87" s="121">
        <v>557</v>
      </c>
      <c r="M87" s="74"/>
      <c r="N87" s="74"/>
      <c r="O87" s="121">
        <v>2234</v>
      </c>
      <c r="P87" s="74"/>
      <c r="Q87" s="121">
        <v>7983</v>
      </c>
      <c r="R87" s="74"/>
      <c r="S87" s="75"/>
      <c r="T87" s="74"/>
      <c r="U87" s="74">
        <v>0</v>
      </c>
      <c r="V87" s="74"/>
      <c r="W87" s="74"/>
      <c r="X87" s="121">
        <v>1214</v>
      </c>
      <c r="Y87" s="74"/>
      <c r="Z87" s="74"/>
      <c r="AA87" s="121">
        <v>564</v>
      </c>
      <c r="AB87" s="74"/>
      <c r="AC87" s="74"/>
      <c r="AD87" s="121">
        <v>3240</v>
      </c>
      <c r="AE87" s="74"/>
      <c r="AF87" s="74"/>
      <c r="AG87" s="121">
        <v>5018</v>
      </c>
      <c r="AH87" s="74"/>
      <c r="AI87" s="74"/>
      <c r="AJ87" s="121">
        <v>5419</v>
      </c>
      <c r="AK87" s="74"/>
      <c r="AL87" s="74"/>
      <c r="AM87" s="121">
        <v>-724</v>
      </c>
      <c r="AN87" s="74"/>
      <c r="AO87" s="74"/>
      <c r="AP87" s="121">
        <v>4695</v>
      </c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</row>
    <row r="88" spans="1:750" s="24" customFormat="1">
      <c r="A88" s="97">
        <v>31105</v>
      </c>
      <c r="B88" s="21"/>
      <c r="C88" s="98" t="s">
        <v>62</v>
      </c>
      <c r="D88" s="22"/>
      <c r="E88" s="22"/>
      <c r="F88" s="120">
        <v>-62767</v>
      </c>
      <c r="G88" s="76"/>
      <c r="H88" s="76"/>
      <c r="I88" s="120">
        <v>45469</v>
      </c>
      <c r="J88" s="76"/>
      <c r="K88" s="76"/>
      <c r="L88" s="120">
        <v>4880</v>
      </c>
      <c r="M88" s="76"/>
      <c r="N88" s="76"/>
      <c r="O88" s="120">
        <v>13116</v>
      </c>
      <c r="P88" s="76"/>
      <c r="Q88" s="120">
        <v>63465</v>
      </c>
      <c r="R88" s="76"/>
      <c r="S88" s="77"/>
      <c r="T88" s="76"/>
      <c r="U88" s="76">
        <v>0</v>
      </c>
      <c r="V88" s="76"/>
      <c r="W88" s="76"/>
      <c r="X88" s="120">
        <v>10633</v>
      </c>
      <c r="Y88" s="76"/>
      <c r="Z88" s="76"/>
      <c r="AA88" s="120">
        <v>4943</v>
      </c>
      <c r="AB88" s="76"/>
      <c r="AC88" s="76"/>
      <c r="AD88" s="120">
        <v>103</v>
      </c>
      <c r="AE88" s="76"/>
      <c r="AF88" s="76"/>
      <c r="AG88" s="120">
        <v>15679</v>
      </c>
      <c r="AH88" s="76"/>
      <c r="AI88" s="76"/>
      <c r="AJ88" s="120">
        <v>47455</v>
      </c>
      <c r="AK88" s="76"/>
      <c r="AL88" s="76"/>
      <c r="AM88" s="120">
        <v>2211</v>
      </c>
      <c r="AN88" s="76"/>
      <c r="AO88" s="76"/>
      <c r="AP88" s="120">
        <v>49666</v>
      </c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</row>
    <row r="89" spans="1:750" s="24" customFormat="1">
      <c r="A89" s="97">
        <v>31110</v>
      </c>
      <c r="B89" s="21"/>
      <c r="C89" s="98" t="s">
        <v>63</v>
      </c>
      <c r="D89" s="22"/>
      <c r="E89" s="22"/>
      <c r="F89" s="120">
        <v>-106136</v>
      </c>
      <c r="G89" s="76"/>
      <c r="H89" s="76"/>
      <c r="I89" s="120">
        <v>76887</v>
      </c>
      <c r="J89" s="76"/>
      <c r="K89" s="76"/>
      <c r="L89" s="120">
        <v>8252</v>
      </c>
      <c r="M89" s="76"/>
      <c r="N89" s="76"/>
      <c r="O89" s="120">
        <v>2543</v>
      </c>
      <c r="P89" s="76"/>
      <c r="Q89" s="120">
        <v>87682</v>
      </c>
      <c r="R89" s="76"/>
      <c r="S89" s="77"/>
      <c r="T89" s="76"/>
      <c r="U89" s="76">
        <v>0</v>
      </c>
      <c r="V89" s="76"/>
      <c r="W89" s="76"/>
      <c r="X89" s="120">
        <v>17981</v>
      </c>
      <c r="Y89" s="76"/>
      <c r="Z89" s="76"/>
      <c r="AA89" s="120">
        <v>8358</v>
      </c>
      <c r="AB89" s="76"/>
      <c r="AC89" s="76"/>
      <c r="AD89" s="120">
        <v>21009</v>
      </c>
      <c r="AE89" s="76"/>
      <c r="AF89" s="76"/>
      <c r="AG89" s="120">
        <v>47348</v>
      </c>
      <c r="AH89" s="76"/>
      <c r="AI89" s="76"/>
      <c r="AJ89" s="120">
        <v>80244</v>
      </c>
      <c r="AK89" s="76"/>
      <c r="AL89" s="76"/>
      <c r="AM89" s="120">
        <v>-4339</v>
      </c>
      <c r="AN89" s="76"/>
      <c r="AO89" s="76"/>
      <c r="AP89" s="120">
        <v>75905</v>
      </c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</row>
    <row r="90" spans="1:750" s="24" customFormat="1">
      <c r="A90" s="97">
        <v>31200</v>
      </c>
      <c r="B90" s="21"/>
      <c r="C90" s="98" t="s">
        <v>64</v>
      </c>
      <c r="D90" s="22"/>
      <c r="E90" s="22"/>
      <c r="F90" s="120">
        <v>-185092</v>
      </c>
      <c r="G90" s="76"/>
      <c r="H90" s="76"/>
      <c r="I90" s="120">
        <v>134084</v>
      </c>
      <c r="J90" s="76"/>
      <c r="K90" s="76"/>
      <c r="L90" s="120">
        <v>14392</v>
      </c>
      <c r="M90" s="76"/>
      <c r="N90" s="76"/>
      <c r="O90" s="120">
        <v>11418</v>
      </c>
      <c r="P90" s="76"/>
      <c r="Q90" s="120">
        <v>159894</v>
      </c>
      <c r="R90" s="76"/>
      <c r="S90" s="77"/>
      <c r="T90" s="76"/>
      <c r="U90" s="76">
        <v>0</v>
      </c>
      <c r="V90" s="76"/>
      <c r="W90" s="76"/>
      <c r="X90" s="120">
        <v>31357</v>
      </c>
      <c r="Y90" s="76"/>
      <c r="Z90" s="76"/>
      <c r="AA90" s="120">
        <v>14576</v>
      </c>
      <c r="AB90" s="76"/>
      <c r="AC90" s="76"/>
      <c r="AD90" s="120">
        <v>919</v>
      </c>
      <c r="AE90" s="76"/>
      <c r="AF90" s="76"/>
      <c r="AG90" s="120">
        <v>46852</v>
      </c>
      <c r="AH90" s="76"/>
      <c r="AI90" s="76"/>
      <c r="AJ90" s="120">
        <v>139939</v>
      </c>
      <c r="AK90" s="76"/>
      <c r="AL90" s="76"/>
      <c r="AM90" s="120">
        <v>5867</v>
      </c>
      <c r="AN90" s="76"/>
      <c r="AO90" s="76"/>
      <c r="AP90" s="120">
        <v>145806</v>
      </c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</row>
    <row r="91" spans="1:750" s="24" customFormat="1">
      <c r="A91" s="97">
        <v>31205</v>
      </c>
      <c r="B91" s="21"/>
      <c r="C91" s="98" t="s">
        <v>275</v>
      </c>
      <c r="D91" s="22"/>
      <c r="E91" s="22"/>
      <c r="F91" s="120">
        <v>-19456</v>
      </c>
      <c r="G91" s="76"/>
      <c r="H91" s="76"/>
      <c r="I91" s="120">
        <v>14094</v>
      </c>
      <c r="J91" s="76"/>
      <c r="K91" s="76"/>
      <c r="L91" s="120">
        <v>1513</v>
      </c>
      <c r="M91" s="76"/>
      <c r="N91" s="76"/>
      <c r="O91" s="120">
        <v>8495</v>
      </c>
      <c r="P91" s="76"/>
      <c r="Q91" s="120">
        <v>24102</v>
      </c>
      <c r="R91" s="76"/>
      <c r="S91" s="77"/>
      <c r="T91" s="76"/>
      <c r="U91" s="76">
        <v>0</v>
      </c>
      <c r="V91" s="76"/>
      <c r="W91" s="76"/>
      <c r="X91" s="120">
        <v>3296</v>
      </c>
      <c r="Y91" s="76"/>
      <c r="Z91" s="76"/>
      <c r="AA91" s="120">
        <v>1532</v>
      </c>
      <c r="AB91" s="76"/>
      <c r="AC91" s="76"/>
      <c r="AD91" s="120">
        <v>0</v>
      </c>
      <c r="AE91" s="76"/>
      <c r="AF91" s="76"/>
      <c r="AG91" s="120">
        <v>4828</v>
      </c>
      <c r="AH91" s="76"/>
      <c r="AI91" s="76"/>
      <c r="AJ91" s="120">
        <v>14710</v>
      </c>
      <c r="AK91" s="76"/>
      <c r="AL91" s="76"/>
      <c r="AM91" s="120">
        <v>3015</v>
      </c>
      <c r="AN91" s="76"/>
      <c r="AO91" s="76"/>
      <c r="AP91" s="120">
        <v>17725</v>
      </c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</row>
    <row r="92" spans="1:750" s="24" customFormat="1">
      <c r="A92" s="97">
        <v>31300</v>
      </c>
      <c r="B92" s="21"/>
      <c r="C92" s="98" t="s">
        <v>65</v>
      </c>
      <c r="D92" s="22"/>
      <c r="E92" s="22"/>
      <c r="F92" s="120">
        <v>-541837</v>
      </c>
      <c r="G92" s="76"/>
      <c r="H92" s="76"/>
      <c r="I92" s="120">
        <v>392517</v>
      </c>
      <c r="J92" s="76"/>
      <c r="K92" s="76"/>
      <c r="L92" s="120">
        <v>42130</v>
      </c>
      <c r="M92" s="76"/>
      <c r="N92" s="76"/>
      <c r="O92" s="120">
        <v>0</v>
      </c>
      <c r="P92" s="76"/>
      <c r="Q92" s="120">
        <v>434647</v>
      </c>
      <c r="R92" s="76"/>
      <c r="S92" s="77"/>
      <c r="T92" s="76"/>
      <c r="U92" s="76">
        <v>0</v>
      </c>
      <c r="V92" s="76"/>
      <c r="W92" s="76"/>
      <c r="X92" s="120">
        <v>91793</v>
      </c>
      <c r="Y92" s="76"/>
      <c r="Z92" s="76"/>
      <c r="AA92" s="120">
        <v>42669</v>
      </c>
      <c r="AB92" s="76"/>
      <c r="AC92" s="76"/>
      <c r="AD92" s="120">
        <v>65202</v>
      </c>
      <c r="AE92" s="76"/>
      <c r="AF92" s="76"/>
      <c r="AG92" s="120">
        <v>199664</v>
      </c>
      <c r="AH92" s="76"/>
      <c r="AI92" s="76"/>
      <c r="AJ92" s="120">
        <v>409655</v>
      </c>
      <c r="AK92" s="76"/>
      <c r="AL92" s="76"/>
      <c r="AM92" s="120">
        <v>-28103</v>
      </c>
      <c r="AN92" s="76"/>
      <c r="AO92" s="76"/>
      <c r="AP92" s="120">
        <v>381552</v>
      </c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</row>
    <row r="93" spans="1:750">
      <c r="A93" s="99">
        <v>31301</v>
      </c>
      <c r="B93" s="25"/>
      <c r="C93" s="100" t="s">
        <v>66</v>
      </c>
      <c r="D93" s="26"/>
      <c r="E93" s="26"/>
      <c r="F93" s="119">
        <v>-11231</v>
      </c>
      <c r="G93" s="77"/>
      <c r="H93" s="77"/>
      <c r="I93" s="119">
        <v>8136</v>
      </c>
      <c r="J93" s="77"/>
      <c r="K93" s="77"/>
      <c r="L93" s="119">
        <v>873</v>
      </c>
      <c r="M93" s="77"/>
      <c r="N93" s="77"/>
      <c r="O93" s="119">
        <v>1256</v>
      </c>
      <c r="P93" s="77"/>
      <c r="Q93" s="119">
        <v>10265</v>
      </c>
      <c r="R93" s="77"/>
      <c r="S93" s="77"/>
      <c r="T93" s="77"/>
      <c r="U93" s="77">
        <v>0</v>
      </c>
      <c r="V93" s="77"/>
      <c r="W93" s="77"/>
      <c r="X93" s="119">
        <v>1903</v>
      </c>
      <c r="Y93" s="77"/>
      <c r="Z93" s="77"/>
      <c r="AA93" s="119">
        <v>884</v>
      </c>
      <c r="AB93" s="77"/>
      <c r="AC93" s="77"/>
      <c r="AD93" s="119">
        <v>3</v>
      </c>
      <c r="AE93" s="77"/>
      <c r="AF93" s="77"/>
      <c r="AG93" s="119">
        <v>2790</v>
      </c>
      <c r="AH93" s="77"/>
      <c r="AI93" s="77"/>
      <c r="AJ93" s="119">
        <v>8491</v>
      </c>
      <c r="AK93" s="77"/>
      <c r="AL93" s="77"/>
      <c r="AM93" s="119">
        <v>-1379</v>
      </c>
      <c r="AN93" s="77"/>
      <c r="AO93" s="77"/>
      <c r="AP93" s="119">
        <v>7112</v>
      </c>
    </row>
    <row r="94" spans="1:750">
      <c r="A94" s="99">
        <v>31320</v>
      </c>
      <c r="B94" s="25"/>
      <c r="C94" s="100" t="s">
        <v>67</v>
      </c>
      <c r="D94" s="26"/>
      <c r="E94" s="26"/>
      <c r="F94" s="119">
        <v>-91919</v>
      </c>
      <c r="G94" s="77"/>
      <c r="H94" s="77"/>
      <c r="I94" s="119">
        <v>66588</v>
      </c>
      <c r="J94" s="77"/>
      <c r="K94" s="77"/>
      <c r="L94" s="119">
        <v>7147</v>
      </c>
      <c r="M94" s="77"/>
      <c r="N94" s="77"/>
      <c r="O94" s="119">
        <v>3139</v>
      </c>
      <c r="P94" s="77"/>
      <c r="Q94" s="119">
        <v>76874</v>
      </c>
      <c r="R94" s="77"/>
      <c r="S94" s="77"/>
      <c r="T94" s="77"/>
      <c r="U94" s="77">
        <v>0</v>
      </c>
      <c r="V94" s="77"/>
      <c r="W94" s="77"/>
      <c r="X94" s="119">
        <v>15572</v>
      </c>
      <c r="Y94" s="77"/>
      <c r="Z94" s="77"/>
      <c r="AA94" s="119">
        <v>7239</v>
      </c>
      <c r="AB94" s="77"/>
      <c r="AC94" s="77"/>
      <c r="AD94" s="119">
        <v>4114</v>
      </c>
      <c r="AE94" s="77"/>
      <c r="AF94" s="77"/>
      <c r="AG94" s="119">
        <v>26925</v>
      </c>
      <c r="AH94" s="77"/>
      <c r="AI94" s="77"/>
      <c r="AJ94" s="119">
        <v>69495</v>
      </c>
      <c r="AK94" s="77"/>
      <c r="AL94" s="77"/>
      <c r="AM94" s="119">
        <v>-2377</v>
      </c>
      <c r="AN94" s="77"/>
      <c r="AO94" s="77"/>
      <c r="AP94" s="119">
        <v>67118</v>
      </c>
    </row>
    <row r="95" spans="1:750">
      <c r="A95" s="99">
        <v>31400</v>
      </c>
      <c r="B95" s="25"/>
      <c r="C95" s="100" t="s">
        <v>68</v>
      </c>
      <c r="D95" s="26"/>
      <c r="E95" s="26"/>
      <c r="F95" s="119">
        <v>-181782</v>
      </c>
      <c r="G95" s="77"/>
      <c r="H95" s="77"/>
      <c r="I95" s="119">
        <v>131686</v>
      </c>
      <c r="J95" s="77"/>
      <c r="K95" s="77"/>
      <c r="L95" s="119">
        <v>14134</v>
      </c>
      <c r="M95" s="77"/>
      <c r="N95" s="77"/>
      <c r="O95" s="119">
        <v>32527</v>
      </c>
      <c r="P95" s="77"/>
      <c r="Q95" s="119">
        <v>178347</v>
      </c>
      <c r="R95" s="77"/>
      <c r="S95" s="77"/>
      <c r="T95" s="77"/>
      <c r="U95" s="77">
        <v>0</v>
      </c>
      <c r="V95" s="77"/>
      <c r="W95" s="77"/>
      <c r="X95" s="119">
        <v>30796</v>
      </c>
      <c r="Y95" s="77"/>
      <c r="Z95" s="77"/>
      <c r="AA95" s="119">
        <v>14315</v>
      </c>
      <c r="AB95" s="77"/>
      <c r="AC95" s="77"/>
      <c r="AD95" s="119">
        <v>0</v>
      </c>
      <c r="AE95" s="77"/>
      <c r="AF95" s="77"/>
      <c r="AG95" s="119">
        <v>45111</v>
      </c>
      <c r="AH95" s="77"/>
      <c r="AI95" s="77"/>
      <c r="AJ95" s="119">
        <v>137436</v>
      </c>
      <c r="AK95" s="77"/>
      <c r="AL95" s="77"/>
      <c r="AM95" s="119">
        <v>6565</v>
      </c>
      <c r="AN95" s="77"/>
      <c r="AO95" s="77"/>
      <c r="AP95" s="119">
        <v>144001</v>
      </c>
    </row>
    <row r="96" spans="1:750" s="9" customFormat="1">
      <c r="A96" s="99">
        <v>31405</v>
      </c>
      <c r="B96" s="25"/>
      <c r="C96" s="100" t="s">
        <v>69</v>
      </c>
      <c r="D96" s="26"/>
      <c r="E96" s="26"/>
      <c r="F96" s="118">
        <v>-35557</v>
      </c>
      <c r="G96" s="75"/>
      <c r="H96" s="75"/>
      <c r="I96" s="118">
        <v>25758</v>
      </c>
      <c r="J96" s="75"/>
      <c r="K96" s="75"/>
      <c r="L96" s="118">
        <v>2765</v>
      </c>
      <c r="M96" s="75"/>
      <c r="N96" s="75"/>
      <c r="O96" s="118">
        <v>11462</v>
      </c>
      <c r="P96" s="75"/>
      <c r="Q96" s="118">
        <v>39985</v>
      </c>
      <c r="R96" s="75"/>
      <c r="S96" s="75"/>
      <c r="T96" s="75"/>
      <c r="U96" s="112">
        <v>0</v>
      </c>
      <c r="V96" s="75"/>
      <c r="W96" s="75"/>
      <c r="X96" s="118">
        <v>6024</v>
      </c>
      <c r="Y96" s="112"/>
      <c r="Z96" s="112"/>
      <c r="AA96" s="118">
        <v>2800</v>
      </c>
      <c r="AB96" s="112"/>
      <c r="AC96" s="112"/>
      <c r="AD96" s="118">
        <v>0</v>
      </c>
      <c r="AE96" s="112"/>
      <c r="AF96" s="112"/>
      <c r="AG96" s="118">
        <v>8824</v>
      </c>
      <c r="AH96" s="112"/>
      <c r="AI96" s="112"/>
      <c r="AJ96" s="118">
        <v>26883</v>
      </c>
      <c r="AK96" s="112"/>
      <c r="AL96" s="112"/>
      <c r="AM96" s="118">
        <v>4296</v>
      </c>
      <c r="AN96" s="112"/>
      <c r="AO96" s="112"/>
      <c r="AP96" s="118">
        <v>31179</v>
      </c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</row>
    <row r="97" spans="1:750">
      <c r="A97" s="99">
        <v>31500</v>
      </c>
      <c r="B97" s="25"/>
      <c r="C97" s="100" t="s">
        <v>70</v>
      </c>
      <c r="D97" s="26"/>
      <c r="E97" s="26"/>
      <c r="F97" s="119">
        <v>-30249</v>
      </c>
      <c r="G97" s="77"/>
      <c r="H97" s="75"/>
      <c r="I97" s="119">
        <v>21913</v>
      </c>
      <c r="J97" s="77"/>
      <c r="K97" s="75"/>
      <c r="L97" s="119">
        <v>2352</v>
      </c>
      <c r="M97" s="77"/>
      <c r="N97" s="75"/>
      <c r="O97" s="119">
        <v>1853</v>
      </c>
      <c r="P97" s="75"/>
      <c r="Q97" s="119">
        <v>26118</v>
      </c>
      <c r="R97" s="75"/>
      <c r="S97" s="77"/>
      <c r="T97" s="75"/>
      <c r="U97" s="77">
        <v>0</v>
      </c>
      <c r="V97" s="77"/>
      <c r="W97" s="75"/>
      <c r="X97" s="119">
        <v>5125</v>
      </c>
      <c r="Y97" s="77"/>
      <c r="Z97" s="112"/>
      <c r="AA97" s="119">
        <v>2382</v>
      </c>
      <c r="AB97" s="77"/>
      <c r="AC97" s="112"/>
      <c r="AD97" s="119">
        <v>401</v>
      </c>
      <c r="AE97" s="77"/>
      <c r="AF97" s="112"/>
      <c r="AG97" s="119">
        <v>7908</v>
      </c>
      <c r="AH97" s="77"/>
      <c r="AI97" s="112"/>
      <c r="AJ97" s="119">
        <v>22870</v>
      </c>
      <c r="AK97" s="77"/>
      <c r="AL97" s="112"/>
      <c r="AM97" s="119">
        <v>1146</v>
      </c>
      <c r="AN97" s="77"/>
      <c r="AO97" s="112"/>
      <c r="AP97" s="119">
        <v>24016</v>
      </c>
    </row>
    <row r="98" spans="1:750">
      <c r="A98" s="99">
        <v>31600</v>
      </c>
      <c r="B98" s="25"/>
      <c r="C98" s="100" t="s">
        <v>71</v>
      </c>
      <c r="D98" s="26"/>
      <c r="E98" s="26"/>
      <c r="F98" s="119">
        <v>-138811</v>
      </c>
      <c r="G98" s="77"/>
      <c r="H98" s="77"/>
      <c r="I98" s="119">
        <v>100557</v>
      </c>
      <c r="J98" s="77"/>
      <c r="K98" s="77"/>
      <c r="L98" s="119">
        <v>10793</v>
      </c>
      <c r="M98" s="77"/>
      <c r="N98" s="77"/>
      <c r="O98" s="119">
        <v>2925</v>
      </c>
      <c r="P98" s="77"/>
      <c r="Q98" s="119">
        <v>114275</v>
      </c>
      <c r="R98" s="77"/>
      <c r="S98" s="77"/>
      <c r="T98" s="77"/>
      <c r="U98" s="77">
        <v>0</v>
      </c>
      <c r="V98" s="77"/>
      <c r="W98" s="77"/>
      <c r="X98" s="119">
        <v>23516</v>
      </c>
      <c r="Y98" s="77"/>
      <c r="Z98" s="77"/>
      <c r="AA98" s="119">
        <v>10931</v>
      </c>
      <c r="AB98" s="77"/>
      <c r="AC98" s="77"/>
      <c r="AD98" s="119">
        <v>3141</v>
      </c>
      <c r="AE98" s="77"/>
      <c r="AF98" s="77"/>
      <c r="AG98" s="119">
        <v>37588</v>
      </c>
      <c r="AH98" s="77"/>
      <c r="AI98" s="77"/>
      <c r="AJ98" s="119">
        <v>104947</v>
      </c>
      <c r="AK98" s="77"/>
      <c r="AL98" s="77"/>
      <c r="AM98" s="119">
        <v>1447</v>
      </c>
      <c r="AN98" s="77"/>
      <c r="AO98" s="77"/>
      <c r="AP98" s="119">
        <v>106394</v>
      </c>
    </row>
    <row r="99" spans="1:750" s="23" customFormat="1">
      <c r="A99" s="97">
        <v>31605</v>
      </c>
      <c r="B99" s="21"/>
      <c r="C99" s="98" t="s">
        <v>72</v>
      </c>
      <c r="D99" s="22"/>
      <c r="E99" s="22"/>
      <c r="F99" s="121">
        <v>-20632</v>
      </c>
      <c r="G99" s="74"/>
      <c r="H99" s="74"/>
      <c r="I99" s="121">
        <v>14946</v>
      </c>
      <c r="J99" s="74"/>
      <c r="K99" s="74"/>
      <c r="L99" s="121">
        <v>1604</v>
      </c>
      <c r="M99" s="74"/>
      <c r="N99" s="74"/>
      <c r="O99" s="121">
        <v>2996</v>
      </c>
      <c r="P99" s="74"/>
      <c r="Q99" s="121">
        <v>19546</v>
      </c>
      <c r="R99" s="74"/>
      <c r="S99" s="75"/>
      <c r="T99" s="74"/>
      <c r="U99" s="74">
        <v>0</v>
      </c>
      <c r="V99" s="74"/>
      <c r="W99" s="74"/>
      <c r="X99" s="121">
        <v>3495</v>
      </c>
      <c r="Y99" s="74"/>
      <c r="Z99" s="74"/>
      <c r="AA99" s="121">
        <v>1625</v>
      </c>
      <c r="AB99" s="74"/>
      <c r="AC99" s="74"/>
      <c r="AD99" s="121">
        <v>359</v>
      </c>
      <c r="AE99" s="74"/>
      <c r="AF99" s="74"/>
      <c r="AG99" s="121">
        <v>5479</v>
      </c>
      <c r="AH99" s="74"/>
      <c r="AI99" s="74"/>
      <c r="AJ99" s="121">
        <v>15599</v>
      </c>
      <c r="AK99" s="74"/>
      <c r="AL99" s="74"/>
      <c r="AM99" s="121">
        <v>1090</v>
      </c>
      <c r="AN99" s="74"/>
      <c r="AO99" s="74"/>
      <c r="AP99" s="121">
        <v>16689</v>
      </c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</row>
    <row r="100" spans="1:750" s="24" customFormat="1">
      <c r="A100" s="97">
        <v>31700</v>
      </c>
      <c r="B100" s="21"/>
      <c r="C100" s="98" t="s">
        <v>73</v>
      </c>
      <c r="D100" s="22"/>
      <c r="E100" s="22"/>
      <c r="F100" s="120">
        <v>-38745</v>
      </c>
      <c r="G100" s="76"/>
      <c r="H100" s="76"/>
      <c r="I100" s="120">
        <v>28068</v>
      </c>
      <c r="J100" s="76"/>
      <c r="K100" s="76"/>
      <c r="L100" s="120">
        <v>3013</v>
      </c>
      <c r="M100" s="76"/>
      <c r="N100" s="76"/>
      <c r="O100" s="120">
        <v>10814</v>
      </c>
      <c r="P100" s="76"/>
      <c r="Q100" s="120">
        <v>41895</v>
      </c>
      <c r="R100" s="76"/>
      <c r="S100" s="77"/>
      <c r="T100" s="76"/>
      <c r="U100" s="76">
        <v>0</v>
      </c>
      <c r="V100" s="76"/>
      <c r="W100" s="76"/>
      <c r="X100" s="120">
        <v>6564</v>
      </c>
      <c r="Y100" s="76"/>
      <c r="Z100" s="76"/>
      <c r="AA100" s="120">
        <v>3051</v>
      </c>
      <c r="AB100" s="76"/>
      <c r="AC100" s="76"/>
      <c r="AD100" s="120">
        <v>1353</v>
      </c>
      <c r="AE100" s="76"/>
      <c r="AF100" s="76"/>
      <c r="AG100" s="120">
        <v>10968</v>
      </c>
      <c r="AH100" s="76"/>
      <c r="AI100" s="76"/>
      <c r="AJ100" s="120">
        <v>29293</v>
      </c>
      <c r="AK100" s="76"/>
      <c r="AL100" s="76"/>
      <c r="AM100" s="120">
        <v>2040</v>
      </c>
      <c r="AN100" s="76"/>
      <c r="AO100" s="76"/>
      <c r="AP100" s="120">
        <v>31333</v>
      </c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</row>
    <row r="101" spans="1:750" s="24" customFormat="1">
      <c r="A101" s="97">
        <v>31800</v>
      </c>
      <c r="B101" s="21"/>
      <c r="C101" s="98" t="s">
        <v>74</v>
      </c>
      <c r="D101" s="22"/>
      <c r="E101" s="22"/>
      <c r="F101" s="120">
        <v>-243500</v>
      </c>
      <c r="G101" s="76"/>
      <c r="H101" s="76"/>
      <c r="I101" s="120">
        <v>176396</v>
      </c>
      <c r="J101" s="76"/>
      <c r="K101" s="76"/>
      <c r="L101" s="120">
        <v>18933</v>
      </c>
      <c r="M101" s="76"/>
      <c r="N101" s="76"/>
      <c r="O101" s="120">
        <v>15323</v>
      </c>
      <c r="P101" s="76"/>
      <c r="Q101" s="120">
        <v>210652</v>
      </c>
      <c r="R101" s="76"/>
      <c r="S101" s="77"/>
      <c r="T101" s="76"/>
      <c r="U101" s="76">
        <v>0</v>
      </c>
      <c r="V101" s="76"/>
      <c r="W101" s="76"/>
      <c r="X101" s="120">
        <v>41252</v>
      </c>
      <c r="Y101" s="76"/>
      <c r="Z101" s="76"/>
      <c r="AA101" s="120">
        <v>19176</v>
      </c>
      <c r="AB101" s="76"/>
      <c r="AC101" s="76"/>
      <c r="AD101" s="120">
        <v>1683</v>
      </c>
      <c r="AE101" s="76"/>
      <c r="AF101" s="76"/>
      <c r="AG101" s="120">
        <v>62111</v>
      </c>
      <c r="AH101" s="76"/>
      <c r="AI101" s="76"/>
      <c r="AJ101" s="120">
        <v>184098</v>
      </c>
      <c r="AK101" s="76"/>
      <c r="AL101" s="76"/>
      <c r="AM101" s="120">
        <v>7039</v>
      </c>
      <c r="AN101" s="76"/>
      <c r="AO101" s="76"/>
      <c r="AP101" s="120">
        <v>191137</v>
      </c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</row>
    <row r="102" spans="1:750" s="24" customFormat="1">
      <c r="A102" s="97">
        <v>31805</v>
      </c>
      <c r="B102" s="21"/>
      <c r="C102" s="98" t="s">
        <v>75</v>
      </c>
      <c r="D102" s="22"/>
      <c r="E102" s="22"/>
      <c r="F102" s="120">
        <v>-49917</v>
      </c>
      <c r="G102" s="76"/>
      <c r="H102" s="76"/>
      <c r="I102" s="120">
        <v>36161</v>
      </c>
      <c r="J102" s="76"/>
      <c r="K102" s="76"/>
      <c r="L102" s="120">
        <v>3881</v>
      </c>
      <c r="M102" s="76"/>
      <c r="N102" s="76"/>
      <c r="O102" s="120">
        <v>6368</v>
      </c>
      <c r="P102" s="76"/>
      <c r="Q102" s="120">
        <v>46410</v>
      </c>
      <c r="R102" s="76"/>
      <c r="S102" s="77"/>
      <c r="T102" s="76"/>
      <c r="U102" s="76">
        <v>0</v>
      </c>
      <c r="V102" s="76"/>
      <c r="W102" s="76"/>
      <c r="X102" s="120">
        <v>8457</v>
      </c>
      <c r="Y102" s="76"/>
      <c r="Z102" s="76"/>
      <c r="AA102" s="120">
        <v>3931</v>
      </c>
      <c r="AB102" s="76"/>
      <c r="AC102" s="76"/>
      <c r="AD102" s="120">
        <v>2002</v>
      </c>
      <c r="AE102" s="76"/>
      <c r="AF102" s="76"/>
      <c r="AG102" s="120">
        <v>14390</v>
      </c>
      <c r="AH102" s="76"/>
      <c r="AI102" s="76"/>
      <c r="AJ102" s="120">
        <v>37740</v>
      </c>
      <c r="AK102" s="76"/>
      <c r="AL102" s="76"/>
      <c r="AM102" s="120">
        <v>2532</v>
      </c>
      <c r="AN102" s="76"/>
      <c r="AO102" s="76"/>
      <c r="AP102" s="120">
        <v>40272</v>
      </c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</row>
    <row r="103" spans="1:750" s="24" customFormat="1">
      <c r="A103" s="97">
        <v>31810</v>
      </c>
      <c r="B103" s="21"/>
      <c r="C103" s="98" t="s">
        <v>76</v>
      </c>
      <c r="D103" s="22"/>
      <c r="E103" s="22"/>
      <c r="F103" s="120">
        <v>-62083</v>
      </c>
      <c r="G103" s="76"/>
      <c r="H103" s="76"/>
      <c r="I103" s="120">
        <v>44974</v>
      </c>
      <c r="J103" s="76"/>
      <c r="K103" s="76"/>
      <c r="L103" s="120">
        <v>4827</v>
      </c>
      <c r="M103" s="76"/>
      <c r="N103" s="76"/>
      <c r="O103" s="120">
        <v>8520</v>
      </c>
      <c r="P103" s="76"/>
      <c r="Q103" s="120">
        <v>58321</v>
      </c>
      <c r="R103" s="76"/>
      <c r="S103" s="77"/>
      <c r="T103" s="76"/>
      <c r="U103" s="76">
        <v>0</v>
      </c>
      <c r="V103" s="76"/>
      <c r="W103" s="76"/>
      <c r="X103" s="120">
        <v>10518</v>
      </c>
      <c r="Y103" s="76"/>
      <c r="Z103" s="76"/>
      <c r="AA103" s="120">
        <v>4889</v>
      </c>
      <c r="AB103" s="76"/>
      <c r="AC103" s="76"/>
      <c r="AD103" s="120">
        <v>1251</v>
      </c>
      <c r="AE103" s="76"/>
      <c r="AF103" s="76"/>
      <c r="AG103" s="120">
        <v>16658</v>
      </c>
      <c r="AH103" s="76"/>
      <c r="AI103" s="76"/>
      <c r="AJ103" s="120">
        <v>46938</v>
      </c>
      <c r="AK103" s="76"/>
      <c r="AL103" s="76"/>
      <c r="AM103" s="120">
        <v>475</v>
      </c>
      <c r="AN103" s="76"/>
      <c r="AO103" s="76"/>
      <c r="AP103" s="120">
        <v>47413</v>
      </c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</row>
    <row r="104" spans="1:750" s="24" customFormat="1">
      <c r="A104" s="97">
        <v>31820</v>
      </c>
      <c r="B104" s="21"/>
      <c r="C104" s="98" t="s">
        <v>77</v>
      </c>
      <c r="D104" s="22"/>
      <c r="E104" s="22"/>
      <c r="F104" s="120">
        <v>-51226</v>
      </c>
      <c r="G104" s="76"/>
      <c r="H104" s="76"/>
      <c r="I104" s="120">
        <v>37109</v>
      </c>
      <c r="J104" s="76"/>
      <c r="K104" s="76"/>
      <c r="L104" s="120">
        <v>3983</v>
      </c>
      <c r="M104" s="76"/>
      <c r="N104" s="76"/>
      <c r="O104" s="120">
        <v>7038</v>
      </c>
      <c r="P104" s="76"/>
      <c r="Q104" s="120">
        <v>48130</v>
      </c>
      <c r="R104" s="76"/>
      <c r="S104" s="77"/>
      <c r="T104" s="76"/>
      <c r="U104" s="76">
        <v>0</v>
      </c>
      <c r="V104" s="76"/>
      <c r="W104" s="76"/>
      <c r="X104" s="120">
        <v>8678</v>
      </c>
      <c r="Y104" s="76"/>
      <c r="Z104" s="76"/>
      <c r="AA104" s="120">
        <v>4034</v>
      </c>
      <c r="AB104" s="76"/>
      <c r="AC104" s="76"/>
      <c r="AD104" s="120">
        <v>1316</v>
      </c>
      <c r="AE104" s="76"/>
      <c r="AF104" s="76"/>
      <c r="AG104" s="120">
        <v>14028</v>
      </c>
      <c r="AH104" s="76"/>
      <c r="AI104" s="76"/>
      <c r="AJ104" s="120">
        <v>38729</v>
      </c>
      <c r="AK104" s="76"/>
      <c r="AL104" s="76"/>
      <c r="AM104" s="120">
        <v>799</v>
      </c>
      <c r="AN104" s="76"/>
      <c r="AO104" s="76"/>
      <c r="AP104" s="120">
        <v>39528</v>
      </c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</row>
    <row r="105" spans="1:750">
      <c r="A105" s="99">
        <v>31900</v>
      </c>
      <c r="B105" s="25"/>
      <c r="C105" s="100" t="s">
        <v>78</v>
      </c>
      <c r="D105" s="26"/>
      <c r="E105" s="26"/>
      <c r="F105" s="119">
        <v>-162134</v>
      </c>
      <c r="G105" s="77"/>
      <c r="H105" s="77"/>
      <c r="I105" s="119">
        <v>117452</v>
      </c>
      <c r="J105" s="77"/>
      <c r="K105" s="77"/>
      <c r="L105" s="119">
        <v>12606</v>
      </c>
      <c r="M105" s="77"/>
      <c r="N105" s="77"/>
      <c r="O105" s="119">
        <v>0</v>
      </c>
      <c r="P105" s="77"/>
      <c r="Q105" s="119">
        <v>130058</v>
      </c>
      <c r="R105" s="77"/>
      <c r="S105" s="77"/>
      <c r="T105" s="77"/>
      <c r="U105" s="77">
        <v>0</v>
      </c>
      <c r="V105" s="77"/>
      <c r="W105" s="77"/>
      <c r="X105" s="119">
        <v>27467</v>
      </c>
      <c r="Y105" s="77"/>
      <c r="Z105" s="77"/>
      <c r="AA105" s="119">
        <v>12768</v>
      </c>
      <c r="AB105" s="77"/>
      <c r="AC105" s="77"/>
      <c r="AD105" s="119">
        <v>11761</v>
      </c>
      <c r="AE105" s="77"/>
      <c r="AF105" s="77"/>
      <c r="AG105" s="119">
        <v>51996</v>
      </c>
      <c r="AH105" s="77"/>
      <c r="AI105" s="77"/>
      <c r="AJ105" s="119">
        <v>122581</v>
      </c>
      <c r="AK105" s="77"/>
      <c r="AL105" s="77"/>
      <c r="AM105" s="119">
        <v>-5970</v>
      </c>
      <c r="AN105" s="77"/>
      <c r="AO105" s="77"/>
      <c r="AP105" s="119">
        <v>116611</v>
      </c>
    </row>
    <row r="106" spans="1:750">
      <c r="A106" s="99">
        <v>32000</v>
      </c>
      <c r="B106" s="25"/>
      <c r="C106" s="100" t="s">
        <v>79</v>
      </c>
      <c r="D106" s="26"/>
      <c r="E106" s="26"/>
      <c r="F106" s="119">
        <v>-62998</v>
      </c>
      <c r="G106" s="77"/>
      <c r="H106" s="77"/>
      <c r="I106" s="119">
        <v>45637</v>
      </c>
      <c r="J106" s="77"/>
      <c r="K106" s="77"/>
      <c r="L106" s="119">
        <v>4898</v>
      </c>
      <c r="M106" s="77"/>
      <c r="N106" s="77"/>
      <c r="O106" s="119">
        <v>1874</v>
      </c>
      <c r="P106" s="77"/>
      <c r="Q106" s="119">
        <v>52409</v>
      </c>
      <c r="R106" s="77"/>
      <c r="S106" s="77"/>
      <c r="T106" s="77"/>
      <c r="U106" s="77">
        <v>0</v>
      </c>
      <c r="V106" s="77"/>
      <c r="W106" s="77"/>
      <c r="X106" s="119">
        <v>10673</v>
      </c>
      <c r="Y106" s="77"/>
      <c r="Z106" s="77"/>
      <c r="AA106" s="119">
        <v>4961</v>
      </c>
      <c r="AB106" s="77"/>
      <c r="AC106" s="77"/>
      <c r="AD106" s="119">
        <v>1525</v>
      </c>
      <c r="AE106" s="77"/>
      <c r="AF106" s="77"/>
      <c r="AG106" s="119">
        <v>17159</v>
      </c>
      <c r="AH106" s="77"/>
      <c r="AI106" s="77"/>
      <c r="AJ106" s="119">
        <v>47629</v>
      </c>
      <c r="AK106" s="77"/>
      <c r="AL106" s="77"/>
      <c r="AM106" s="119">
        <v>-1095</v>
      </c>
      <c r="AN106" s="77"/>
      <c r="AO106" s="77"/>
      <c r="AP106" s="119">
        <v>46534</v>
      </c>
    </row>
    <row r="107" spans="1:750">
      <c r="A107" s="99">
        <v>32005</v>
      </c>
      <c r="B107" s="25"/>
      <c r="C107" s="100" t="s">
        <v>80</v>
      </c>
      <c r="D107" s="26"/>
      <c r="E107" s="26"/>
      <c r="F107" s="119">
        <v>-13248</v>
      </c>
      <c r="G107" s="77"/>
      <c r="H107" s="77"/>
      <c r="I107" s="119">
        <v>9597</v>
      </c>
      <c r="J107" s="77"/>
      <c r="K107" s="77"/>
      <c r="L107" s="119">
        <v>1030</v>
      </c>
      <c r="M107" s="77"/>
      <c r="N107" s="77"/>
      <c r="O107" s="119">
        <v>2750</v>
      </c>
      <c r="P107" s="77"/>
      <c r="Q107" s="119">
        <v>13377</v>
      </c>
      <c r="R107" s="77"/>
      <c r="S107" s="77"/>
      <c r="T107" s="77"/>
      <c r="U107" s="77">
        <v>0</v>
      </c>
      <c r="V107" s="77"/>
      <c r="W107" s="77"/>
      <c r="X107" s="119">
        <v>2244</v>
      </c>
      <c r="Y107" s="77"/>
      <c r="Z107" s="77"/>
      <c r="AA107" s="119">
        <v>1043</v>
      </c>
      <c r="AB107" s="77"/>
      <c r="AC107" s="77"/>
      <c r="AD107" s="119">
        <v>367</v>
      </c>
      <c r="AE107" s="77"/>
      <c r="AF107" s="77"/>
      <c r="AG107" s="119">
        <v>3654</v>
      </c>
      <c r="AH107" s="77"/>
      <c r="AI107" s="77"/>
      <c r="AJ107" s="119">
        <v>10016</v>
      </c>
      <c r="AK107" s="77"/>
      <c r="AL107" s="77"/>
      <c r="AM107" s="119">
        <v>803</v>
      </c>
      <c r="AN107" s="77"/>
      <c r="AO107" s="77"/>
      <c r="AP107" s="119">
        <v>10819</v>
      </c>
    </row>
    <row r="108" spans="1:750" s="9" customFormat="1">
      <c r="A108" s="99">
        <v>32100</v>
      </c>
      <c r="B108" s="25"/>
      <c r="C108" s="100" t="s">
        <v>81</v>
      </c>
      <c r="D108" s="26"/>
      <c r="E108" s="26"/>
      <c r="F108" s="118">
        <v>-35218</v>
      </c>
      <c r="G108" s="75"/>
      <c r="H108" s="75"/>
      <c r="I108" s="118">
        <v>25513</v>
      </c>
      <c r="J108" s="75"/>
      <c r="K108" s="75"/>
      <c r="L108" s="118">
        <v>2738</v>
      </c>
      <c r="M108" s="75"/>
      <c r="N108" s="75"/>
      <c r="O108" s="118">
        <v>3785</v>
      </c>
      <c r="P108" s="75"/>
      <c r="Q108" s="118">
        <v>32036</v>
      </c>
      <c r="R108" s="75"/>
      <c r="S108" s="75"/>
      <c r="T108" s="75"/>
      <c r="U108" s="112">
        <v>0</v>
      </c>
      <c r="V108" s="75"/>
      <c r="W108" s="75"/>
      <c r="X108" s="118">
        <v>5966</v>
      </c>
      <c r="Y108" s="112"/>
      <c r="Z108" s="112"/>
      <c r="AA108" s="118">
        <v>2773</v>
      </c>
      <c r="AB108" s="112"/>
      <c r="AC108" s="112"/>
      <c r="AD108" s="118">
        <v>1983</v>
      </c>
      <c r="AE108" s="112"/>
      <c r="AF108" s="112"/>
      <c r="AG108" s="118">
        <v>10722</v>
      </c>
      <c r="AH108" s="112"/>
      <c r="AI108" s="112"/>
      <c r="AJ108" s="118">
        <v>26626</v>
      </c>
      <c r="AK108" s="112"/>
      <c r="AL108" s="112"/>
      <c r="AM108" s="118">
        <v>1717</v>
      </c>
      <c r="AN108" s="112"/>
      <c r="AO108" s="112"/>
      <c r="AP108" s="118">
        <v>28343</v>
      </c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</row>
    <row r="109" spans="1:750">
      <c r="A109" s="99">
        <v>32200</v>
      </c>
      <c r="B109" s="25"/>
      <c r="C109" s="100" t="s">
        <v>82</v>
      </c>
      <c r="D109" s="26"/>
      <c r="E109" s="26"/>
      <c r="F109" s="119">
        <v>-23967</v>
      </c>
      <c r="G109" s="77"/>
      <c r="H109" s="75"/>
      <c r="I109" s="119">
        <v>17362</v>
      </c>
      <c r="J109" s="77"/>
      <c r="K109" s="75"/>
      <c r="L109" s="119">
        <v>1864</v>
      </c>
      <c r="M109" s="77"/>
      <c r="N109" s="75"/>
      <c r="O109" s="119">
        <v>1083</v>
      </c>
      <c r="P109" s="75"/>
      <c r="Q109" s="119">
        <v>20309</v>
      </c>
      <c r="R109" s="75"/>
      <c r="S109" s="77"/>
      <c r="T109" s="75"/>
      <c r="U109" s="77">
        <v>0</v>
      </c>
      <c r="V109" s="77"/>
      <c r="W109" s="75"/>
      <c r="X109" s="119">
        <v>4060</v>
      </c>
      <c r="Y109" s="77"/>
      <c r="Z109" s="112"/>
      <c r="AA109" s="119">
        <v>1887</v>
      </c>
      <c r="AB109" s="77"/>
      <c r="AC109" s="112"/>
      <c r="AD109" s="119">
        <v>750</v>
      </c>
      <c r="AE109" s="77"/>
      <c r="AF109" s="112"/>
      <c r="AG109" s="119">
        <v>6697</v>
      </c>
      <c r="AH109" s="77"/>
      <c r="AI109" s="112"/>
      <c r="AJ109" s="119">
        <v>18120</v>
      </c>
      <c r="AK109" s="77"/>
      <c r="AL109" s="112"/>
      <c r="AM109" s="119">
        <v>41</v>
      </c>
      <c r="AN109" s="77"/>
      <c r="AO109" s="112"/>
      <c r="AP109" s="119">
        <v>18161</v>
      </c>
    </row>
    <row r="110" spans="1:750">
      <c r="A110" s="99">
        <v>32300</v>
      </c>
      <c r="B110" s="25"/>
      <c r="C110" s="100" t="s">
        <v>83</v>
      </c>
      <c r="D110" s="26"/>
      <c r="E110" s="26"/>
      <c r="F110" s="119">
        <v>-239742</v>
      </c>
      <c r="G110" s="77"/>
      <c r="H110" s="77"/>
      <c r="I110" s="119">
        <v>173673</v>
      </c>
      <c r="J110" s="77"/>
      <c r="K110" s="77"/>
      <c r="L110" s="119">
        <v>18641</v>
      </c>
      <c r="M110" s="77"/>
      <c r="N110" s="77"/>
      <c r="O110" s="117">
        <v>40717</v>
      </c>
      <c r="P110" s="77"/>
      <c r="Q110" s="119">
        <v>233031</v>
      </c>
      <c r="R110" s="77"/>
      <c r="S110" s="77"/>
      <c r="T110" s="77"/>
      <c r="U110" s="77">
        <v>0</v>
      </c>
      <c r="V110" s="77"/>
      <c r="W110" s="77"/>
      <c r="X110" s="119">
        <v>40615</v>
      </c>
      <c r="Y110" s="77"/>
      <c r="Z110" s="77"/>
      <c r="AA110" s="119">
        <v>18880</v>
      </c>
      <c r="AB110" s="77"/>
      <c r="AC110" s="77"/>
      <c r="AD110" s="119">
        <v>0</v>
      </c>
      <c r="AE110" s="77"/>
      <c r="AF110" s="77"/>
      <c r="AG110" s="119">
        <v>59495</v>
      </c>
      <c r="AH110" s="77"/>
      <c r="AI110" s="77"/>
      <c r="AJ110" s="119">
        <v>181256</v>
      </c>
      <c r="AK110" s="77"/>
      <c r="AL110" s="77"/>
      <c r="AM110" s="119">
        <v>4250</v>
      </c>
      <c r="AN110" s="77"/>
      <c r="AO110" s="77"/>
      <c r="AP110" s="119">
        <v>185506</v>
      </c>
    </row>
    <row r="111" spans="1:750" s="23" customFormat="1">
      <c r="A111" s="97">
        <v>32305</v>
      </c>
      <c r="B111" s="21"/>
      <c r="C111" s="98" t="s">
        <v>286</v>
      </c>
      <c r="D111" s="22"/>
      <c r="E111" s="22"/>
      <c r="F111" s="121">
        <v>-25040</v>
      </c>
      <c r="G111" s="74"/>
      <c r="H111" s="74"/>
      <c r="I111" s="121">
        <v>18139</v>
      </c>
      <c r="J111" s="74"/>
      <c r="K111" s="74"/>
      <c r="L111" s="121">
        <v>1947</v>
      </c>
      <c r="M111" s="74"/>
      <c r="N111" s="74"/>
      <c r="O111" s="121">
        <v>6809</v>
      </c>
      <c r="P111" s="74"/>
      <c r="Q111" s="121">
        <v>26895</v>
      </c>
      <c r="R111" s="74"/>
      <c r="S111" s="75"/>
      <c r="T111" s="74"/>
      <c r="U111" s="74">
        <v>0</v>
      </c>
      <c r="V111" s="74"/>
      <c r="W111" s="74"/>
      <c r="X111" s="121">
        <v>4242</v>
      </c>
      <c r="Y111" s="74"/>
      <c r="Z111" s="74"/>
      <c r="AA111" s="121">
        <v>1972</v>
      </c>
      <c r="AB111" s="74"/>
      <c r="AC111" s="74"/>
      <c r="AD111" s="121">
        <v>2501</v>
      </c>
      <c r="AE111" s="74"/>
      <c r="AF111" s="74"/>
      <c r="AG111" s="121">
        <v>8715</v>
      </c>
      <c r="AH111" s="74"/>
      <c r="AI111" s="74"/>
      <c r="AJ111" s="121">
        <v>18931</v>
      </c>
      <c r="AK111" s="74"/>
      <c r="AL111" s="74"/>
      <c r="AM111" s="121">
        <v>1825</v>
      </c>
      <c r="AN111" s="74"/>
      <c r="AO111" s="74"/>
      <c r="AP111" s="121">
        <v>20756</v>
      </c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</row>
    <row r="112" spans="1:750" s="24" customFormat="1">
      <c r="A112" s="97">
        <v>32400</v>
      </c>
      <c r="B112" s="21"/>
      <c r="C112" s="98" t="s">
        <v>84</v>
      </c>
      <c r="D112" s="22"/>
      <c r="E112" s="22"/>
      <c r="F112" s="120">
        <v>-85135</v>
      </c>
      <c r="G112" s="76"/>
      <c r="H112" s="76"/>
      <c r="I112" s="120">
        <v>61673</v>
      </c>
      <c r="J112" s="76"/>
      <c r="K112" s="76"/>
      <c r="L112" s="120">
        <v>6620</v>
      </c>
      <c r="M112" s="76"/>
      <c r="N112" s="76"/>
      <c r="O112" s="120">
        <v>21027</v>
      </c>
      <c r="P112" s="76"/>
      <c r="Q112" s="120">
        <v>89320</v>
      </c>
      <c r="R112" s="76"/>
      <c r="S112" s="77"/>
      <c r="T112" s="76"/>
      <c r="U112" s="76">
        <v>0</v>
      </c>
      <c r="V112" s="76"/>
      <c r="W112" s="76"/>
      <c r="X112" s="120">
        <v>14423</v>
      </c>
      <c r="Y112" s="76"/>
      <c r="Z112" s="76"/>
      <c r="AA112" s="120">
        <v>6704</v>
      </c>
      <c r="AB112" s="76"/>
      <c r="AC112" s="76"/>
      <c r="AD112" s="120">
        <v>0</v>
      </c>
      <c r="AE112" s="76"/>
      <c r="AF112" s="76"/>
      <c r="AG112" s="120">
        <v>21127</v>
      </c>
      <c r="AH112" s="76"/>
      <c r="AI112" s="76"/>
      <c r="AJ112" s="120">
        <v>64366</v>
      </c>
      <c r="AK112" s="76"/>
      <c r="AL112" s="76"/>
      <c r="AM112" s="120">
        <v>5238</v>
      </c>
      <c r="AN112" s="76"/>
      <c r="AO112" s="76"/>
      <c r="AP112" s="120">
        <v>69604</v>
      </c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</row>
    <row r="113" spans="1:750" s="24" customFormat="1">
      <c r="A113" s="97">
        <v>32405</v>
      </c>
      <c r="B113" s="21"/>
      <c r="C113" s="98" t="s">
        <v>85</v>
      </c>
      <c r="D113" s="22"/>
      <c r="E113" s="22"/>
      <c r="F113" s="120">
        <v>-22270</v>
      </c>
      <c r="G113" s="76"/>
      <c r="H113" s="76"/>
      <c r="I113" s="120">
        <v>16133</v>
      </c>
      <c r="J113" s="76"/>
      <c r="K113" s="76"/>
      <c r="L113" s="120">
        <v>1732</v>
      </c>
      <c r="M113" s="76"/>
      <c r="N113" s="76"/>
      <c r="O113" s="120">
        <v>5969</v>
      </c>
      <c r="P113" s="76"/>
      <c r="Q113" s="120">
        <v>23834</v>
      </c>
      <c r="R113" s="76"/>
      <c r="S113" s="77"/>
      <c r="T113" s="76"/>
      <c r="U113" s="76">
        <v>0</v>
      </c>
      <c r="V113" s="76"/>
      <c r="W113" s="76"/>
      <c r="X113" s="120">
        <v>3773</v>
      </c>
      <c r="Y113" s="76"/>
      <c r="Z113" s="76"/>
      <c r="AA113" s="120">
        <v>1754</v>
      </c>
      <c r="AB113" s="76"/>
      <c r="AC113" s="76"/>
      <c r="AD113" s="120">
        <v>0</v>
      </c>
      <c r="AE113" s="76"/>
      <c r="AF113" s="76"/>
      <c r="AG113" s="120">
        <v>5527</v>
      </c>
      <c r="AH113" s="76"/>
      <c r="AI113" s="76"/>
      <c r="AJ113" s="120">
        <v>16837</v>
      </c>
      <c r="AK113" s="76"/>
      <c r="AL113" s="76"/>
      <c r="AM113" s="120">
        <v>1588</v>
      </c>
      <c r="AN113" s="76"/>
      <c r="AO113" s="76"/>
      <c r="AP113" s="120">
        <v>18425</v>
      </c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</row>
    <row r="114" spans="1:750" s="24" customFormat="1">
      <c r="A114" s="97">
        <v>32410</v>
      </c>
      <c r="B114" s="21"/>
      <c r="C114" s="98" t="s">
        <v>86</v>
      </c>
      <c r="D114" s="22"/>
      <c r="E114" s="22"/>
      <c r="F114" s="120">
        <v>-35843</v>
      </c>
      <c r="G114" s="76"/>
      <c r="H114" s="76"/>
      <c r="I114" s="120">
        <v>25965</v>
      </c>
      <c r="J114" s="76"/>
      <c r="K114" s="76"/>
      <c r="L114" s="120">
        <v>2787</v>
      </c>
      <c r="M114" s="76"/>
      <c r="N114" s="76"/>
      <c r="O114" s="120">
        <v>2773</v>
      </c>
      <c r="P114" s="76"/>
      <c r="Q114" s="120">
        <v>31525</v>
      </c>
      <c r="R114" s="76"/>
      <c r="S114" s="77"/>
      <c r="T114" s="76"/>
      <c r="U114" s="76">
        <v>0</v>
      </c>
      <c r="V114" s="76"/>
      <c r="W114" s="76"/>
      <c r="X114" s="120">
        <v>6072</v>
      </c>
      <c r="Y114" s="76"/>
      <c r="Z114" s="76"/>
      <c r="AA114" s="120">
        <v>2823</v>
      </c>
      <c r="AB114" s="76"/>
      <c r="AC114" s="76"/>
      <c r="AD114" s="120">
        <v>0</v>
      </c>
      <c r="AE114" s="76"/>
      <c r="AF114" s="76"/>
      <c r="AG114" s="120">
        <v>8895</v>
      </c>
      <c r="AH114" s="76"/>
      <c r="AI114" s="76"/>
      <c r="AJ114" s="120">
        <v>27099</v>
      </c>
      <c r="AK114" s="76"/>
      <c r="AL114" s="76"/>
      <c r="AM114" s="120">
        <v>2414</v>
      </c>
      <c r="AN114" s="76"/>
      <c r="AO114" s="76"/>
      <c r="AP114" s="120">
        <v>29513</v>
      </c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</row>
    <row r="115" spans="1:750" s="24" customFormat="1">
      <c r="A115" s="97">
        <v>32500</v>
      </c>
      <c r="B115" s="21"/>
      <c r="C115" s="98" t="s">
        <v>287</v>
      </c>
      <c r="D115" s="22"/>
      <c r="E115" s="22"/>
      <c r="F115" s="120">
        <v>-207412</v>
      </c>
      <c r="G115" s="76"/>
      <c r="H115" s="76"/>
      <c r="I115" s="120">
        <v>150253</v>
      </c>
      <c r="J115" s="76"/>
      <c r="K115" s="76"/>
      <c r="L115" s="120">
        <v>16127</v>
      </c>
      <c r="M115" s="76"/>
      <c r="N115" s="76"/>
      <c r="O115" s="120">
        <v>9596</v>
      </c>
      <c r="P115" s="76"/>
      <c r="Q115" s="120">
        <v>175976</v>
      </c>
      <c r="R115" s="76"/>
      <c r="S115" s="77"/>
      <c r="T115" s="76"/>
      <c r="U115" s="76">
        <v>0</v>
      </c>
      <c r="V115" s="76"/>
      <c r="W115" s="76"/>
      <c r="X115" s="120">
        <v>35138</v>
      </c>
      <c r="Y115" s="76"/>
      <c r="Z115" s="76"/>
      <c r="AA115" s="120">
        <v>16334</v>
      </c>
      <c r="AB115" s="76"/>
      <c r="AC115" s="76"/>
      <c r="AD115" s="120">
        <v>12690</v>
      </c>
      <c r="AE115" s="76"/>
      <c r="AF115" s="76"/>
      <c r="AG115" s="120">
        <v>64162</v>
      </c>
      <c r="AH115" s="76"/>
      <c r="AI115" s="76"/>
      <c r="AJ115" s="120">
        <v>156813</v>
      </c>
      <c r="AK115" s="76"/>
      <c r="AL115" s="76"/>
      <c r="AM115" s="120">
        <v>2565</v>
      </c>
      <c r="AN115" s="76"/>
      <c r="AO115" s="76"/>
      <c r="AP115" s="120">
        <v>159378</v>
      </c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</row>
    <row r="116" spans="1:750" s="24" customFormat="1">
      <c r="A116" s="97">
        <v>32505</v>
      </c>
      <c r="B116" s="21"/>
      <c r="C116" s="98" t="s">
        <v>87</v>
      </c>
      <c r="D116" s="22"/>
      <c r="E116" s="22"/>
      <c r="F116" s="120">
        <v>-30569</v>
      </c>
      <c r="G116" s="76"/>
      <c r="H116" s="76"/>
      <c r="I116" s="120">
        <v>22145</v>
      </c>
      <c r="J116" s="76"/>
      <c r="K116" s="76"/>
      <c r="L116" s="120">
        <v>2377</v>
      </c>
      <c r="M116" s="76"/>
      <c r="N116" s="76"/>
      <c r="O116" s="120">
        <v>5991</v>
      </c>
      <c r="P116" s="76"/>
      <c r="Q116" s="120">
        <v>30513</v>
      </c>
      <c r="R116" s="76"/>
      <c r="S116" s="77"/>
      <c r="T116" s="76"/>
      <c r="U116" s="76">
        <v>0</v>
      </c>
      <c r="V116" s="76"/>
      <c r="W116" s="76"/>
      <c r="X116" s="120">
        <v>5179</v>
      </c>
      <c r="Y116" s="76"/>
      <c r="Z116" s="76"/>
      <c r="AA116" s="120">
        <v>2407</v>
      </c>
      <c r="AB116" s="76"/>
      <c r="AC116" s="76"/>
      <c r="AD116" s="120">
        <v>661</v>
      </c>
      <c r="AE116" s="76"/>
      <c r="AF116" s="76"/>
      <c r="AG116" s="120">
        <v>8247</v>
      </c>
      <c r="AH116" s="76"/>
      <c r="AI116" s="76"/>
      <c r="AJ116" s="120">
        <v>23112</v>
      </c>
      <c r="AK116" s="76"/>
      <c r="AL116" s="76"/>
      <c r="AM116" s="120">
        <v>772</v>
      </c>
      <c r="AN116" s="76"/>
      <c r="AO116" s="76"/>
      <c r="AP116" s="120">
        <v>23884</v>
      </c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</row>
    <row r="117" spans="1:750">
      <c r="A117" s="99">
        <v>32600</v>
      </c>
      <c r="B117" s="25"/>
      <c r="C117" s="100" t="s">
        <v>88</v>
      </c>
      <c r="D117" s="26"/>
      <c r="E117" s="26"/>
      <c r="F117" s="119">
        <v>-730423</v>
      </c>
      <c r="G117" s="77"/>
      <c r="H117" s="77"/>
      <c r="I117" s="119">
        <v>529131</v>
      </c>
      <c r="J117" s="77"/>
      <c r="K117" s="77"/>
      <c r="L117" s="119">
        <v>56793</v>
      </c>
      <c r="M117" s="77"/>
      <c r="N117" s="77"/>
      <c r="O117" s="119">
        <v>74118</v>
      </c>
      <c r="P117" s="77"/>
      <c r="Q117" s="119">
        <v>660042</v>
      </c>
      <c r="R117" s="77"/>
      <c r="S117" s="77"/>
      <c r="T117" s="77"/>
      <c r="U117" s="77">
        <v>0</v>
      </c>
      <c r="V117" s="77"/>
      <c r="W117" s="77"/>
      <c r="X117" s="119">
        <v>123742</v>
      </c>
      <c r="Y117" s="77"/>
      <c r="Z117" s="77"/>
      <c r="AA117" s="119">
        <v>57520</v>
      </c>
      <c r="AB117" s="77"/>
      <c r="AC117" s="77"/>
      <c r="AD117" s="119">
        <v>46354</v>
      </c>
      <c r="AE117" s="77"/>
      <c r="AF117" s="77"/>
      <c r="AG117" s="119">
        <v>227616</v>
      </c>
      <c r="AH117" s="77"/>
      <c r="AI117" s="77"/>
      <c r="AJ117" s="119">
        <v>552234</v>
      </c>
      <c r="AK117" s="77"/>
      <c r="AL117" s="77"/>
      <c r="AM117" s="119">
        <v>9308</v>
      </c>
      <c r="AN117" s="77"/>
      <c r="AO117" s="77"/>
      <c r="AP117" s="119">
        <v>561542</v>
      </c>
    </row>
    <row r="118" spans="1:750">
      <c r="A118" s="99">
        <v>32605</v>
      </c>
      <c r="B118" s="25"/>
      <c r="C118" s="100" t="s">
        <v>89</v>
      </c>
      <c r="D118" s="26"/>
      <c r="E118" s="26"/>
      <c r="F118" s="119">
        <v>-111784</v>
      </c>
      <c r="G118" s="77"/>
      <c r="H118" s="77"/>
      <c r="I118" s="119">
        <v>80978</v>
      </c>
      <c r="J118" s="77"/>
      <c r="K118" s="77"/>
      <c r="L118" s="119">
        <v>8692</v>
      </c>
      <c r="M118" s="77"/>
      <c r="N118" s="77"/>
      <c r="O118" s="119">
        <v>6880</v>
      </c>
      <c r="P118" s="77"/>
      <c r="Q118" s="119">
        <v>96550</v>
      </c>
      <c r="R118" s="77"/>
      <c r="S118" s="77"/>
      <c r="T118" s="77"/>
      <c r="U118" s="77">
        <v>0</v>
      </c>
      <c r="V118" s="77"/>
      <c r="W118" s="77"/>
      <c r="X118" s="119">
        <v>18937</v>
      </c>
      <c r="Y118" s="77"/>
      <c r="Z118" s="77"/>
      <c r="AA118" s="119">
        <v>8803</v>
      </c>
      <c r="AB118" s="77"/>
      <c r="AC118" s="77"/>
      <c r="AD118" s="119">
        <v>0</v>
      </c>
      <c r="AE118" s="77"/>
      <c r="AF118" s="77"/>
      <c r="AG118" s="119">
        <v>27740</v>
      </c>
      <c r="AH118" s="77"/>
      <c r="AI118" s="77"/>
      <c r="AJ118" s="119">
        <v>84514</v>
      </c>
      <c r="AK118" s="77"/>
      <c r="AL118" s="77"/>
      <c r="AM118" s="119">
        <v>4294</v>
      </c>
      <c r="AN118" s="77"/>
      <c r="AO118" s="77"/>
      <c r="AP118" s="119">
        <v>88808</v>
      </c>
    </row>
    <row r="119" spans="1:750">
      <c r="A119" s="99">
        <v>32700</v>
      </c>
      <c r="B119" s="25"/>
      <c r="C119" s="100" t="s">
        <v>90</v>
      </c>
      <c r="D119" s="26"/>
      <c r="E119" s="26"/>
      <c r="F119" s="119">
        <v>-70726</v>
      </c>
      <c r="G119" s="77"/>
      <c r="H119" s="77"/>
      <c r="I119" s="119">
        <v>51235</v>
      </c>
      <c r="J119" s="77"/>
      <c r="K119" s="77"/>
      <c r="L119" s="119">
        <v>5499</v>
      </c>
      <c r="M119" s="77"/>
      <c r="N119" s="77"/>
      <c r="O119" s="119">
        <v>0</v>
      </c>
      <c r="P119" s="77"/>
      <c r="Q119" s="119">
        <v>56734</v>
      </c>
      <c r="R119" s="77"/>
      <c r="S119" s="77"/>
      <c r="T119" s="77"/>
      <c r="U119" s="77">
        <v>0</v>
      </c>
      <c r="V119" s="77"/>
      <c r="W119" s="77"/>
      <c r="X119" s="119">
        <v>11982</v>
      </c>
      <c r="Y119" s="77"/>
      <c r="Z119" s="77"/>
      <c r="AA119" s="119">
        <v>5570</v>
      </c>
      <c r="AB119" s="77"/>
      <c r="AC119" s="77"/>
      <c r="AD119" s="119">
        <v>2216</v>
      </c>
      <c r="AE119" s="77"/>
      <c r="AF119" s="77"/>
      <c r="AG119" s="119">
        <v>19768</v>
      </c>
      <c r="AH119" s="77"/>
      <c r="AI119" s="77"/>
      <c r="AJ119" s="119">
        <v>53472</v>
      </c>
      <c r="AK119" s="77"/>
      <c r="AL119" s="77"/>
      <c r="AM119" s="119">
        <v>-1268</v>
      </c>
      <c r="AN119" s="77"/>
      <c r="AO119" s="77"/>
      <c r="AP119" s="119">
        <v>52204</v>
      </c>
    </row>
    <row r="120" spans="1:750" s="9" customFormat="1">
      <c r="A120" s="99">
        <v>32800</v>
      </c>
      <c r="B120" s="25"/>
      <c r="C120" s="100" t="s">
        <v>91</v>
      </c>
      <c r="D120" s="26"/>
      <c r="E120" s="26"/>
      <c r="F120" s="118">
        <v>-99697</v>
      </c>
      <c r="G120" s="75"/>
      <c r="H120" s="75"/>
      <c r="I120" s="118">
        <v>72222</v>
      </c>
      <c r="J120" s="75"/>
      <c r="K120" s="75"/>
      <c r="L120" s="118">
        <v>7752</v>
      </c>
      <c r="M120" s="75"/>
      <c r="N120" s="75"/>
      <c r="O120" s="118">
        <v>152</v>
      </c>
      <c r="P120" s="75"/>
      <c r="Q120" s="118">
        <v>80126</v>
      </c>
      <c r="R120" s="75"/>
      <c r="S120" s="75"/>
      <c r="T120" s="75"/>
      <c r="U120" s="112">
        <v>0</v>
      </c>
      <c r="V120" s="75"/>
      <c r="W120" s="75"/>
      <c r="X120" s="118">
        <v>16890</v>
      </c>
      <c r="Y120" s="112"/>
      <c r="Z120" s="112"/>
      <c r="AA120" s="118">
        <v>7851</v>
      </c>
      <c r="AB120" s="112"/>
      <c r="AC120" s="112"/>
      <c r="AD120" s="118">
        <v>7234</v>
      </c>
      <c r="AE120" s="112"/>
      <c r="AF120" s="112"/>
      <c r="AG120" s="118">
        <v>31975</v>
      </c>
      <c r="AH120" s="112"/>
      <c r="AI120" s="112"/>
      <c r="AJ120" s="118">
        <v>75375</v>
      </c>
      <c r="AK120" s="112"/>
      <c r="AL120" s="112"/>
      <c r="AM120" s="118">
        <v>968</v>
      </c>
      <c r="AN120" s="112"/>
      <c r="AO120" s="112"/>
      <c r="AP120" s="118">
        <v>76343</v>
      </c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</row>
    <row r="121" spans="1:750">
      <c r="A121" s="99">
        <v>32900</v>
      </c>
      <c r="B121" s="25"/>
      <c r="C121" s="100" t="s">
        <v>92</v>
      </c>
      <c r="D121" s="26"/>
      <c r="E121" s="26"/>
      <c r="F121" s="119">
        <v>-270336</v>
      </c>
      <c r="G121" s="77"/>
      <c r="H121" s="75"/>
      <c r="I121" s="119">
        <v>195836</v>
      </c>
      <c r="J121" s="77"/>
      <c r="K121" s="75"/>
      <c r="L121" s="119">
        <v>21020</v>
      </c>
      <c r="M121" s="77"/>
      <c r="N121" s="75"/>
      <c r="O121" s="119">
        <v>17497</v>
      </c>
      <c r="P121" s="75"/>
      <c r="Q121" s="119">
        <v>234353</v>
      </c>
      <c r="R121" s="75"/>
      <c r="S121" s="77"/>
      <c r="T121" s="75"/>
      <c r="U121" s="77">
        <v>0</v>
      </c>
      <c r="V121" s="77"/>
      <c r="W121" s="75"/>
      <c r="X121" s="119">
        <v>45798</v>
      </c>
      <c r="Y121" s="77"/>
      <c r="Z121" s="112"/>
      <c r="AA121" s="119">
        <v>21289</v>
      </c>
      <c r="AB121" s="77"/>
      <c r="AC121" s="112"/>
      <c r="AD121" s="119">
        <v>5934</v>
      </c>
      <c r="AE121" s="77"/>
      <c r="AF121" s="112"/>
      <c r="AG121" s="119">
        <v>73021</v>
      </c>
      <c r="AH121" s="77"/>
      <c r="AI121" s="112"/>
      <c r="AJ121" s="119">
        <v>204387</v>
      </c>
      <c r="AK121" s="77"/>
      <c r="AL121" s="112"/>
      <c r="AM121" s="119">
        <v>1352</v>
      </c>
      <c r="AN121" s="77"/>
      <c r="AO121" s="112"/>
      <c r="AP121" s="119">
        <v>205739</v>
      </c>
    </row>
    <row r="122" spans="1:750">
      <c r="A122" s="99">
        <v>32901</v>
      </c>
      <c r="B122" s="25"/>
      <c r="C122" s="100" t="s">
        <v>313</v>
      </c>
      <c r="D122" s="26"/>
      <c r="E122" s="26"/>
      <c r="F122" s="119">
        <v>-6562</v>
      </c>
      <c r="G122" s="77"/>
      <c r="H122" s="77"/>
      <c r="I122" s="119">
        <v>4754</v>
      </c>
      <c r="J122" s="77"/>
      <c r="K122" s="77"/>
      <c r="L122" s="119">
        <v>510</v>
      </c>
      <c r="M122" s="77"/>
      <c r="N122" s="77"/>
      <c r="O122" s="119">
        <v>3062</v>
      </c>
      <c r="P122" s="77"/>
      <c r="Q122" s="119">
        <v>8326</v>
      </c>
      <c r="R122" s="77"/>
      <c r="S122" s="77"/>
      <c r="T122" s="77"/>
      <c r="U122" s="77">
        <v>0</v>
      </c>
      <c r="V122" s="77"/>
      <c r="W122" s="77"/>
      <c r="X122" s="119">
        <v>1112</v>
      </c>
      <c r="Y122" s="77"/>
      <c r="Z122" s="77"/>
      <c r="AA122" s="119">
        <v>517</v>
      </c>
      <c r="AB122" s="77"/>
      <c r="AC122" s="77"/>
      <c r="AD122" s="119">
        <v>3498</v>
      </c>
      <c r="AE122" s="77"/>
      <c r="AF122" s="77"/>
      <c r="AG122" s="119">
        <v>5127</v>
      </c>
      <c r="AH122" s="77"/>
      <c r="AI122" s="77"/>
      <c r="AJ122" s="119">
        <v>4962</v>
      </c>
      <c r="AK122" s="77"/>
      <c r="AL122" s="77"/>
      <c r="AM122" s="119">
        <v>431</v>
      </c>
      <c r="AN122" s="77"/>
      <c r="AO122" s="77"/>
      <c r="AP122" s="119">
        <v>5393</v>
      </c>
    </row>
    <row r="123" spans="1:750" s="23" customFormat="1">
      <c r="A123" s="97">
        <v>32904</v>
      </c>
      <c r="B123" s="21"/>
      <c r="C123" s="98" t="s">
        <v>316</v>
      </c>
      <c r="D123" s="22"/>
      <c r="E123" s="22"/>
      <c r="F123" s="121">
        <v>-1397</v>
      </c>
      <c r="G123" s="74"/>
      <c r="H123" s="74"/>
      <c r="I123" s="121">
        <v>1012</v>
      </c>
      <c r="J123" s="74"/>
      <c r="K123" s="74"/>
      <c r="L123" s="121">
        <v>109</v>
      </c>
      <c r="M123" s="74"/>
      <c r="N123" s="74"/>
      <c r="O123" s="121">
        <v>0</v>
      </c>
      <c r="P123" s="74"/>
      <c r="Q123" s="121">
        <v>1121</v>
      </c>
      <c r="R123" s="74"/>
      <c r="S123" s="75"/>
      <c r="T123" s="74"/>
      <c r="U123" s="74">
        <v>0</v>
      </c>
      <c r="V123" s="74"/>
      <c r="W123" s="74"/>
      <c r="X123" s="121">
        <v>237</v>
      </c>
      <c r="Y123" s="74"/>
      <c r="Z123" s="74"/>
      <c r="AA123" s="121">
        <v>110</v>
      </c>
      <c r="AB123" s="74"/>
      <c r="AC123" s="74"/>
      <c r="AD123" s="121">
        <v>2501</v>
      </c>
      <c r="AE123" s="74"/>
      <c r="AF123" s="74"/>
      <c r="AG123" s="121">
        <v>2848</v>
      </c>
      <c r="AH123" s="74"/>
      <c r="AI123" s="74"/>
      <c r="AJ123" s="121">
        <v>1056</v>
      </c>
      <c r="AK123" s="74"/>
      <c r="AL123" s="74"/>
      <c r="AM123" s="121">
        <v>-313</v>
      </c>
      <c r="AN123" s="74"/>
      <c r="AO123" s="74"/>
      <c r="AP123" s="121">
        <v>743</v>
      </c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</row>
    <row r="124" spans="1:750" s="24" customFormat="1">
      <c r="A124" s="97">
        <v>32905</v>
      </c>
      <c r="B124" s="21"/>
      <c r="C124" s="98" t="s">
        <v>93</v>
      </c>
      <c r="D124" s="22"/>
      <c r="E124" s="22"/>
      <c r="F124" s="120">
        <v>-36635</v>
      </c>
      <c r="G124" s="76"/>
      <c r="H124" s="76"/>
      <c r="I124" s="120">
        <v>26539</v>
      </c>
      <c r="J124" s="76"/>
      <c r="K124" s="76"/>
      <c r="L124" s="120">
        <v>2848</v>
      </c>
      <c r="M124" s="76"/>
      <c r="N124" s="76"/>
      <c r="O124" s="120">
        <v>10089</v>
      </c>
      <c r="P124" s="76"/>
      <c r="Q124" s="120">
        <v>39476</v>
      </c>
      <c r="R124" s="76"/>
      <c r="S124" s="77"/>
      <c r="T124" s="76"/>
      <c r="U124" s="76">
        <v>0</v>
      </c>
      <c r="V124" s="76"/>
      <c r="W124" s="76"/>
      <c r="X124" s="120">
        <v>6206</v>
      </c>
      <c r="Y124" s="76"/>
      <c r="Z124" s="76"/>
      <c r="AA124" s="120">
        <v>2885</v>
      </c>
      <c r="AB124" s="76"/>
      <c r="AC124" s="76"/>
      <c r="AD124" s="120">
        <v>0</v>
      </c>
      <c r="AE124" s="76"/>
      <c r="AF124" s="76"/>
      <c r="AG124" s="120">
        <v>9091</v>
      </c>
      <c r="AH124" s="76"/>
      <c r="AI124" s="76"/>
      <c r="AJ124" s="120">
        <v>27698</v>
      </c>
      <c r="AK124" s="76"/>
      <c r="AL124" s="76"/>
      <c r="AM124" s="120">
        <v>2298</v>
      </c>
      <c r="AN124" s="76"/>
      <c r="AO124" s="76"/>
      <c r="AP124" s="120">
        <v>29996</v>
      </c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</row>
    <row r="125" spans="1:750" s="24" customFormat="1">
      <c r="A125" s="97">
        <v>32910</v>
      </c>
      <c r="B125" s="21"/>
      <c r="C125" s="98" t="s">
        <v>94</v>
      </c>
      <c r="D125" s="22"/>
      <c r="E125" s="22"/>
      <c r="F125" s="120">
        <v>-50266</v>
      </c>
      <c r="G125" s="76"/>
      <c r="H125" s="76"/>
      <c r="I125" s="120">
        <v>36414</v>
      </c>
      <c r="J125" s="76"/>
      <c r="K125" s="76"/>
      <c r="L125" s="120">
        <v>3908</v>
      </c>
      <c r="M125" s="76"/>
      <c r="N125" s="76"/>
      <c r="O125" s="120">
        <v>5988</v>
      </c>
      <c r="P125" s="76"/>
      <c r="Q125" s="120">
        <v>46310</v>
      </c>
      <c r="R125" s="76"/>
      <c r="S125" s="77"/>
      <c r="T125" s="76"/>
      <c r="U125" s="76">
        <v>0</v>
      </c>
      <c r="V125" s="76"/>
      <c r="W125" s="76"/>
      <c r="X125" s="120">
        <v>8516</v>
      </c>
      <c r="Y125" s="76"/>
      <c r="Z125" s="76"/>
      <c r="AA125" s="120">
        <v>3958</v>
      </c>
      <c r="AB125" s="76"/>
      <c r="AC125" s="76"/>
      <c r="AD125" s="120">
        <v>417</v>
      </c>
      <c r="AE125" s="76"/>
      <c r="AF125" s="76"/>
      <c r="AG125" s="120">
        <v>12891</v>
      </c>
      <c r="AH125" s="76"/>
      <c r="AI125" s="76"/>
      <c r="AJ125" s="120">
        <v>38004</v>
      </c>
      <c r="AK125" s="76"/>
      <c r="AL125" s="76"/>
      <c r="AM125" s="120">
        <v>1035</v>
      </c>
      <c r="AN125" s="76"/>
      <c r="AO125" s="76"/>
      <c r="AP125" s="120">
        <v>39039</v>
      </c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</row>
    <row r="126" spans="1:750" s="24" customFormat="1">
      <c r="A126" s="97">
        <v>32920</v>
      </c>
      <c r="B126" s="21"/>
      <c r="C126" s="98" t="s">
        <v>95</v>
      </c>
      <c r="D126" s="22"/>
      <c r="E126" s="22"/>
      <c r="F126" s="120">
        <v>-44919</v>
      </c>
      <c r="G126" s="76"/>
      <c r="H126" s="76"/>
      <c r="I126" s="120">
        <v>32540</v>
      </c>
      <c r="J126" s="76"/>
      <c r="K126" s="76"/>
      <c r="L126" s="120">
        <v>3493</v>
      </c>
      <c r="M126" s="76"/>
      <c r="N126" s="76"/>
      <c r="O126" s="120">
        <v>250</v>
      </c>
      <c r="P126" s="76"/>
      <c r="Q126" s="120">
        <v>36283</v>
      </c>
      <c r="R126" s="76"/>
      <c r="S126" s="77"/>
      <c r="T126" s="76"/>
      <c r="U126" s="76">
        <v>0</v>
      </c>
      <c r="V126" s="76"/>
      <c r="W126" s="76"/>
      <c r="X126" s="120">
        <v>7610</v>
      </c>
      <c r="Y126" s="76"/>
      <c r="Z126" s="76"/>
      <c r="AA126" s="120">
        <v>3537</v>
      </c>
      <c r="AB126" s="76"/>
      <c r="AC126" s="76"/>
      <c r="AD126" s="120">
        <v>3005</v>
      </c>
      <c r="AE126" s="76"/>
      <c r="AF126" s="76"/>
      <c r="AG126" s="120">
        <v>14152</v>
      </c>
      <c r="AH126" s="76"/>
      <c r="AI126" s="76"/>
      <c r="AJ126" s="120">
        <v>33961</v>
      </c>
      <c r="AK126" s="76"/>
      <c r="AL126" s="76"/>
      <c r="AM126" s="120">
        <v>-1163</v>
      </c>
      <c r="AN126" s="76"/>
      <c r="AO126" s="76"/>
      <c r="AP126" s="120">
        <v>32798</v>
      </c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</row>
    <row r="127" spans="1:750" s="24" customFormat="1">
      <c r="A127" s="97">
        <v>33000</v>
      </c>
      <c r="B127" s="21"/>
      <c r="C127" s="98" t="s">
        <v>96</v>
      </c>
      <c r="D127" s="22"/>
      <c r="E127" s="22"/>
      <c r="F127" s="120">
        <v>-103435</v>
      </c>
      <c r="G127" s="76"/>
      <c r="H127" s="76"/>
      <c r="I127" s="120">
        <v>74930</v>
      </c>
      <c r="J127" s="76"/>
      <c r="K127" s="76"/>
      <c r="L127" s="120">
        <v>8042</v>
      </c>
      <c r="M127" s="76"/>
      <c r="N127" s="76"/>
      <c r="O127" s="120">
        <v>3833</v>
      </c>
      <c r="P127" s="76"/>
      <c r="Q127" s="120">
        <v>86805</v>
      </c>
      <c r="R127" s="76"/>
      <c r="S127" s="77"/>
      <c r="T127" s="76"/>
      <c r="U127" s="76">
        <v>0</v>
      </c>
      <c r="V127" s="76"/>
      <c r="W127" s="76"/>
      <c r="X127" s="120">
        <v>17523</v>
      </c>
      <c r="Y127" s="76"/>
      <c r="Z127" s="76"/>
      <c r="AA127" s="120">
        <v>8145</v>
      </c>
      <c r="AB127" s="76"/>
      <c r="AC127" s="76"/>
      <c r="AD127" s="120">
        <v>2473</v>
      </c>
      <c r="AE127" s="76"/>
      <c r="AF127" s="76"/>
      <c r="AG127" s="120">
        <v>28141</v>
      </c>
      <c r="AH127" s="76"/>
      <c r="AI127" s="76"/>
      <c r="AJ127" s="120">
        <v>78202</v>
      </c>
      <c r="AK127" s="76"/>
      <c r="AL127" s="76"/>
      <c r="AM127" s="120">
        <v>-377</v>
      </c>
      <c r="AN127" s="76"/>
      <c r="AO127" s="76"/>
      <c r="AP127" s="120">
        <v>77825</v>
      </c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</row>
    <row r="128" spans="1:750" s="24" customFormat="1">
      <c r="A128" s="97">
        <v>33001</v>
      </c>
      <c r="B128" s="21"/>
      <c r="C128" s="98" t="s">
        <v>276</v>
      </c>
      <c r="D128" s="22"/>
      <c r="E128" s="22"/>
      <c r="F128" s="120">
        <v>-2563</v>
      </c>
      <c r="G128" s="76"/>
      <c r="H128" s="76"/>
      <c r="I128" s="120">
        <v>1857</v>
      </c>
      <c r="J128" s="76"/>
      <c r="K128" s="76"/>
      <c r="L128" s="120">
        <v>199</v>
      </c>
      <c r="M128" s="76"/>
      <c r="N128" s="76"/>
      <c r="O128" s="120">
        <v>1735</v>
      </c>
      <c r="P128" s="76"/>
      <c r="Q128" s="120">
        <v>3791</v>
      </c>
      <c r="R128" s="76"/>
      <c r="S128" s="77"/>
      <c r="T128" s="76"/>
      <c r="U128" s="76">
        <v>0</v>
      </c>
      <c r="V128" s="76"/>
      <c r="W128" s="76"/>
      <c r="X128" s="120">
        <v>434</v>
      </c>
      <c r="Y128" s="76"/>
      <c r="Z128" s="76"/>
      <c r="AA128" s="120">
        <v>202</v>
      </c>
      <c r="AB128" s="76"/>
      <c r="AC128" s="76"/>
      <c r="AD128" s="120">
        <v>108</v>
      </c>
      <c r="AE128" s="76"/>
      <c r="AF128" s="76"/>
      <c r="AG128" s="120">
        <v>744</v>
      </c>
      <c r="AH128" s="76"/>
      <c r="AI128" s="76"/>
      <c r="AJ128" s="120">
        <v>1938</v>
      </c>
      <c r="AK128" s="76"/>
      <c r="AL128" s="76"/>
      <c r="AM128" s="120">
        <v>-98</v>
      </c>
      <c r="AN128" s="76"/>
      <c r="AO128" s="76"/>
      <c r="AP128" s="120">
        <v>1840</v>
      </c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</row>
    <row r="129" spans="1:750">
      <c r="A129" s="99">
        <v>33027</v>
      </c>
      <c r="B129" s="25"/>
      <c r="C129" s="100" t="s">
        <v>97</v>
      </c>
      <c r="D129" s="26"/>
      <c r="E129" s="26"/>
      <c r="F129" s="119">
        <v>-14866</v>
      </c>
      <c r="G129" s="77"/>
      <c r="H129" s="77"/>
      <c r="I129" s="119">
        <v>10770</v>
      </c>
      <c r="J129" s="77"/>
      <c r="K129" s="77"/>
      <c r="L129" s="119">
        <v>1156</v>
      </c>
      <c r="M129" s="77"/>
      <c r="N129" s="77"/>
      <c r="O129" s="119">
        <v>0</v>
      </c>
      <c r="P129" s="77"/>
      <c r="Q129" s="119">
        <v>11926</v>
      </c>
      <c r="R129" s="77"/>
      <c r="S129" s="77"/>
      <c r="T129" s="77"/>
      <c r="U129" s="77">
        <v>0</v>
      </c>
      <c r="V129" s="77"/>
      <c r="W129" s="77"/>
      <c r="X129" s="119">
        <v>2519</v>
      </c>
      <c r="Y129" s="77"/>
      <c r="Z129" s="77"/>
      <c r="AA129" s="119">
        <v>1171</v>
      </c>
      <c r="AB129" s="77"/>
      <c r="AC129" s="77"/>
      <c r="AD129" s="119">
        <v>5254</v>
      </c>
      <c r="AE129" s="77"/>
      <c r="AF129" s="77"/>
      <c r="AG129" s="119">
        <v>8944</v>
      </c>
      <c r="AH129" s="77"/>
      <c r="AI129" s="77"/>
      <c r="AJ129" s="119">
        <v>11240</v>
      </c>
      <c r="AK129" s="77"/>
      <c r="AL129" s="77"/>
      <c r="AM129" s="119">
        <v>-2364</v>
      </c>
      <c r="AN129" s="77"/>
      <c r="AO129" s="77"/>
      <c r="AP129" s="119">
        <v>8876</v>
      </c>
    </row>
    <row r="130" spans="1:750">
      <c r="A130" s="99">
        <v>33100</v>
      </c>
      <c r="B130" s="25"/>
      <c r="C130" s="100" t="s">
        <v>98</v>
      </c>
      <c r="D130" s="26"/>
      <c r="E130" s="26"/>
      <c r="F130" s="119">
        <v>-140488</v>
      </c>
      <c r="G130" s="77"/>
      <c r="H130" s="77"/>
      <c r="I130" s="119">
        <v>101772</v>
      </c>
      <c r="J130" s="77"/>
      <c r="K130" s="77"/>
      <c r="L130" s="119">
        <v>10923</v>
      </c>
      <c r="M130" s="77"/>
      <c r="N130" s="77"/>
      <c r="O130" s="119">
        <v>20747</v>
      </c>
      <c r="P130" s="77"/>
      <c r="Q130" s="119">
        <v>133442</v>
      </c>
      <c r="R130" s="77"/>
      <c r="S130" s="77"/>
      <c r="T130" s="77"/>
      <c r="U130" s="77">
        <v>0</v>
      </c>
      <c r="V130" s="77"/>
      <c r="W130" s="77"/>
      <c r="X130" s="119">
        <v>23800</v>
      </c>
      <c r="Y130" s="77"/>
      <c r="Z130" s="77"/>
      <c r="AA130" s="119">
        <v>11063</v>
      </c>
      <c r="AB130" s="77"/>
      <c r="AC130" s="77"/>
      <c r="AD130" s="119">
        <v>0</v>
      </c>
      <c r="AE130" s="77"/>
      <c r="AF130" s="77"/>
      <c r="AG130" s="119">
        <v>34863</v>
      </c>
      <c r="AH130" s="77"/>
      <c r="AI130" s="77"/>
      <c r="AJ130" s="119">
        <v>106216</v>
      </c>
      <c r="AK130" s="77"/>
      <c r="AL130" s="77"/>
      <c r="AM130" s="119">
        <v>4677</v>
      </c>
      <c r="AN130" s="77"/>
      <c r="AO130" s="77"/>
      <c r="AP130" s="119">
        <v>110893</v>
      </c>
    </row>
    <row r="131" spans="1:750">
      <c r="A131" s="99">
        <v>33105</v>
      </c>
      <c r="B131" s="25"/>
      <c r="C131" s="100" t="s">
        <v>99</v>
      </c>
      <c r="D131" s="26"/>
      <c r="E131" s="26"/>
      <c r="F131" s="119">
        <v>-16022</v>
      </c>
      <c r="G131" s="77"/>
      <c r="H131" s="77"/>
      <c r="I131" s="119">
        <v>11607</v>
      </c>
      <c r="J131" s="77"/>
      <c r="K131" s="77"/>
      <c r="L131" s="119">
        <v>1246</v>
      </c>
      <c r="M131" s="77"/>
      <c r="N131" s="77"/>
      <c r="O131" s="119">
        <v>2932</v>
      </c>
      <c r="P131" s="77"/>
      <c r="Q131" s="119">
        <v>15785</v>
      </c>
      <c r="R131" s="77"/>
      <c r="S131" s="77"/>
      <c r="T131" s="77"/>
      <c r="U131" s="77">
        <v>0</v>
      </c>
      <c r="V131" s="77"/>
      <c r="W131" s="77"/>
      <c r="X131" s="119">
        <v>2714</v>
      </c>
      <c r="Y131" s="77"/>
      <c r="Z131" s="77"/>
      <c r="AA131" s="119">
        <v>1262</v>
      </c>
      <c r="AB131" s="77"/>
      <c r="AC131" s="77"/>
      <c r="AD131" s="119">
        <v>277</v>
      </c>
      <c r="AE131" s="77"/>
      <c r="AF131" s="77"/>
      <c r="AG131" s="119">
        <v>4253</v>
      </c>
      <c r="AH131" s="77"/>
      <c r="AI131" s="77"/>
      <c r="AJ131" s="119">
        <v>12114</v>
      </c>
      <c r="AK131" s="77"/>
      <c r="AL131" s="77"/>
      <c r="AM131" s="119">
        <v>750</v>
      </c>
      <c r="AN131" s="77"/>
      <c r="AO131" s="77"/>
      <c r="AP131" s="119">
        <v>12864</v>
      </c>
    </row>
    <row r="132" spans="1:750" s="9" customFormat="1">
      <c r="A132" s="99">
        <v>33200</v>
      </c>
      <c r="B132" s="25"/>
      <c r="C132" s="100" t="s">
        <v>100</v>
      </c>
      <c r="D132" s="26"/>
      <c r="E132" s="26"/>
      <c r="F132" s="118">
        <v>-704178</v>
      </c>
      <c r="G132" s="75"/>
      <c r="H132" s="75"/>
      <c r="I132" s="118">
        <v>510119</v>
      </c>
      <c r="J132" s="75"/>
      <c r="K132" s="75"/>
      <c r="L132" s="118">
        <v>54752</v>
      </c>
      <c r="M132" s="75"/>
      <c r="N132" s="75"/>
      <c r="O132" s="118">
        <v>0</v>
      </c>
      <c r="P132" s="75"/>
      <c r="Q132" s="118">
        <v>564871</v>
      </c>
      <c r="R132" s="75"/>
      <c r="S132" s="75"/>
      <c r="T132" s="75"/>
      <c r="U132" s="112">
        <v>0</v>
      </c>
      <c r="V132" s="75"/>
      <c r="W132" s="75"/>
      <c r="X132" s="118">
        <v>119295</v>
      </c>
      <c r="Y132" s="112"/>
      <c r="Z132" s="112"/>
      <c r="AA132" s="118">
        <v>55454</v>
      </c>
      <c r="AB132" s="112"/>
      <c r="AC132" s="112"/>
      <c r="AD132" s="118">
        <v>91644</v>
      </c>
      <c r="AE132" s="112"/>
      <c r="AF132" s="112"/>
      <c r="AG132" s="118">
        <v>266393</v>
      </c>
      <c r="AH132" s="112"/>
      <c r="AI132" s="112"/>
      <c r="AJ132" s="118">
        <v>532392</v>
      </c>
      <c r="AK132" s="112"/>
      <c r="AL132" s="112"/>
      <c r="AM132" s="118">
        <v>-21880</v>
      </c>
      <c r="AN132" s="112"/>
      <c r="AO132" s="112"/>
      <c r="AP132" s="118">
        <v>510512</v>
      </c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</row>
    <row r="133" spans="1:750">
      <c r="A133" s="99">
        <v>33202</v>
      </c>
      <c r="B133" s="25"/>
      <c r="C133" s="100" t="s">
        <v>277</v>
      </c>
      <c r="D133" s="26"/>
      <c r="E133" s="26"/>
      <c r="F133" s="119">
        <v>-12225</v>
      </c>
      <c r="G133" s="77"/>
      <c r="H133" s="75"/>
      <c r="I133" s="119">
        <v>8856</v>
      </c>
      <c r="J133" s="77"/>
      <c r="K133" s="75"/>
      <c r="L133" s="119">
        <v>951</v>
      </c>
      <c r="M133" s="77"/>
      <c r="N133" s="75"/>
      <c r="O133" s="119">
        <v>114</v>
      </c>
      <c r="P133" s="75"/>
      <c r="Q133" s="119">
        <v>9921</v>
      </c>
      <c r="R133" s="75"/>
      <c r="S133" s="77"/>
      <c r="T133" s="75"/>
      <c r="U133" s="77">
        <v>0</v>
      </c>
      <c r="V133" s="77"/>
      <c r="W133" s="75"/>
      <c r="X133" s="119">
        <v>2071</v>
      </c>
      <c r="Y133" s="77"/>
      <c r="Z133" s="112"/>
      <c r="AA133" s="119">
        <v>963</v>
      </c>
      <c r="AB133" s="77"/>
      <c r="AC133" s="112"/>
      <c r="AD133" s="119">
        <v>4477</v>
      </c>
      <c r="AE133" s="77"/>
      <c r="AF133" s="112"/>
      <c r="AG133" s="119">
        <v>7511</v>
      </c>
      <c r="AH133" s="77"/>
      <c r="AI133" s="112"/>
      <c r="AJ133" s="119">
        <v>9242</v>
      </c>
      <c r="AK133" s="77"/>
      <c r="AL133" s="112"/>
      <c r="AM133" s="119">
        <v>-2044</v>
      </c>
      <c r="AN133" s="77"/>
      <c r="AO133" s="112"/>
      <c r="AP133" s="119">
        <v>7198</v>
      </c>
    </row>
    <row r="134" spans="1:750">
      <c r="A134" s="99">
        <v>33203</v>
      </c>
      <c r="B134" s="25"/>
      <c r="C134" s="100" t="s">
        <v>101</v>
      </c>
      <c r="D134" s="26"/>
      <c r="E134" s="26"/>
      <c r="F134" s="119">
        <v>-7600</v>
      </c>
      <c r="G134" s="77"/>
      <c r="H134" s="77"/>
      <c r="I134" s="119">
        <v>5506</v>
      </c>
      <c r="J134" s="77"/>
      <c r="K134" s="77"/>
      <c r="L134" s="119">
        <v>591</v>
      </c>
      <c r="M134" s="77"/>
      <c r="N134" s="77"/>
      <c r="O134" s="119">
        <v>0</v>
      </c>
      <c r="P134" s="77"/>
      <c r="Q134" s="119">
        <v>6097</v>
      </c>
      <c r="R134" s="77"/>
      <c r="S134" s="77"/>
      <c r="T134" s="77"/>
      <c r="U134" s="77">
        <v>0</v>
      </c>
      <c r="V134" s="77"/>
      <c r="W134" s="77"/>
      <c r="X134" s="119">
        <v>1288</v>
      </c>
      <c r="Y134" s="77"/>
      <c r="Z134" s="77"/>
      <c r="AA134" s="119">
        <v>599</v>
      </c>
      <c r="AB134" s="77"/>
      <c r="AC134" s="77"/>
      <c r="AD134" s="119">
        <v>4047</v>
      </c>
      <c r="AE134" s="77"/>
      <c r="AF134" s="77"/>
      <c r="AG134" s="119">
        <v>5934</v>
      </c>
      <c r="AH134" s="77"/>
      <c r="AI134" s="77"/>
      <c r="AJ134" s="119">
        <v>5746</v>
      </c>
      <c r="AK134" s="77"/>
      <c r="AL134" s="77"/>
      <c r="AM134" s="119">
        <v>-1078</v>
      </c>
      <c r="AN134" s="77"/>
      <c r="AO134" s="77"/>
      <c r="AP134" s="119">
        <v>4668</v>
      </c>
    </row>
    <row r="135" spans="1:750" s="23" customFormat="1">
      <c r="A135" s="97">
        <v>33204</v>
      </c>
      <c r="B135" s="21"/>
      <c r="C135" s="98" t="s">
        <v>102</v>
      </c>
      <c r="D135" s="22"/>
      <c r="E135" s="22"/>
      <c r="F135" s="121">
        <v>-19220</v>
      </c>
      <c r="G135" s="74"/>
      <c r="H135" s="74"/>
      <c r="I135" s="121">
        <v>13923</v>
      </c>
      <c r="J135" s="74"/>
      <c r="K135" s="74"/>
      <c r="L135" s="121">
        <v>1494</v>
      </c>
      <c r="M135" s="74"/>
      <c r="N135" s="74"/>
      <c r="O135" s="121">
        <v>1269</v>
      </c>
      <c r="P135" s="74"/>
      <c r="Q135" s="121">
        <v>16686</v>
      </c>
      <c r="R135" s="74"/>
      <c r="S135" s="75"/>
      <c r="T135" s="74"/>
      <c r="U135" s="74">
        <v>0</v>
      </c>
      <c r="V135" s="74"/>
      <c r="W135" s="74"/>
      <c r="X135" s="121">
        <v>3256</v>
      </c>
      <c r="Y135" s="74"/>
      <c r="Z135" s="74"/>
      <c r="AA135" s="121">
        <v>1514</v>
      </c>
      <c r="AB135" s="74"/>
      <c r="AC135" s="74"/>
      <c r="AD135" s="121">
        <v>3292</v>
      </c>
      <c r="AE135" s="74"/>
      <c r="AF135" s="74"/>
      <c r="AG135" s="121">
        <v>8062</v>
      </c>
      <c r="AH135" s="74"/>
      <c r="AI135" s="74"/>
      <c r="AJ135" s="121">
        <v>14531</v>
      </c>
      <c r="AK135" s="74"/>
      <c r="AL135" s="74"/>
      <c r="AM135" s="121">
        <v>-1699</v>
      </c>
      <c r="AN135" s="74"/>
      <c r="AO135" s="74"/>
      <c r="AP135" s="121">
        <v>12832</v>
      </c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</row>
    <row r="136" spans="1:750" s="24" customFormat="1">
      <c r="A136" s="97">
        <v>33205</v>
      </c>
      <c r="B136" s="21"/>
      <c r="C136" s="98" t="s">
        <v>103</v>
      </c>
      <c r="D136" s="22"/>
      <c r="E136" s="22"/>
      <c r="F136" s="120">
        <v>-51634</v>
      </c>
      <c r="G136" s="76"/>
      <c r="H136" s="76"/>
      <c r="I136" s="120">
        <v>37405</v>
      </c>
      <c r="J136" s="76"/>
      <c r="K136" s="76"/>
      <c r="L136" s="120">
        <v>4015</v>
      </c>
      <c r="M136" s="76"/>
      <c r="N136" s="76"/>
      <c r="O136" s="120">
        <v>11526</v>
      </c>
      <c r="P136" s="76"/>
      <c r="Q136" s="120">
        <v>52946</v>
      </c>
      <c r="R136" s="76"/>
      <c r="S136" s="77"/>
      <c r="T136" s="76"/>
      <c r="U136" s="76">
        <v>0</v>
      </c>
      <c r="V136" s="76"/>
      <c r="W136" s="76"/>
      <c r="X136" s="120">
        <v>8747</v>
      </c>
      <c r="Y136" s="76"/>
      <c r="Z136" s="76"/>
      <c r="AA136" s="120">
        <v>4066</v>
      </c>
      <c r="AB136" s="76"/>
      <c r="AC136" s="76"/>
      <c r="AD136" s="120">
        <v>0</v>
      </c>
      <c r="AE136" s="76"/>
      <c r="AF136" s="76"/>
      <c r="AG136" s="120">
        <v>12813</v>
      </c>
      <c r="AH136" s="76"/>
      <c r="AI136" s="76"/>
      <c r="AJ136" s="120">
        <v>39038</v>
      </c>
      <c r="AK136" s="76"/>
      <c r="AL136" s="76"/>
      <c r="AM136" s="120">
        <v>2273</v>
      </c>
      <c r="AN136" s="76"/>
      <c r="AO136" s="76"/>
      <c r="AP136" s="120">
        <v>41311</v>
      </c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</row>
    <row r="137" spans="1:750" s="24" customFormat="1">
      <c r="A137" s="97">
        <v>33206</v>
      </c>
      <c r="B137" s="21"/>
      <c r="C137" s="98" t="s">
        <v>104</v>
      </c>
      <c r="D137" s="22"/>
      <c r="E137" s="22"/>
      <c r="F137" s="120">
        <v>-4846</v>
      </c>
      <c r="G137" s="76"/>
      <c r="H137" s="76"/>
      <c r="I137" s="120">
        <v>3510</v>
      </c>
      <c r="J137" s="76"/>
      <c r="K137" s="76"/>
      <c r="L137" s="120">
        <v>377</v>
      </c>
      <c r="M137" s="76"/>
      <c r="N137" s="76"/>
      <c r="O137" s="120">
        <v>864</v>
      </c>
      <c r="P137" s="76"/>
      <c r="Q137" s="120">
        <v>4751</v>
      </c>
      <c r="R137" s="76"/>
      <c r="S137" s="77"/>
      <c r="T137" s="76"/>
      <c r="U137" s="76">
        <v>0</v>
      </c>
      <c r="V137" s="76"/>
      <c r="W137" s="76"/>
      <c r="X137" s="120">
        <v>821</v>
      </c>
      <c r="Y137" s="76"/>
      <c r="Z137" s="76"/>
      <c r="AA137" s="120">
        <v>382</v>
      </c>
      <c r="AB137" s="76"/>
      <c r="AC137" s="76"/>
      <c r="AD137" s="120">
        <v>401</v>
      </c>
      <c r="AE137" s="76"/>
      <c r="AF137" s="76"/>
      <c r="AG137" s="120">
        <v>1604</v>
      </c>
      <c r="AH137" s="76"/>
      <c r="AI137" s="76"/>
      <c r="AJ137" s="120">
        <v>3664</v>
      </c>
      <c r="AK137" s="76"/>
      <c r="AL137" s="76"/>
      <c r="AM137" s="120">
        <v>-140</v>
      </c>
      <c r="AN137" s="76"/>
      <c r="AO137" s="76"/>
      <c r="AP137" s="120">
        <v>3524</v>
      </c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</row>
    <row r="138" spans="1:750" s="24" customFormat="1">
      <c r="A138" s="97">
        <v>33207</v>
      </c>
      <c r="B138" s="21"/>
      <c r="C138" s="98" t="s">
        <v>105</v>
      </c>
      <c r="D138" s="22"/>
      <c r="E138" s="22"/>
      <c r="F138" s="120">
        <v>-21537</v>
      </c>
      <c r="G138" s="76"/>
      <c r="H138" s="76"/>
      <c r="I138" s="120">
        <v>15602</v>
      </c>
      <c r="J138" s="76"/>
      <c r="K138" s="76"/>
      <c r="L138" s="120">
        <v>1675</v>
      </c>
      <c r="M138" s="76"/>
      <c r="N138" s="76"/>
      <c r="O138" s="120">
        <v>0</v>
      </c>
      <c r="P138" s="76"/>
      <c r="Q138" s="120">
        <v>17277</v>
      </c>
      <c r="R138" s="76"/>
      <c r="S138" s="77"/>
      <c r="T138" s="76"/>
      <c r="U138" s="76">
        <v>0</v>
      </c>
      <c r="V138" s="76"/>
      <c r="W138" s="76"/>
      <c r="X138" s="120">
        <v>3649</v>
      </c>
      <c r="Y138" s="76"/>
      <c r="Z138" s="76"/>
      <c r="AA138" s="120">
        <v>1696</v>
      </c>
      <c r="AB138" s="76"/>
      <c r="AC138" s="76"/>
      <c r="AD138" s="120">
        <v>17066</v>
      </c>
      <c r="AE138" s="76"/>
      <c r="AF138" s="76"/>
      <c r="AG138" s="120">
        <v>22411</v>
      </c>
      <c r="AH138" s="76"/>
      <c r="AI138" s="76"/>
      <c r="AJ138" s="120">
        <v>16283</v>
      </c>
      <c r="AK138" s="76"/>
      <c r="AL138" s="76"/>
      <c r="AM138" s="120">
        <v>-5272</v>
      </c>
      <c r="AN138" s="76"/>
      <c r="AO138" s="76"/>
      <c r="AP138" s="120">
        <v>11011</v>
      </c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</row>
    <row r="139" spans="1:750" s="24" customFormat="1">
      <c r="A139" s="97">
        <v>33208</v>
      </c>
      <c r="B139" s="21"/>
      <c r="C139" s="98" t="s">
        <v>106</v>
      </c>
      <c r="D139" s="22"/>
      <c r="E139" s="22"/>
      <c r="F139" s="120">
        <v>0</v>
      </c>
      <c r="G139" s="76"/>
      <c r="H139" s="76"/>
      <c r="I139" s="120">
        <v>0</v>
      </c>
      <c r="J139" s="76"/>
      <c r="K139" s="76"/>
      <c r="L139" s="120">
        <v>0</v>
      </c>
      <c r="M139" s="76"/>
      <c r="N139" s="76"/>
      <c r="O139" s="120">
        <v>0</v>
      </c>
      <c r="P139" s="76"/>
      <c r="Q139" s="120">
        <v>0</v>
      </c>
      <c r="R139" s="76"/>
      <c r="S139" s="77"/>
      <c r="T139" s="76"/>
      <c r="U139" s="76">
        <v>0</v>
      </c>
      <c r="V139" s="76"/>
      <c r="W139" s="76"/>
      <c r="X139" s="120">
        <v>0</v>
      </c>
      <c r="Y139" s="76"/>
      <c r="Z139" s="76"/>
      <c r="AA139" s="120">
        <v>0</v>
      </c>
      <c r="AB139" s="76"/>
      <c r="AC139" s="76"/>
      <c r="AD139" s="120">
        <v>0</v>
      </c>
      <c r="AE139" s="76"/>
      <c r="AF139" s="76"/>
      <c r="AG139" s="120">
        <v>0</v>
      </c>
      <c r="AH139" s="76"/>
      <c r="AI139" s="76"/>
      <c r="AJ139" s="120">
        <v>0</v>
      </c>
      <c r="AK139" s="76"/>
      <c r="AL139" s="76"/>
      <c r="AM139" s="120">
        <v>669</v>
      </c>
      <c r="AN139" s="76"/>
      <c r="AO139" s="76"/>
      <c r="AP139" s="120">
        <v>669</v>
      </c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</row>
    <row r="140" spans="1:750" s="24" customFormat="1">
      <c r="A140" s="97">
        <v>33209</v>
      </c>
      <c r="B140" s="21"/>
      <c r="C140" s="98" t="s">
        <v>107</v>
      </c>
      <c r="D140" s="22"/>
      <c r="E140" s="22"/>
      <c r="F140" s="120">
        <v>0</v>
      </c>
      <c r="G140" s="76"/>
      <c r="H140" s="76"/>
      <c r="I140" s="120">
        <v>0</v>
      </c>
      <c r="J140" s="76"/>
      <c r="K140" s="76"/>
      <c r="L140" s="120">
        <v>0</v>
      </c>
      <c r="M140" s="76"/>
      <c r="N140" s="76"/>
      <c r="O140" s="120">
        <v>9656</v>
      </c>
      <c r="P140" s="76"/>
      <c r="Q140" s="120">
        <v>9656</v>
      </c>
      <c r="R140" s="76"/>
      <c r="S140" s="77"/>
      <c r="T140" s="76"/>
      <c r="U140" s="76">
        <v>0</v>
      </c>
      <c r="V140" s="76"/>
      <c r="W140" s="76"/>
      <c r="X140" s="120">
        <v>0</v>
      </c>
      <c r="Y140" s="76"/>
      <c r="Z140" s="76"/>
      <c r="AA140" s="120">
        <v>0</v>
      </c>
      <c r="AB140" s="76"/>
      <c r="AC140" s="76"/>
      <c r="AD140" s="120">
        <v>2751</v>
      </c>
      <c r="AE140" s="76"/>
      <c r="AF140" s="76"/>
      <c r="AG140" s="120">
        <v>2751</v>
      </c>
      <c r="AH140" s="76"/>
      <c r="AI140" s="76"/>
      <c r="AJ140" s="120">
        <v>0</v>
      </c>
      <c r="AK140" s="76"/>
      <c r="AL140" s="76"/>
      <c r="AM140" s="120">
        <v>374</v>
      </c>
      <c r="AN140" s="76"/>
      <c r="AO140" s="76"/>
      <c r="AP140" s="120">
        <v>374</v>
      </c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</row>
    <row r="141" spans="1:750">
      <c r="A141" s="99">
        <v>33300</v>
      </c>
      <c r="B141" s="25"/>
      <c r="C141" s="100" t="s">
        <v>108</v>
      </c>
      <c r="D141" s="26"/>
      <c r="E141" s="26"/>
      <c r="F141" s="119">
        <v>-98481</v>
      </c>
      <c r="G141" s="77"/>
      <c r="H141" s="77"/>
      <c r="I141" s="119">
        <v>71342</v>
      </c>
      <c r="J141" s="77"/>
      <c r="K141" s="77"/>
      <c r="L141" s="119">
        <v>7657</v>
      </c>
      <c r="M141" s="77"/>
      <c r="N141" s="77"/>
      <c r="O141" s="119">
        <v>1577</v>
      </c>
      <c r="P141" s="77"/>
      <c r="Q141" s="119">
        <v>80576</v>
      </c>
      <c r="R141" s="77"/>
      <c r="S141" s="77"/>
      <c r="T141" s="77"/>
      <c r="U141" s="77">
        <v>0</v>
      </c>
      <c r="V141" s="77"/>
      <c r="W141" s="77"/>
      <c r="X141" s="119">
        <v>16684</v>
      </c>
      <c r="Y141" s="77"/>
      <c r="Z141" s="77"/>
      <c r="AA141" s="119">
        <v>7755</v>
      </c>
      <c r="AB141" s="77"/>
      <c r="AC141" s="77"/>
      <c r="AD141" s="119">
        <v>1865</v>
      </c>
      <c r="AE141" s="77"/>
      <c r="AF141" s="77"/>
      <c r="AG141" s="119">
        <v>26304</v>
      </c>
      <c r="AH141" s="77"/>
      <c r="AI141" s="77"/>
      <c r="AJ141" s="119">
        <v>74457</v>
      </c>
      <c r="AK141" s="77"/>
      <c r="AL141" s="77"/>
      <c r="AM141" s="119">
        <v>-496</v>
      </c>
      <c r="AN141" s="77"/>
      <c r="AO141" s="77"/>
      <c r="AP141" s="119">
        <v>73961</v>
      </c>
    </row>
    <row r="142" spans="1:750">
      <c r="A142" s="99">
        <v>33305</v>
      </c>
      <c r="B142" s="25"/>
      <c r="C142" s="100" t="s">
        <v>109</v>
      </c>
      <c r="D142" s="26"/>
      <c r="E142" s="26"/>
      <c r="F142" s="119">
        <v>-20233</v>
      </c>
      <c r="G142" s="77"/>
      <c r="H142" s="77"/>
      <c r="I142" s="119">
        <v>14657</v>
      </c>
      <c r="J142" s="77"/>
      <c r="K142" s="77"/>
      <c r="L142" s="119">
        <v>1573</v>
      </c>
      <c r="M142" s="77"/>
      <c r="N142" s="77"/>
      <c r="O142" s="119">
        <v>10231</v>
      </c>
      <c r="P142" s="77"/>
      <c r="Q142" s="119">
        <v>26461</v>
      </c>
      <c r="R142" s="77"/>
      <c r="S142" s="77"/>
      <c r="T142" s="77"/>
      <c r="U142" s="77">
        <v>0</v>
      </c>
      <c r="V142" s="77"/>
      <c r="W142" s="77"/>
      <c r="X142" s="119">
        <v>3428</v>
      </c>
      <c r="Y142" s="77"/>
      <c r="Z142" s="77"/>
      <c r="AA142" s="119">
        <v>1593</v>
      </c>
      <c r="AB142" s="77"/>
      <c r="AC142" s="77"/>
      <c r="AD142" s="119">
        <v>0</v>
      </c>
      <c r="AE142" s="77"/>
      <c r="AF142" s="77"/>
      <c r="AG142" s="119">
        <v>5021</v>
      </c>
      <c r="AH142" s="77"/>
      <c r="AI142" s="77"/>
      <c r="AJ142" s="119">
        <v>15297</v>
      </c>
      <c r="AK142" s="77"/>
      <c r="AL142" s="77"/>
      <c r="AM142" s="119">
        <v>3848</v>
      </c>
      <c r="AN142" s="77"/>
      <c r="AO142" s="77"/>
      <c r="AP142" s="119">
        <v>19145</v>
      </c>
    </row>
    <row r="143" spans="1:750">
      <c r="A143" s="99">
        <v>33400</v>
      </c>
      <c r="B143" s="25"/>
      <c r="C143" s="100" t="s">
        <v>110</v>
      </c>
      <c r="D143" s="26"/>
      <c r="E143" s="26"/>
      <c r="F143" s="119">
        <v>-882663</v>
      </c>
      <c r="G143" s="77"/>
      <c r="H143" s="77"/>
      <c r="I143" s="119">
        <v>639417</v>
      </c>
      <c r="J143" s="77"/>
      <c r="K143" s="77"/>
      <c r="L143" s="119">
        <v>68630</v>
      </c>
      <c r="M143" s="77"/>
      <c r="N143" s="77"/>
      <c r="O143" s="119">
        <v>21838</v>
      </c>
      <c r="P143" s="77"/>
      <c r="Q143" s="119">
        <v>729885</v>
      </c>
      <c r="R143" s="77"/>
      <c r="S143" s="77"/>
      <c r="T143" s="77"/>
      <c r="U143" s="77">
        <v>0</v>
      </c>
      <c r="V143" s="77"/>
      <c r="W143" s="77"/>
      <c r="X143" s="119">
        <v>149533</v>
      </c>
      <c r="Y143" s="77"/>
      <c r="Z143" s="77"/>
      <c r="AA143" s="119">
        <v>69509</v>
      </c>
      <c r="AB143" s="77"/>
      <c r="AC143" s="77"/>
      <c r="AD143" s="119">
        <v>15530</v>
      </c>
      <c r="AE143" s="77"/>
      <c r="AF143" s="77"/>
      <c r="AG143" s="119">
        <v>234572</v>
      </c>
      <c r="AH143" s="77"/>
      <c r="AI143" s="77"/>
      <c r="AJ143" s="119">
        <v>667335</v>
      </c>
      <c r="AK143" s="77"/>
      <c r="AL143" s="77"/>
      <c r="AM143" s="119">
        <v>439</v>
      </c>
      <c r="AN143" s="77"/>
      <c r="AO143" s="77"/>
      <c r="AP143" s="119">
        <v>667774</v>
      </c>
    </row>
    <row r="144" spans="1:750" s="9" customFormat="1">
      <c r="A144" s="99">
        <v>33402</v>
      </c>
      <c r="B144" s="25"/>
      <c r="C144" s="100" t="s">
        <v>111</v>
      </c>
      <c r="D144" s="26"/>
      <c r="E144" s="26"/>
      <c r="F144" s="118">
        <v>-8151</v>
      </c>
      <c r="G144" s="75"/>
      <c r="H144" s="75"/>
      <c r="I144" s="118">
        <v>5905</v>
      </c>
      <c r="J144" s="75"/>
      <c r="K144" s="75"/>
      <c r="L144" s="118">
        <v>634</v>
      </c>
      <c r="M144" s="75"/>
      <c r="N144" s="75"/>
      <c r="O144" s="118">
        <v>0</v>
      </c>
      <c r="P144" s="75"/>
      <c r="Q144" s="118">
        <v>6539</v>
      </c>
      <c r="R144" s="75"/>
      <c r="S144" s="75"/>
      <c r="T144" s="75"/>
      <c r="U144" s="112">
        <v>0</v>
      </c>
      <c r="V144" s="75"/>
      <c r="W144" s="75"/>
      <c r="X144" s="118">
        <v>1381</v>
      </c>
      <c r="Y144" s="112"/>
      <c r="Z144" s="112"/>
      <c r="AA144" s="118">
        <v>642</v>
      </c>
      <c r="AB144" s="112"/>
      <c r="AC144" s="112"/>
      <c r="AD144" s="118">
        <v>2539</v>
      </c>
      <c r="AE144" s="112"/>
      <c r="AF144" s="112"/>
      <c r="AG144" s="118">
        <v>4562</v>
      </c>
      <c r="AH144" s="112"/>
      <c r="AI144" s="112"/>
      <c r="AJ144" s="118">
        <v>6163</v>
      </c>
      <c r="AK144" s="112"/>
      <c r="AL144" s="112"/>
      <c r="AM144" s="118">
        <v>-748</v>
      </c>
      <c r="AN144" s="112"/>
      <c r="AO144" s="112"/>
      <c r="AP144" s="118">
        <v>5415</v>
      </c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</row>
    <row r="145" spans="1:750">
      <c r="A145" s="99">
        <v>33405</v>
      </c>
      <c r="B145" s="25"/>
      <c r="C145" s="100" t="s">
        <v>112</v>
      </c>
      <c r="D145" s="26"/>
      <c r="E145" s="26"/>
      <c r="F145" s="119">
        <v>-76142</v>
      </c>
      <c r="G145" s="77"/>
      <c r="H145" s="75"/>
      <c r="I145" s="119">
        <v>55159</v>
      </c>
      <c r="J145" s="77"/>
      <c r="K145" s="75"/>
      <c r="L145" s="119">
        <v>5920</v>
      </c>
      <c r="M145" s="77"/>
      <c r="N145" s="75"/>
      <c r="O145" s="119">
        <v>17722</v>
      </c>
      <c r="P145" s="75"/>
      <c r="Q145" s="119">
        <v>78801</v>
      </c>
      <c r="R145" s="75"/>
      <c r="S145" s="77"/>
      <c r="T145" s="75"/>
      <c r="U145" s="77">
        <v>0</v>
      </c>
      <c r="V145" s="77"/>
      <c r="W145" s="75"/>
      <c r="X145" s="119">
        <v>12899</v>
      </c>
      <c r="Y145" s="77"/>
      <c r="Z145" s="112"/>
      <c r="AA145" s="119">
        <v>5996</v>
      </c>
      <c r="AB145" s="77"/>
      <c r="AC145" s="112"/>
      <c r="AD145" s="119">
        <v>0</v>
      </c>
      <c r="AE145" s="77"/>
      <c r="AF145" s="112"/>
      <c r="AG145" s="119">
        <v>18895</v>
      </c>
      <c r="AH145" s="77"/>
      <c r="AI145" s="112"/>
      <c r="AJ145" s="119">
        <v>57567</v>
      </c>
      <c r="AK145" s="77"/>
      <c r="AL145" s="112"/>
      <c r="AM145" s="119">
        <v>7039</v>
      </c>
      <c r="AN145" s="77"/>
      <c r="AO145" s="112"/>
      <c r="AP145" s="119">
        <v>64606</v>
      </c>
    </row>
    <row r="146" spans="1:750">
      <c r="A146" s="99">
        <v>33500</v>
      </c>
      <c r="B146" s="25"/>
      <c r="C146" s="100" t="s">
        <v>113</v>
      </c>
      <c r="D146" s="26"/>
      <c r="E146" s="26"/>
      <c r="F146" s="119">
        <v>-134585</v>
      </c>
      <c r="G146" s="77"/>
      <c r="H146" s="77"/>
      <c r="I146" s="119">
        <v>97496</v>
      </c>
      <c r="J146" s="77"/>
      <c r="K146" s="77"/>
      <c r="L146" s="119">
        <v>10464</v>
      </c>
      <c r="M146" s="77"/>
      <c r="N146" s="77"/>
      <c r="O146" s="119">
        <v>2032</v>
      </c>
      <c r="P146" s="77"/>
      <c r="Q146" s="119">
        <v>109992</v>
      </c>
      <c r="R146" s="77"/>
      <c r="S146" s="77"/>
      <c r="T146" s="77"/>
      <c r="U146" s="77">
        <v>0</v>
      </c>
      <c r="V146" s="77"/>
      <c r="W146" s="77"/>
      <c r="X146" s="119">
        <v>22800</v>
      </c>
      <c r="Y146" s="77"/>
      <c r="Z146" s="77"/>
      <c r="AA146" s="119">
        <v>10598</v>
      </c>
      <c r="AB146" s="77"/>
      <c r="AC146" s="77"/>
      <c r="AD146" s="119">
        <v>1089</v>
      </c>
      <c r="AE146" s="77"/>
      <c r="AF146" s="77"/>
      <c r="AG146" s="119">
        <v>34487</v>
      </c>
      <c r="AH146" s="77"/>
      <c r="AI146" s="77"/>
      <c r="AJ146" s="119">
        <v>101753</v>
      </c>
      <c r="AK146" s="77"/>
      <c r="AL146" s="77"/>
      <c r="AM146" s="119">
        <v>-124</v>
      </c>
      <c r="AN146" s="77"/>
      <c r="AO146" s="77"/>
      <c r="AP146" s="119">
        <v>101629</v>
      </c>
    </row>
    <row r="147" spans="1:750" s="23" customFormat="1">
      <c r="A147" s="97">
        <v>33501</v>
      </c>
      <c r="B147" s="21"/>
      <c r="C147" s="98" t="s">
        <v>114</v>
      </c>
      <c r="D147" s="22"/>
      <c r="E147" s="22"/>
      <c r="F147" s="121">
        <v>-4314</v>
      </c>
      <c r="G147" s="74"/>
      <c r="H147" s="74"/>
      <c r="I147" s="121">
        <v>3125</v>
      </c>
      <c r="J147" s="74"/>
      <c r="K147" s="74"/>
      <c r="L147" s="121">
        <v>335</v>
      </c>
      <c r="M147" s="74"/>
      <c r="N147" s="74"/>
      <c r="O147" s="121">
        <v>0</v>
      </c>
      <c r="P147" s="74"/>
      <c r="Q147" s="121">
        <v>3460</v>
      </c>
      <c r="R147" s="74"/>
      <c r="S147" s="75"/>
      <c r="T147" s="74"/>
      <c r="U147" s="74">
        <v>0</v>
      </c>
      <c r="V147" s="74"/>
      <c r="W147" s="74"/>
      <c r="X147" s="121">
        <v>731</v>
      </c>
      <c r="Y147" s="74"/>
      <c r="Z147" s="74"/>
      <c r="AA147" s="121">
        <v>340</v>
      </c>
      <c r="AB147" s="74"/>
      <c r="AC147" s="74"/>
      <c r="AD147" s="121">
        <v>1822</v>
      </c>
      <c r="AE147" s="74"/>
      <c r="AF147" s="74"/>
      <c r="AG147" s="121">
        <v>2893</v>
      </c>
      <c r="AH147" s="74"/>
      <c r="AI147" s="74"/>
      <c r="AJ147" s="121">
        <v>3262</v>
      </c>
      <c r="AK147" s="74"/>
      <c r="AL147" s="74"/>
      <c r="AM147" s="121">
        <v>-449</v>
      </c>
      <c r="AN147" s="74"/>
      <c r="AO147" s="74"/>
      <c r="AP147" s="121">
        <v>2813</v>
      </c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</row>
    <row r="148" spans="1:750" s="24" customFormat="1">
      <c r="A148" s="97">
        <v>33600</v>
      </c>
      <c r="B148" s="21"/>
      <c r="C148" s="98" t="s">
        <v>115</v>
      </c>
      <c r="D148" s="22"/>
      <c r="E148" s="22"/>
      <c r="F148" s="120">
        <v>-469665</v>
      </c>
      <c r="G148" s="76"/>
      <c r="H148" s="76"/>
      <c r="I148" s="120">
        <v>340234</v>
      </c>
      <c r="J148" s="76"/>
      <c r="K148" s="76"/>
      <c r="L148" s="120">
        <v>36518</v>
      </c>
      <c r="M148" s="76"/>
      <c r="N148" s="76"/>
      <c r="O148" s="120">
        <v>24502</v>
      </c>
      <c r="P148" s="76"/>
      <c r="Q148" s="120">
        <v>401254</v>
      </c>
      <c r="R148" s="76"/>
      <c r="S148" s="77"/>
      <c r="T148" s="76"/>
      <c r="U148" s="76">
        <v>0</v>
      </c>
      <c r="V148" s="76"/>
      <c r="W148" s="76"/>
      <c r="X148" s="120">
        <v>79566</v>
      </c>
      <c r="Y148" s="76"/>
      <c r="Z148" s="76"/>
      <c r="AA148" s="120">
        <v>36986</v>
      </c>
      <c r="AB148" s="76"/>
      <c r="AC148" s="76"/>
      <c r="AD148" s="120">
        <v>23426</v>
      </c>
      <c r="AE148" s="76"/>
      <c r="AF148" s="76"/>
      <c r="AG148" s="120">
        <v>139978</v>
      </c>
      <c r="AH148" s="76"/>
      <c r="AI148" s="76"/>
      <c r="AJ148" s="120">
        <v>355089</v>
      </c>
      <c r="AK148" s="76"/>
      <c r="AL148" s="76"/>
      <c r="AM148" s="120">
        <v>-9862</v>
      </c>
      <c r="AN148" s="76"/>
      <c r="AO148" s="76"/>
      <c r="AP148" s="120">
        <v>345227</v>
      </c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</row>
    <row r="149" spans="1:750" s="24" customFormat="1">
      <c r="A149" s="97">
        <v>33605</v>
      </c>
      <c r="B149" s="21"/>
      <c r="C149" s="98" t="s">
        <v>116</v>
      </c>
      <c r="D149" s="22"/>
      <c r="E149" s="22"/>
      <c r="F149" s="120">
        <v>-51787</v>
      </c>
      <c r="G149" s="76"/>
      <c r="H149" s="76"/>
      <c r="I149" s="120">
        <v>37515</v>
      </c>
      <c r="J149" s="76"/>
      <c r="K149" s="76"/>
      <c r="L149" s="120">
        <v>4027</v>
      </c>
      <c r="M149" s="76"/>
      <c r="N149" s="76"/>
      <c r="O149" s="120">
        <v>23667</v>
      </c>
      <c r="P149" s="76"/>
      <c r="Q149" s="120">
        <v>65209</v>
      </c>
      <c r="R149" s="76"/>
      <c r="S149" s="77"/>
      <c r="T149" s="76"/>
      <c r="U149" s="76">
        <v>0</v>
      </c>
      <c r="V149" s="76"/>
      <c r="W149" s="76"/>
      <c r="X149" s="120">
        <v>8773</v>
      </c>
      <c r="Y149" s="76"/>
      <c r="Z149" s="76"/>
      <c r="AA149" s="120">
        <v>4078</v>
      </c>
      <c r="AB149" s="76"/>
      <c r="AC149" s="76"/>
      <c r="AD149" s="120">
        <v>0</v>
      </c>
      <c r="AE149" s="76"/>
      <c r="AF149" s="76"/>
      <c r="AG149" s="120">
        <v>12851</v>
      </c>
      <c r="AH149" s="76"/>
      <c r="AI149" s="76"/>
      <c r="AJ149" s="120">
        <v>39153</v>
      </c>
      <c r="AK149" s="76"/>
      <c r="AL149" s="76"/>
      <c r="AM149" s="120">
        <v>7407</v>
      </c>
      <c r="AN149" s="76"/>
      <c r="AO149" s="76"/>
      <c r="AP149" s="120">
        <v>46560</v>
      </c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</row>
    <row r="150" spans="1:750" s="24" customFormat="1">
      <c r="A150" s="97">
        <v>33700</v>
      </c>
      <c r="B150" s="21"/>
      <c r="C150" s="98" t="s">
        <v>117</v>
      </c>
      <c r="D150" s="22"/>
      <c r="E150" s="22"/>
      <c r="F150" s="120">
        <v>-32266</v>
      </c>
      <c r="G150" s="76"/>
      <c r="H150" s="76"/>
      <c r="I150" s="120">
        <v>23374</v>
      </c>
      <c r="J150" s="76"/>
      <c r="K150" s="76"/>
      <c r="L150" s="120">
        <v>2509</v>
      </c>
      <c r="M150" s="76"/>
      <c r="N150" s="76"/>
      <c r="O150" s="120">
        <v>782</v>
      </c>
      <c r="P150" s="76"/>
      <c r="Q150" s="120">
        <v>26665</v>
      </c>
      <c r="R150" s="76"/>
      <c r="S150" s="77"/>
      <c r="T150" s="76"/>
      <c r="U150" s="76">
        <v>0</v>
      </c>
      <c r="V150" s="76"/>
      <c r="W150" s="76"/>
      <c r="X150" s="120">
        <v>5466</v>
      </c>
      <c r="Y150" s="76"/>
      <c r="Z150" s="76"/>
      <c r="AA150" s="120">
        <v>2541</v>
      </c>
      <c r="AB150" s="76"/>
      <c r="AC150" s="76"/>
      <c r="AD150" s="120">
        <v>421</v>
      </c>
      <c r="AE150" s="76"/>
      <c r="AF150" s="76"/>
      <c r="AG150" s="120">
        <v>8428</v>
      </c>
      <c r="AH150" s="76"/>
      <c r="AI150" s="76"/>
      <c r="AJ150" s="120">
        <v>24395</v>
      </c>
      <c r="AK150" s="76"/>
      <c r="AL150" s="76"/>
      <c r="AM150" s="120">
        <v>710</v>
      </c>
      <c r="AN150" s="76"/>
      <c r="AO150" s="76"/>
      <c r="AP150" s="120">
        <v>25105</v>
      </c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</row>
    <row r="151" spans="1:750" s="24" customFormat="1">
      <c r="A151" s="97">
        <v>33800</v>
      </c>
      <c r="B151" s="21"/>
      <c r="C151" s="98" t="s">
        <v>118</v>
      </c>
      <c r="D151" s="22"/>
      <c r="E151" s="22"/>
      <c r="F151" s="120">
        <v>-23928</v>
      </c>
      <c r="G151" s="76"/>
      <c r="H151" s="76"/>
      <c r="I151" s="120">
        <v>17334</v>
      </c>
      <c r="J151" s="76"/>
      <c r="K151" s="76"/>
      <c r="L151" s="120">
        <v>1860</v>
      </c>
      <c r="M151" s="76"/>
      <c r="N151" s="76"/>
      <c r="O151" s="120">
        <v>2519</v>
      </c>
      <c r="P151" s="76"/>
      <c r="Q151" s="120">
        <v>21713</v>
      </c>
      <c r="R151" s="76"/>
      <c r="S151" s="77"/>
      <c r="T151" s="76"/>
      <c r="U151" s="76">
        <v>0</v>
      </c>
      <c r="V151" s="76"/>
      <c r="W151" s="76"/>
      <c r="X151" s="120">
        <v>4054</v>
      </c>
      <c r="Y151" s="76"/>
      <c r="Z151" s="76"/>
      <c r="AA151" s="120">
        <v>1884</v>
      </c>
      <c r="AB151" s="76"/>
      <c r="AC151" s="76"/>
      <c r="AD151" s="120">
        <v>765</v>
      </c>
      <c r="AE151" s="76"/>
      <c r="AF151" s="76"/>
      <c r="AG151" s="120">
        <v>6703</v>
      </c>
      <c r="AH151" s="76"/>
      <c r="AI151" s="76"/>
      <c r="AJ151" s="120">
        <v>18091</v>
      </c>
      <c r="AK151" s="76"/>
      <c r="AL151" s="76"/>
      <c r="AM151" s="120">
        <v>298</v>
      </c>
      <c r="AN151" s="76"/>
      <c r="AO151" s="76"/>
      <c r="AP151" s="120">
        <v>18389</v>
      </c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</row>
    <row r="152" spans="1:750" s="24" customFormat="1">
      <c r="A152" s="97">
        <v>33900</v>
      </c>
      <c r="B152" s="21"/>
      <c r="C152" s="98" t="s">
        <v>119</v>
      </c>
      <c r="D152" s="22"/>
      <c r="E152" s="22"/>
      <c r="F152" s="120">
        <v>-115335</v>
      </c>
      <c r="G152" s="76"/>
      <c r="H152" s="76"/>
      <c r="I152" s="120">
        <v>83551</v>
      </c>
      <c r="J152" s="76"/>
      <c r="K152" s="76"/>
      <c r="L152" s="120">
        <v>8968</v>
      </c>
      <c r="M152" s="76"/>
      <c r="N152" s="76"/>
      <c r="O152" s="120">
        <v>16855</v>
      </c>
      <c r="P152" s="76"/>
      <c r="Q152" s="120">
        <v>109374</v>
      </c>
      <c r="R152" s="76"/>
      <c r="S152" s="77"/>
      <c r="T152" s="76"/>
      <c r="U152" s="76">
        <v>0</v>
      </c>
      <c r="V152" s="76"/>
      <c r="W152" s="76"/>
      <c r="X152" s="120">
        <v>19539</v>
      </c>
      <c r="Y152" s="76"/>
      <c r="Z152" s="76"/>
      <c r="AA152" s="120">
        <v>9083</v>
      </c>
      <c r="AB152" s="76"/>
      <c r="AC152" s="76"/>
      <c r="AD152" s="120">
        <v>0</v>
      </c>
      <c r="AE152" s="76"/>
      <c r="AF152" s="76"/>
      <c r="AG152" s="120">
        <v>28622</v>
      </c>
      <c r="AH152" s="76"/>
      <c r="AI152" s="76"/>
      <c r="AJ152" s="120">
        <v>87199</v>
      </c>
      <c r="AK152" s="76"/>
      <c r="AL152" s="76"/>
      <c r="AM152" s="120">
        <v>5812</v>
      </c>
      <c r="AN152" s="76"/>
      <c r="AO152" s="76"/>
      <c r="AP152" s="120">
        <v>93011</v>
      </c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</row>
    <row r="153" spans="1:750">
      <c r="A153" s="99">
        <v>34000</v>
      </c>
      <c r="B153" s="25"/>
      <c r="C153" s="100" t="s">
        <v>120</v>
      </c>
      <c r="D153" s="26"/>
      <c r="E153" s="26"/>
      <c r="F153" s="119">
        <v>-53439</v>
      </c>
      <c r="G153" s="77"/>
      <c r="H153" s="77"/>
      <c r="I153" s="119">
        <v>38712</v>
      </c>
      <c r="J153" s="77"/>
      <c r="K153" s="77"/>
      <c r="L153" s="119">
        <v>4155</v>
      </c>
      <c r="M153" s="77"/>
      <c r="N153" s="77"/>
      <c r="O153" s="119">
        <v>3525</v>
      </c>
      <c r="P153" s="77"/>
      <c r="Q153" s="119">
        <v>46392</v>
      </c>
      <c r="R153" s="77"/>
      <c r="S153" s="77"/>
      <c r="T153" s="77"/>
      <c r="U153" s="77">
        <v>0</v>
      </c>
      <c r="V153" s="77"/>
      <c r="W153" s="77"/>
      <c r="X153" s="119">
        <v>9053</v>
      </c>
      <c r="Y153" s="77"/>
      <c r="Z153" s="77"/>
      <c r="AA153" s="119">
        <v>4208</v>
      </c>
      <c r="AB153" s="77"/>
      <c r="AC153" s="77"/>
      <c r="AD153" s="119">
        <v>0</v>
      </c>
      <c r="AE153" s="77"/>
      <c r="AF153" s="77"/>
      <c r="AG153" s="119">
        <v>13261</v>
      </c>
      <c r="AH153" s="77"/>
      <c r="AI153" s="77"/>
      <c r="AJ153" s="119">
        <v>40403</v>
      </c>
      <c r="AK153" s="77"/>
      <c r="AL153" s="77"/>
      <c r="AM153" s="119">
        <v>-537</v>
      </c>
      <c r="AN153" s="77"/>
      <c r="AO153" s="77"/>
      <c r="AP153" s="119">
        <v>39866</v>
      </c>
    </row>
    <row r="154" spans="1:750">
      <c r="A154" s="99">
        <v>34100</v>
      </c>
      <c r="B154" s="25"/>
      <c r="C154" s="100" t="s">
        <v>121</v>
      </c>
      <c r="D154" s="26"/>
      <c r="E154" s="26"/>
      <c r="F154" s="119">
        <v>-1235886</v>
      </c>
      <c r="G154" s="77"/>
      <c r="H154" s="77"/>
      <c r="I154" s="119">
        <v>895298</v>
      </c>
      <c r="J154" s="77"/>
      <c r="K154" s="77"/>
      <c r="L154" s="119">
        <v>96094</v>
      </c>
      <c r="M154" s="77"/>
      <c r="N154" s="77"/>
      <c r="O154" s="119">
        <v>43214</v>
      </c>
      <c r="P154" s="77"/>
      <c r="Q154" s="119">
        <v>1034606</v>
      </c>
      <c r="R154" s="77"/>
      <c r="S154" s="77"/>
      <c r="T154" s="77"/>
      <c r="U154" s="77">
        <v>0</v>
      </c>
      <c r="V154" s="77"/>
      <c r="W154" s="77"/>
      <c r="X154" s="119">
        <v>209373</v>
      </c>
      <c r="Y154" s="77"/>
      <c r="Z154" s="77"/>
      <c r="AA154" s="119">
        <v>97325</v>
      </c>
      <c r="AB154" s="77"/>
      <c r="AC154" s="77"/>
      <c r="AD154" s="119">
        <v>41399</v>
      </c>
      <c r="AE154" s="77"/>
      <c r="AF154" s="77"/>
      <c r="AG154" s="119">
        <v>348097</v>
      </c>
      <c r="AH154" s="77"/>
      <c r="AI154" s="77"/>
      <c r="AJ154" s="119">
        <v>934389</v>
      </c>
      <c r="AK154" s="77"/>
      <c r="AL154" s="77"/>
      <c r="AM154" s="119">
        <v>-14954</v>
      </c>
      <c r="AN154" s="77"/>
      <c r="AO154" s="77"/>
      <c r="AP154" s="119">
        <v>919435</v>
      </c>
    </row>
    <row r="155" spans="1:750">
      <c r="A155" s="99">
        <v>34105</v>
      </c>
      <c r="B155" s="25"/>
      <c r="C155" s="100" t="s">
        <v>122</v>
      </c>
      <c r="D155" s="26"/>
      <c r="E155" s="26"/>
      <c r="F155" s="119">
        <v>-92470</v>
      </c>
      <c r="G155" s="77"/>
      <c r="H155" s="77"/>
      <c r="I155" s="119">
        <v>66987</v>
      </c>
      <c r="J155" s="77"/>
      <c r="K155" s="77"/>
      <c r="L155" s="119">
        <v>7190</v>
      </c>
      <c r="M155" s="77"/>
      <c r="N155" s="77"/>
      <c r="O155" s="119">
        <v>34624</v>
      </c>
      <c r="P155" s="77"/>
      <c r="Q155" s="119">
        <v>108801</v>
      </c>
      <c r="R155" s="77"/>
      <c r="S155" s="77"/>
      <c r="T155" s="77"/>
      <c r="U155" s="77">
        <v>0</v>
      </c>
      <c r="V155" s="77"/>
      <c r="W155" s="77"/>
      <c r="X155" s="119">
        <v>15665</v>
      </c>
      <c r="Y155" s="77"/>
      <c r="Z155" s="77"/>
      <c r="AA155" s="119">
        <v>7282</v>
      </c>
      <c r="AB155" s="77"/>
      <c r="AC155" s="77"/>
      <c r="AD155" s="119">
        <v>0</v>
      </c>
      <c r="AE155" s="77"/>
      <c r="AF155" s="77"/>
      <c r="AG155" s="119">
        <v>22947</v>
      </c>
      <c r="AH155" s="77"/>
      <c r="AI155" s="77"/>
      <c r="AJ155" s="119">
        <v>69912</v>
      </c>
      <c r="AK155" s="77"/>
      <c r="AL155" s="77"/>
      <c r="AM155" s="119">
        <v>8465</v>
      </c>
      <c r="AN155" s="77"/>
      <c r="AO155" s="77"/>
      <c r="AP155" s="119">
        <v>78377</v>
      </c>
    </row>
    <row r="156" spans="1:750" s="9" customFormat="1">
      <c r="A156" s="99">
        <v>34200</v>
      </c>
      <c r="B156" s="25"/>
      <c r="C156" s="100" t="s">
        <v>123</v>
      </c>
      <c r="D156" s="26"/>
      <c r="E156" s="26"/>
      <c r="F156" s="118">
        <v>-39562</v>
      </c>
      <c r="G156" s="75"/>
      <c r="H156" s="75"/>
      <c r="I156" s="118">
        <v>28659</v>
      </c>
      <c r="J156" s="75"/>
      <c r="K156" s="75"/>
      <c r="L156" s="118">
        <v>3076</v>
      </c>
      <c r="M156" s="75"/>
      <c r="N156" s="75"/>
      <c r="O156" s="118">
        <v>9369</v>
      </c>
      <c r="P156" s="75"/>
      <c r="Q156" s="118">
        <v>41104</v>
      </c>
      <c r="R156" s="75"/>
      <c r="S156" s="75"/>
      <c r="T156" s="75"/>
      <c r="U156" s="112">
        <v>0</v>
      </c>
      <c r="V156" s="75"/>
      <c r="W156" s="75"/>
      <c r="X156" s="118">
        <v>6702</v>
      </c>
      <c r="Y156" s="112"/>
      <c r="Z156" s="112"/>
      <c r="AA156" s="118">
        <v>3115</v>
      </c>
      <c r="AB156" s="112"/>
      <c r="AC156" s="112"/>
      <c r="AD156" s="118">
        <v>3361</v>
      </c>
      <c r="AE156" s="112"/>
      <c r="AF156" s="112"/>
      <c r="AG156" s="118">
        <v>13178</v>
      </c>
      <c r="AH156" s="112"/>
      <c r="AI156" s="112"/>
      <c r="AJ156" s="118">
        <v>29911</v>
      </c>
      <c r="AK156" s="112"/>
      <c r="AL156" s="112"/>
      <c r="AM156" s="118">
        <v>4043</v>
      </c>
      <c r="AN156" s="112"/>
      <c r="AO156" s="112"/>
      <c r="AP156" s="118">
        <v>33954</v>
      </c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</row>
    <row r="157" spans="1:750">
      <c r="A157" s="99">
        <v>34205</v>
      </c>
      <c r="B157" s="25"/>
      <c r="C157" s="100" t="s">
        <v>124</v>
      </c>
      <c r="D157" s="26"/>
      <c r="E157" s="26"/>
      <c r="F157" s="119">
        <v>-15860</v>
      </c>
      <c r="G157" s="77"/>
      <c r="H157" s="75"/>
      <c r="I157" s="119">
        <v>11489</v>
      </c>
      <c r="J157" s="77"/>
      <c r="K157" s="75"/>
      <c r="L157" s="119">
        <v>1233</v>
      </c>
      <c r="M157" s="77"/>
      <c r="N157" s="75"/>
      <c r="O157" s="119">
        <v>7644</v>
      </c>
      <c r="P157" s="75"/>
      <c r="Q157" s="119">
        <v>20366</v>
      </c>
      <c r="R157" s="75"/>
      <c r="S157" s="77"/>
      <c r="T157" s="75"/>
      <c r="U157" s="77">
        <v>0</v>
      </c>
      <c r="V157" s="77"/>
      <c r="W157" s="75"/>
      <c r="X157" s="119">
        <v>2687</v>
      </c>
      <c r="Y157" s="77"/>
      <c r="Z157" s="112"/>
      <c r="AA157" s="119">
        <v>1249</v>
      </c>
      <c r="AB157" s="77"/>
      <c r="AC157" s="112"/>
      <c r="AD157" s="119">
        <v>0</v>
      </c>
      <c r="AE157" s="77"/>
      <c r="AF157" s="112"/>
      <c r="AG157" s="119">
        <v>3936</v>
      </c>
      <c r="AH157" s="77"/>
      <c r="AI157" s="112"/>
      <c r="AJ157" s="119">
        <v>11991</v>
      </c>
      <c r="AK157" s="77"/>
      <c r="AL157" s="112"/>
      <c r="AM157" s="119">
        <v>1897</v>
      </c>
      <c r="AN157" s="77"/>
      <c r="AO157" s="112"/>
      <c r="AP157" s="119">
        <v>13888</v>
      </c>
    </row>
    <row r="158" spans="1:750">
      <c r="A158" s="99">
        <v>34220</v>
      </c>
      <c r="B158" s="25"/>
      <c r="C158" s="100" t="s">
        <v>125</v>
      </c>
      <c r="D158" s="26"/>
      <c r="E158" s="26"/>
      <c r="F158" s="119">
        <v>-46159</v>
      </c>
      <c r="G158" s="77"/>
      <c r="H158" s="77"/>
      <c r="I158" s="119">
        <v>33438</v>
      </c>
      <c r="J158" s="77"/>
      <c r="K158" s="77"/>
      <c r="L158" s="119">
        <v>3589</v>
      </c>
      <c r="M158" s="77"/>
      <c r="N158" s="77"/>
      <c r="O158" s="119">
        <v>5560</v>
      </c>
      <c r="P158" s="77"/>
      <c r="Q158" s="119">
        <v>42587</v>
      </c>
      <c r="R158" s="77"/>
      <c r="S158" s="77"/>
      <c r="T158" s="77"/>
      <c r="U158" s="77">
        <v>0</v>
      </c>
      <c r="V158" s="77"/>
      <c r="W158" s="77"/>
      <c r="X158" s="119">
        <v>7820</v>
      </c>
      <c r="Y158" s="77"/>
      <c r="Z158" s="77"/>
      <c r="AA158" s="119">
        <v>3635</v>
      </c>
      <c r="AB158" s="77"/>
      <c r="AC158" s="77"/>
      <c r="AD158" s="119">
        <v>2331</v>
      </c>
      <c r="AE158" s="77"/>
      <c r="AF158" s="77"/>
      <c r="AG158" s="119">
        <v>13786</v>
      </c>
      <c r="AH158" s="77"/>
      <c r="AI158" s="77"/>
      <c r="AJ158" s="119">
        <v>34898</v>
      </c>
      <c r="AK158" s="77"/>
      <c r="AL158" s="77"/>
      <c r="AM158" s="119">
        <v>714</v>
      </c>
      <c r="AN158" s="77"/>
      <c r="AO158" s="77"/>
      <c r="AP158" s="119">
        <v>35612</v>
      </c>
    </row>
    <row r="159" spans="1:750" s="23" customFormat="1">
      <c r="A159" s="97">
        <v>34230</v>
      </c>
      <c r="B159" s="21"/>
      <c r="C159" s="98" t="s">
        <v>126</v>
      </c>
      <c r="D159" s="22"/>
      <c r="E159" s="22"/>
      <c r="F159" s="121">
        <v>-15240</v>
      </c>
      <c r="G159" s="74"/>
      <c r="H159" s="74"/>
      <c r="I159" s="121">
        <v>11040</v>
      </c>
      <c r="J159" s="74"/>
      <c r="K159" s="74"/>
      <c r="L159" s="121">
        <v>1185</v>
      </c>
      <c r="M159" s="74"/>
      <c r="N159" s="74"/>
      <c r="O159" s="121">
        <v>7263</v>
      </c>
      <c r="P159" s="74"/>
      <c r="Q159" s="121">
        <v>19488</v>
      </c>
      <c r="R159" s="74"/>
      <c r="S159" s="75"/>
      <c r="T159" s="74"/>
      <c r="U159" s="74">
        <v>0</v>
      </c>
      <c r="V159" s="74"/>
      <c r="W159" s="74"/>
      <c r="X159" s="121">
        <v>2582</v>
      </c>
      <c r="Y159" s="74"/>
      <c r="Z159" s="74"/>
      <c r="AA159" s="121">
        <v>1200</v>
      </c>
      <c r="AB159" s="74"/>
      <c r="AC159" s="74"/>
      <c r="AD159" s="121">
        <v>0</v>
      </c>
      <c r="AE159" s="74"/>
      <c r="AF159" s="74"/>
      <c r="AG159" s="121">
        <v>3782</v>
      </c>
      <c r="AH159" s="74"/>
      <c r="AI159" s="74"/>
      <c r="AJ159" s="121">
        <v>11522</v>
      </c>
      <c r="AK159" s="74"/>
      <c r="AL159" s="74"/>
      <c r="AM159" s="121">
        <v>2037</v>
      </c>
      <c r="AN159" s="74"/>
      <c r="AO159" s="74"/>
      <c r="AP159" s="121">
        <v>13559</v>
      </c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</row>
    <row r="160" spans="1:750" s="24" customFormat="1">
      <c r="A160" s="97">
        <v>34300</v>
      </c>
      <c r="B160" s="21"/>
      <c r="C160" s="98" t="s">
        <v>127</v>
      </c>
      <c r="D160" s="22"/>
      <c r="E160" s="22"/>
      <c r="F160" s="120">
        <v>-304289</v>
      </c>
      <c r="G160" s="76"/>
      <c r="H160" s="76"/>
      <c r="I160" s="120">
        <v>220433</v>
      </c>
      <c r="J160" s="76"/>
      <c r="K160" s="76"/>
      <c r="L160" s="120">
        <v>23660</v>
      </c>
      <c r="M160" s="76"/>
      <c r="N160" s="76"/>
      <c r="O160" s="120">
        <v>5581</v>
      </c>
      <c r="P160" s="76"/>
      <c r="Q160" s="120">
        <v>249674</v>
      </c>
      <c r="R160" s="76"/>
      <c r="S160" s="77"/>
      <c r="T160" s="76"/>
      <c r="U160" s="76">
        <v>0</v>
      </c>
      <c r="V160" s="76"/>
      <c r="W160" s="76"/>
      <c r="X160" s="120">
        <v>51550</v>
      </c>
      <c r="Y160" s="76"/>
      <c r="Z160" s="76"/>
      <c r="AA160" s="120">
        <v>23963</v>
      </c>
      <c r="AB160" s="76"/>
      <c r="AC160" s="76"/>
      <c r="AD160" s="120">
        <v>10030</v>
      </c>
      <c r="AE160" s="76"/>
      <c r="AF160" s="76"/>
      <c r="AG160" s="120">
        <v>85543</v>
      </c>
      <c r="AH160" s="76"/>
      <c r="AI160" s="76"/>
      <c r="AJ160" s="120">
        <v>230057</v>
      </c>
      <c r="AK160" s="76"/>
      <c r="AL160" s="76"/>
      <c r="AM160" s="120">
        <v>-8339</v>
      </c>
      <c r="AN160" s="76"/>
      <c r="AO160" s="76"/>
      <c r="AP160" s="120">
        <v>221718</v>
      </c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</row>
    <row r="161" spans="1:750" s="24" customFormat="1">
      <c r="A161" s="97">
        <v>34400</v>
      </c>
      <c r="B161" s="21"/>
      <c r="C161" s="98" t="s">
        <v>128</v>
      </c>
      <c r="D161" s="22"/>
      <c r="E161" s="22"/>
      <c r="F161" s="120">
        <v>-123265</v>
      </c>
      <c r="G161" s="76"/>
      <c r="H161" s="76"/>
      <c r="I161" s="120">
        <v>89296</v>
      </c>
      <c r="J161" s="76"/>
      <c r="K161" s="76"/>
      <c r="L161" s="120">
        <v>9584</v>
      </c>
      <c r="M161" s="76"/>
      <c r="N161" s="76"/>
      <c r="O161" s="120">
        <v>0</v>
      </c>
      <c r="P161" s="76"/>
      <c r="Q161" s="120">
        <v>98880</v>
      </c>
      <c r="R161" s="76"/>
      <c r="S161" s="77"/>
      <c r="T161" s="76"/>
      <c r="U161" s="76">
        <v>0</v>
      </c>
      <c r="V161" s="76"/>
      <c r="W161" s="76"/>
      <c r="X161" s="120">
        <v>20883</v>
      </c>
      <c r="Y161" s="76"/>
      <c r="Z161" s="76"/>
      <c r="AA161" s="120">
        <v>9707</v>
      </c>
      <c r="AB161" s="76"/>
      <c r="AC161" s="76"/>
      <c r="AD161" s="120">
        <v>5984</v>
      </c>
      <c r="AE161" s="76"/>
      <c r="AF161" s="76"/>
      <c r="AG161" s="120">
        <v>36574</v>
      </c>
      <c r="AH161" s="76"/>
      <c r="AI161" s="76"/>
      <c r="AJ161" s="120">
        <v>93195</v>
      </c>
      <c r="AK161" s="76"/>
      <c r="AL161" s="76"/>
      <c r="AM161" s="120">
        <v>360</v>
      </c>
      <c r="AN161" s="76"/>
      <c r="AO161" s="76"/>
      <c r="AP161" s="120">
        <v>93555</v>
      </c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</row>
    <row r="162" spans="1:750" s="24" customFormat="1">
      <c r="A162" s="97">
        <v>34405</v>
      </c>
      <c r="B162" s="21"/>
      <c r="C162" s="98" t="s">
        <v>129</v>
      </c>
      <c r="D162" s="22"/>
      <c r="E162" s="22"/>
      <c r="F162" s="120">
        <v>-21773</v>
      </c>
      <c r="G162" s="76"/>
      <c r="H162" s="76"/>
      <c r="I162" s="120">
        <v>15773</v>
      </c>
      <c r="J162" s="76"/>
      <c r="K162" s="76"/>
      <c r="L162" s="120">
        <v>1693</v>
      </c>
      <c r="M162" s="76"/>
      <c r="N162" s="76"/>
      <c r="O162" s="120">
        <v>4598</v>
      </c>
      <c r="P162" s="76"/>
      <c r="Q162" s="120">
        <v>22064</v>
      </c>
      <c r="R162" s="76"/>
      <c r="S162" s="77"/>
      <c r="T162" s="76"/>
      <c r="U162" s="76">
        <v>0</v>
      </c>
      <c r="V162" s="76"/>
      <c r="W162" s="76"/>
      <c r="X162" s="120">
        <v>3689</v>
      </c>
      <c r="Y162" s="76"/>
      <c r="Z162" s="76"/>
      <c r="AA162" s="120">
        <v>1715</v>
      </c>
      <c r="AB162" s="76"/>
      <c r="AC162" s="76"/>
      <c r="AD162" s="120">
        <v>191</v>
      </c>
      <c r="AE162" s="76"/>
      <c r="AF162" s="76"/>
      <c r="AG162" s="120">
        <v>5595</v>
      </c>
      <c r="AH162" s="76"/>
      <c r="AI162" s="76"/>
      <c r="AJ162" s="120">
        <v>16462</v>
      </c>
      <c r="AK162" s="76"/>
      <c r="AL162" s="76"/>
      <c r="AM162" s="120">
        <v>1301</v>
      </c>
      <c r="AN162" s="76"/>
      <c r="AO162" s="76"/>
      <c r="AP162" s="120">
        <v>17763</v>
      </c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</row>
    <row r="163" spans="1:750" s="24" customFormat="1">
      <c r="A163" s="97">
        <v>34500</v>
      </c>
      <c r="B163" s="21"/>
      <c r="C163" s="98" t="s">
        <v>130</v>
      </c>
      <c r="D163" s="22"/>
      <c r="E163" s="22"/>
      <c r="F163" s="120">
        <v>-221978</v>
      </c>
      <c r="G163" s="76"/>
      <c r="H163" s="76"/>
      <c r="I163" s="120">
        <v>160805</v>
      </c>
      <c r="J163" s="76"/>
      <c r="K163" s="76"/>
      <c r="L163" s="120">
        <v>17260</v>
      </c>
      <c r="M163" s="76"/>
      <c r="N163" s="76"/>
      <c r="O163" s="120">
        <v>3049</v>
      </c>
      <c r="P163" s="76"/>
      <c r="Q163" s="120">
        <v>181114</v>
      </c>
      <c r="R163" s="76"/>
      <c r="S163" s="77"/>
      <c r="T163" s="76"/>
      <c r="U163" s="76">
        <v>0</v>
      </c>
      <c r="V163" s="76"/>
      <c r="W163" s="76"/>
      <c r="X163" s="120">
        <v>37606</v>
      </c>
      <c r="Y163" s="76"/>
      <c r="Z163" s="76"/>
      <c r="AA163" s="120">
        <v>17481</v>
      </c>
      <c r="AB163" s="76"/>
      <c r="AC163" s="76"/>
      <c r="AD163" s="120">
        <v>14397</v>
      </c>
      <c r="AE163" s="76"/>
      <c r="AF163" s="76"/>
      <c r="AG163" s="120">
        <v>69484</v>
      </c>
      <c r="AH163" s="76"/>
      <c r="AI163" s="76"/>
      <c r="AJ163" s="120">
        <v>167826</v>
      </c>
      <c r="AK163" s="76"/>
      <c r="AL163" s="76"/>
      <c r="AM163" s="120">
        <v>-3310</v>
      </c>
      <c r="AN163" s="76"/>
      <c r="AO163" s="76"/>
      <c r="AP163" s="120">
        <v>164516</v>
      </c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</row>
    <row r="164" spans="1:750" s="24" customFormat="1">
      <c r="A164" s="97">
        <v>34501</v>
      </c>
      <c r="B164" s="21"/>
      <c r="C164" s="98" t="s">
        <v>131</v>
      </c>
      <c r="D164" s="22"/>
      <c r="E164" s="22"/>
      <c r="F164" s="120">
        <v>-3099</v>
      </c>
      <c r="G164" s="76"/>
      <c r="H164" s="76"/>
      <c r="I164" s="120">
        <v>2245</v>
      </c>
      <c r="J164" s="76"/>
      <c r="K164" s="76"/>
      <c r="L164" s="120">
        <v>241</v>
      </c>
      <c r="M164" s="76"/>
      <c r="N164" s="76"/>
      <c r="O164" s="120">
        <v>0</v>
      </c>
      <c r="P164" s="76"/>
      <c r="Q164" s="120">
        <v>2486</v>
      </c>
      <c r="R164" s="76"/>
      <c r="S164" s="77"/>
      <c r="T164" s="76"/>
      <c r="U164" s="76">
        <v>0</v>
      </c>
      <c r="V164" s="76"/>
      <c r="W164" s="76"/>
      <c r="X164" s="120">
        <v>525</v>
      </c>
      <c r="Y164" s="76"/>
      <c r="Z164" s="76"/>
      <c r="AA164" s="120">
        <v>244</v>
      </c>
      <c r="AB164" s="76"/>
      <c r="AC164" s="76"/>
      <c r="AD164" s="120">
        <v>835</v>
      </c>
      <c r="AE164" s="76"/>
      <c r="AF164" s="76"/>
      <c r="AG164" s="120">
        <v>1604</v>
      </c>
      <c r="AH164" s="76"/>
      <c r="AI164" s="76"/>
      <c r="AJ164" s="120">
        <v>2343</v>
      </c>
      <c r="AK164" s="76"/>
      <c r="AL164" s="76"/>
      <c r="AM164" s="120">
        <v>-253</v>
      </c>
      <c r="AN164" s="76"/>
      <c r="AO164" s="76"/>
      <c r="AP164" s="120">
        <v>2090</v>
      </c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</row>
    <row r="165" spans="1:750" s="23" customFormat="1">
      <c r="A165" s="97">
        <v>34505</v>
      </c>
      <c r="B165" s="21"/>
      <c r="C165" s="98" t="s">
        <v>132</v>
      </c>
      <c r="D165" s="22"/>
      <c r="E165" s="22"/>
      <c r="F165" s="121">
        <v>-29620</v>
      </c>
      <c r="G165" s="74"/>
      <c r="H165" s="74"/>
      <c r="I165" s="121">
        <v>21457</v>
      </c>
      <c r="J165" s="74"/>
      <c r="K165" s="74"/>
      <c r="L165" s="121">
        <v>2303</v>
      </c>
      <c r="M165" s="74"/>
      <c r="N165" s="74"/>
      <c r="O165" s="121">
        <v>2673</v>
      </c>
      <c r="P165" s="74"/>
      <c r="Q165" s="121">
        <v>26433</v>
      </c>
      <c r="R165" s="74"/>
      <c r="S165" s="75"/>
      <c r="T165" s="74"/>
      <c r="U165" s="74">
        <v>0</v>
      </c>
      <c r="V165" s="74"/>
      <c r="W165" s="74"/>
      <c r="X165" s="121">
        <v>5018</v>
      </c>
      <c r="Y165" s="74"/>
      <c r="Z165" s="74"/>
      <c r="AA165" s="121">
        <v>2333</v>
      </c>
      <c r="AB165" s="74"/>
      <c r="AC165" s="74"/>
      <c r="AD165" s="121">
        <v>3556</v>
      </c>
      <c r="AE165" s="74"/>
      <c r="AF165" s="74"/>
      <c r="AG165" s="121">
        <v>10907</v>
      </c>
      <c r="AH165" s="74"/>
      <c r="AI165" s="74"/>
      <c r="AJ165" s="121">
        <v>22394</v>
      </c>
      <c r="AK165" s="74"/>
      <c r="AL165" s="74"/>
      <c r="AM165" s="121">
        <v>618</v>
      </c>
      <c r="AN165" s="74"/>
      <c r="AO165" s="74"/>
      <c r="AP165" s="121">
        <v>23012</v>
      </c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</row>
    <row r="166" spans="1:750" s="24" customFormat="1">
      <c r="A166" s="97">
        <v>34600</v>
      </c>
      <c r="B166" s="21"/>
      <c r="C166" s="98" t="s">
        <v>133</v>
      </c>
      <c r="D166" s="22"/>
      <c r="E166" s="22"/>
      <c r="F166" s="120">
        <v>-48412</v>
      </c>
      <c r="G166" s="76"/>
      <c r="H166" s="76"/>
      <c r="I166" s="120">
        <v>35070</v>
      </c>
      <c r="J166" s="76"/>
      <c r="K166" s="76"/>
      <c r="L166" s="120">
        <v>3764</v>
      </c>
      <c r="M166" s="76"/>
      <c r="N166" s="76"/>
      <c r="O166" s="120">
        <v>8224</v>
      </c>
      <c r="P166" s="76"/>
      <c r="Q166" s="120">
        <v>47058</v>
      </c>
      <c r="R166" s="76"/>
      <c r="S166" s="77"/>
      <c r="T166" s="76"/>
      <c r="U166" s="76">
        <v>0</v>
      </c>
      <c r="V166" s="76"/>
      <c r="W166" s="76"/>
      <c r="X166" s="120">
        <v>8201</v>
      </c>
      <c r="Y166" s="76"/>
      <c r="Z166" s="76"/>
      <c r="AA166" s="120">
        <v>3812</v>
      </c>
      <c r="AB166" s="76"/>
      <c r="AC166" s="76"/>
      <c r="AD166" s="120">
        <v>0</v>
      </c>
      <c r="AE166" s="76"/>
      <c r="AF166" s="76"/>
      <c r="AG166" s="120">
        <v>12013</v>
      </c>
      <c r="AH166" s="76"/>
      <c r="AI166" s="76"/>
      <c r="AJ166" s="120">
        <v>36602</v>
      </c>
      <c r="AK166" s="76"/>
      <c r="AL166" s="76"/>
      <c r="AM166" s="120">
        <v>1899</v>
      </c>
      <c r="AN166" s="76"/>
      <c r="AO166" s="76"/>
      <c r="AP166" s="120">
        <v>38501</v>
      </c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</row>
    <row r="167" spans="1:750" s="24" customFormat="1">
      <c r="A167" s="97">
        <v>34605</v>
      </c>
      <c r="B167" s="21"/>
      <c r="C167" s="98" t="s">
        <v>134</v>
      </c>
      <c r="D167" s="22"/>
      <c r="E167" s="22"/>
      <c r="F167" s="120">
        <v>-7699</v>
      </c>
      <c r="G167" s="76"/>
      <c r="H167" s="76"/>
      <c r="I167" s="120">
        <v>5577</v>
      </c>
      <c r="J167" s="76"/>
      <c r="K167" s="76"/>
      <c r="L167" s="120">
        <v>599</v>
      </c>
      <c r="M167" s="76"/>
      <c r="N167" s="76"/>
      <c r="O167" s="120">
        <v>6130</v>
      </c>
      <c r="P167" s="76"/>
      <c r="Q167" s="120">
        <v>12306</v>
      </c>
      <c r="R167" s="76"/>
      <c r="S167" s="77"/>
      <c r="T167" s="76"/>
      <c r="U167" s="76">
        <v>0</v>
      </c>
      <c r="V167" s="76"/>
      <c r="W167" s="76"/>
      <c r="X167" s="120">
        <v>1304</v>
      </c>
      <c r="Y167" s="76"/>
      <c r="Z167" s="76"/>
      <c r="AA167" s="120">
        <v>606</v>
      </c>
      <c r="AB167" s="76"/>
      <c r="AC167" s="76"/>
      <c r="AD167" s="120">
        <v>0</v>
      </c>
      <c r="AE167" s="76"/>
      <c r="AF167" s="76"/>
      <c r="AG167" s="120">
        <v>1910</v>
      </c>
      <c r="AH167" s="76"/>
      <c r="AI167" s="76"/>
      <c r="AJ167" s="120">
        <v>5821</v>
      </c>
      <c r="AK167" s="76"/>
      <c r="AL167" s="76"/>
      <c r="AM167" s="120">
        <v>1565</v>
      </c>
      <c r="AN167" s="76"/>
      <c r="AO167" s="76"/>
      <c r="AP167" s="120">
        <v>7386</v>
      </c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</row>
    <row r="168" spans="1:750" s="24" customFormat="1">
      <c r="A168" s="97">
        <v>34700</v>
      </c>
      <c r="B168" s="21"/>
      <c r="C168" s="98" t="s">
        <v>135</v>
      </c>
      <c r="D168" s="22"/>
      <c r="E168" s="22"/>
      <c r="F168" s="120">
        <v>-150347</v>
      </c>
      <c r="G168" s="76"/>
      <c r="H168" s="76"/>
      <c r="I168" s="120">
        <v>108914</v>
      </c>
      <c r="J168" s="76"/>
      <c r="K168" s="76"/>
      <c r="L168" s="120">
        <v>11690</v>
      </c>
      <c r="M168" s="76"/>
      <c r="N168" s="76"/>
      <c r="O168" s="120">
        <v>0</v>
      </c>
      <c r="P168" s="76"/>
      <c r="Q168" s="120">
        <v>120604</v>
      </c>
      <c r="R168" s="76"/>
      <c r="S168" s="77"/>
      <c r="T168" s="76"/>
      <c r="U168" s="76">
        <v>0</v>
      </c>
      <c r="V168" s="76"/>
      <c r="W168" s="76"/>
      <c r="X168" s="120">
        <v>25470</v>
      </c>
      <c r="Y168" s="76"/>
      <c r="Z168" s="76"/>
      <c r="AA168" s="120">
        <v>11840</v>
      </c>
      <c r="AB168" s="76"/>
      <c r="AC168" s="76"/>
      <c r="AD168" s="120">
        <v>22917</v>
      </c>
      <c r="AE168" s="76"/>
      <c r="AF168" s="76"/>
      <c r="AG168" s="120">
        <v>60227</v>
      </c>
      <c r="AH168" s="76"/>
      <c r="AI168" s="76"/>
      <c r="AJ168" s="120">
        <v>113669</v>
      </c>
      <c r="AK168" s="76"/>
      <c r="AL168" s="76"/>
      <c r="AM168" s="120">
        <v>-8876</v>
      </c>
      <c r="AN168" s="76"/>
      <c r="AO168" s="76"/>
      <c r="AP168" s="120">
        <v>104793</v>
      </c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</row>
    <row r="169" spans="1:750" s="24" customFormat="1">
      <c r="A169" s="97">
        <v>34800</v>
      </c>
      <c r="B169" s="21"/>
      <c r="C169" s="98" t="s">
        <v>136</v>
      </c>
      <c r="D169" s="22"/>
      <c r="E169" s="22"/>
      <c r="F169" s="120">
        <v>-14812</v>
      </c>
      <c r="G169" s="76"/>
      <c r="H169" s="76"/>
      <c r="I169" s="120">
        <v>10730</v>
      </c>
      <c r="J169" s="76"/>
      <c r="K169" s="76"/>
      <c r="L169" s="120">
        <v>1152</v>
      </c>
      <c r="M169" s="76"/>
      <c r="N169" s="76"/>
      <c r="O169" s="120">
        <v>4231</v>
      </c>
      <c r="P169" s="76"/>
      <c r="Q169" s="120">
        <v>16113</v>
      </c>
      <c r="R169" s="76"/>
      <c r="S169" s="77"/>
      <c r="T169" s="76"/>
      <c r="U169" s="76">
        <v>0</v>
      </c>
      <c r="V169" s="76"/>
      <c r="W169" s="76"/>
      <c r="X169" s="120">
        <v>2509</v>
      </c>
      <c r="Y169" s="76"/>
      <c r="Z169" s="76"/>
      <c r="AA169" s="120">
        <v>1166</v>
      </c>
      <c r="AB169" s="76"/>
      <c r="AC169" s="76"/>
      <c r="AD169" s="120">
        <v>479</v>
      </c>
      <c r="AE169" s="76"/>
      <c r="AF169" s="76"/>
      <c r="AG169" s="120">
        <v>4154</v>
      </c>
      <c r="AH169" s="76"/>
      <c r="AI169" s="76"/>
      <c r="AJ169" s="120">
        <v>11199</v>
      </c>
      <c r="AK169" s="76"/>
      <c r="AL169" s="76"/>
      <c r="AM169" s="120">
        <v>735</v>
      </c>
      <c r="AN169" s="76"/>
      <c r="AO169" s="76"/>
      <c r="AP169" s="120">
        <v>11934</v>
      </c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</row>
    <row r="170" spans="1:750" s="24" customFormat="1">
      <c r="A170" s="97">
        <v>34900</v>
      </c>
      <c r="B170" s="21"/>
      <c r="C170" s="98" t="s">
        <v>288</v>
      </c>
      <c r="D170" s="22"/>
      <c r="E170" s="22"/>
      <c r="F170" s="120">
        <v>-305185</v>
      </c>
      <c r="G170" s="76"/>
      <c r="H170" s="76"/>
      <c r="I170" s="120">
        <v>221081</v>
      </c>
      <c r="J170" s="76"/>
      <c r="K170" s="76"/>
      <c r="L170" s="120">
        <v>23729</v>
      </c>
      <c r="M170" s="76"/>
      <c r="N170" s="76"/>
      <c r="O170" s="120">
        <v>13654</v>
      </c>
      <c r="P170" s="76"/>
      <c r="Q170" s="120">
        <v>258464</v>
      </c>
      <c r="R170" s="76"/>
      <c r="S170" s="77"/>
      <c r="T170" s="76"/>
      <c r="U170" s="76">
        <v>0</v>
      </c>
      <c r="V170" s="76"/>
      <c r="W170" s="76"/>
      <c r="X170" s="120">
        <v>51702</v>
      </c>
      <c r="Y170" s="76"/>
      <c r="Z170" s="76"/>
      <c r="AA170" s="120">
        <v>24033</v>
      </c>
      <c r="AB170" s="76"/>
      <c r="AC170" s="76"/>
      <c r="AD170" s="120">
        <v>1496</v>
      </c>
      <c r="AE170" s="76"/>
      <c r="AF170" s="76"/>
      <c r="AG170" s="120">
        <v>77231</v>
      </c>
      <c r="AH170" s="76"/>
      <c r="AI170" s="76"/>
      <c r="AJ170" s="120">
        <v>230734</v>
      </c>
      <c r="AK170" s="76"/>
      <c r="AL170" s="76"/>
      <c r="AM170" s="120">
        <v>1605</v>
      </c>
      <c r="AN170" s="76"/>
      <c r="AO170" s="76"/>
      <c r="AP170" s="120">
        <v>232339</v>
      </c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</row>
    <row r="171" spans="1:750">
      <c r="A171" s="99">
        <v>34901</v>
      </c>
      <c r="B171" s="25"/>
      <c r="C171" s="100" t="s">
        <v>254</v>
      </c>
      <c r="D171" s="26"/>
      <c r="E171" s="26"/>
      <c r="F171" s="119">
        <v>-8368</v>
      </c>
      <c r="G171" s="77"/>
      <c r="H171" s="77"/>
      <c r="I171" s="119">
        <v>6062</v>
      </c>
      <c r="J171" s="77"/>
      <c r="K171" s="77"/>
      <c r="L171" s="119">
        <v>651</v>
      </c>
      <c r="M171" s="77"/>
      <c r="N171" s="77"/>
      <c r="O171" s="119">
        <v>32</v>
      </c>
      <c r="P171" s="77"/>
      <c r="Q171" s="119">
        <v>6745</v>
      </c>
      <c r="R171" s="77"/>
      <c r="S171" s="77"/>
      <c r="T171" s="77"/>
      <c r="U171" s="77">
        <v>0</v>
      </c>
      <c r="V171" s="77"/>
      <c r="W171" s="77"/>
      <c r="X171" s="119">
        <v>1418</v>
      </c>
      <c r="Y171" s="77"/>
      <c r="Z171" s="77"/>
      <c r="AA171" s="119">
        <v>659</v>
      </c>
      <c r="AB171" s="77"/>
      <c r="AC171" s="77"/>
      <c r="AD171" s="119">
        <v>1532</v>
      </c>
      <c r="AE171" s="77"/>
      <c r="AF171" s="77"/>
      <c r="AG171" s="119">
        <v>3609</v>
      </c>
      <c r="AH171" s="77"/>
      <c r="AI171" s="77"/>
      <c r="AJ171" s="119">
        <v>6327</v>
      </c>
      <c r="AK171" s="77"/>
      <c r="AL171" s="77"/>
      <c r="AM171" s="119">
        <v>-553</v>
      </c>
      <c r="AN171" s="77"/>
      <c r="AO171" s="77"/>
      <c r="AP171" s="119">
        <v>5774</v>
      </c>
    </row>
    <row r="172" spans="1:750">
      <c r="A172" s="99">
        <v>34903</v>
      </c>
      <c r="B172" s="25"/>
      <c r="C172" s="100" t="s">
        <v>137</v>
      </c>
      <c r="D172" s="26"/>
      <c r="E172" s="26"/>
      <c r="F172" s="119">
        <v>-398</v>
      </c>
      <c r="G172" s="77"/>
      <c r="H172" s="77"/>
      <c r="I172" s="119">
        <v>289</v>
      </c>
      <c r="J172" s="77"/>
      <c r="K172" s="77"/>
      <c r="L172" s="119">
        <v>31</v>
      </c>
      <c r="M172" s="77"/>
      <c r="N172" s="77"/>
      <c r="O172" s="119">
        <v>431</v>
      </c>
      <c r="P172" s="77"/>
      <c r="Q172" s="119">
        <v>751</v>
      </c>
      <c r="R172" s="77"/>
      <c r="S172" s="77"/>
      <c r="T172" s="77"/>
      <c r="U172" s="77">
        <v>0</v>
      </c>
      <c r="V172" s="77"/>
      <c r="W172" s="77"/>
      <c r="X172" s="119">
        <v>68</v>
      </c>
      <c r="Y172" s="77"/>
      <c r="Z172" s="77"/>
      <c r="AA172" s="119">
        <v>31</v>
      </c>
      <c r="AB172" s="77"/>
      <c r="AC172" s="77"/>
      <c r="AD172" s="119">
        <v>52</v>
      </c>
      <c r="AE172" s="77"/>
      <c r="AF172" s="77"/>
      <c r="AG172" s="119">
        <v>151</v>
      </c>
      <c r="AH172" s="77"/>
      <c r="AI172" s="77"/>
      <c r="AJ172" s="119">
        <v>301</v>
      </c>
      <c r="AK172" s="77"/>
      <c r="AL172" s="77"/>
      <c r="AM172" s="119">
        <v>187</v>
      </c>
      <c r="AN172" s="77"/>
      <c r="AO172" s="77"/>
      <c r="AP172" s="119">
        <v>488</v>
      </c>
    </row>
    <row r="173" spans="1:750">
      <c r="A173" s="99">
        <v>34905</v>
      </c>
      <c r="B173" s="25"/>
      <c r="C173" s="100" t="s">
        <v>138</v>
      </c>
      <c r="D173" s="26"/>
      <c r="E173" s="26"/>
      <c r="F173" s="119">
        <v>-29398</v>
      </c>
      <c r="G173" s="77"/>
      <c r="H173" s="77"/>
      <c r="I173" s="119">
        <v>21297</v>
      </c>
      <c r="J173" s="77"/>
      <c r="K173" s="77"/>
      <c r="L173" s="119">
        <v>2286</v>
      </c>
      <c r="M173" s="77"/>
      <c r="N173" s="77"/>
      <c r="O173" s="119">
        <v>3593</v>
      </c>
      <c r="P173" s="77"/>
      <c r="Q173" s="119">
        <v>27176</v>
      </c>
      <c r="R173" s="77"/>
      <c r="S173" s="77"/>
      <c r="T173" s="77"/>
      <c r="U173" s="77">
        <v>0</v>
      </c>
      <c r="V173" s="77"/>
      <c r="W173" s="77"/>
      <c r="X173" s="119">
        <v>4980</v>
      </c>
      <c r="Y173" s="77"/>
      <c r="Z173" s="77"/>
      <c r="AA173" s="119">
        <v>2315</v>
      </c>
      <c r="AB173" s="77"/>
      <c r="AC173" s="77"/>
      <c r="AD173" s="119">
        <v>0</v>
      </c>
      <c r="AE173" s="77"/>
      <c r="AF173" s="77"/>
      <c r="AG173" s="119">
        <v>7295</v>
      </c>
      <c r="AH173" s="77"/>
      <c r="AI173" s="77"/>
      <c r="AJ173" s="119">
        <v>22227</v>
      </c>
      <c r="AK173" s="77"/>
      <c r="AL173" s="77"/>
      <c r="AM173" s="119">
        <v>810</v>
      </c>
      <c r="AN173" s="77"/>
      <c r="AO173" s="77"/>
      <c r="AP173" s="119">
        <v>23037</v>
      </c>
    </row>
    <row r="174" spans="1:750" s="9" customFormat="1">
      <c r="A174" s="99">
        <v>34910</v>
      </c>
      <c r="B174" s="25"/>
      <c r="C174" s="100" t="s">
        <v>139</v>
      </c>
      <c r="D174" s="26"/>
      <c r="E174" s="26"/>
      <c r="F174" s="118">
        <v>-98186</v>
      </c>
      <c r="G174" s="75"/>
      <c r="H174" s="75"/>
      <c r="I174" s="118">
        <v>71128</v>
      </c>
      <c r="J174" s="75"/>
      <c r="K174" s="75"/>
      <c r="L174" s="118">
        <v>7634</v>
      </c>
      <c r="M174" s="75"/>
      <c r="N174" s="75"/>
      <c r="O174" s="118">
        <v>1237</v>
      </c>
      <c r="P174" s="75"/>
      <c r="Q174" s="118">
        <v>79999</v>
      </c>
      <c r="R174" s="75"/>
      <c r="S174" s="75"/>
      <c r="T174" s="75"/>
      <c r="U174" s="112">
        <v>0</v>
      </c>
      <c r="V174" s="75"/>
      <c r="W174" s="75"/>
      <c r="X174" s="118">
        <v>16634</v>
      </c>
      <c r="Y174" s="112"/>
      <c r="Z174" s="112"/>
      <c r="AA174" s="118">
        <v>7732</v>
      </c>
      <c r="AB174" s="112"/>
      <c r="AC174" s="112"/>
      <c r="AD174" s="118">
        <v>4246</v>
      </c>
      <c r="AE174" s="112"/>
      <c r="AF174" s="112"/>
      <c r="AG174" s="118">
        <v>28612</v>
      </c>
      <c r="AH174" s="112"/>
      <c r="AI174" s="112"/>
      <c r="AJ174" s="118">
        <v>74234</v>
      </c>
      <c r="AK174" s="112"/>
      <c r="AL174" s="112"/>
      <c r="AM174" s="118">
        <v>-2328</v>
      </c>
      <c r="AN174" s="112"/>
      <c r="AO174" s="112"/>
      <c r="AP174" s="118">
        <v>71906</v>
      </c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</row>
    <row r="175" spans="1:750">
      <c r="A175" s="99">
        <v>35000</v>
      </c>
      <c r="B175" s="25"/>
      <c r="C175" s="100" t="s">
        <v>140</v>
      </c>
      <c r="D175" s="26"/>
      <c r="E175" s="26"/>
      <c r="F175" s="119">
        <v>-65856</v>
      </c>
      <c r="G175" s="77"/>
      <c r="H175" s="75"/>
      <c r="I175" s="119">
        <v>47707</v>
      </c>
      <c r="J175" s="77"/>
      <c r="K175" s="75"/>
      <c r="L175" s="119">
        <v>5121</v>
      </c>
      <c r="M175" s="77"/>
      <c r="N175" s="75"/>
      <c r="O175" s="119">
        <v>0</v>
      </c>
      <c r="P175" s="75"/>
      <c r="Q175" s="119">
        <v>52828</v>
      </c>
      <c r="R175" s="75"/>
      <c r="S175" s="77"/>
      <c r="T175" s="75"/>
      <c r="U175" s="77">
        <v>0</v>
      </c>
      <c r="V175" s="77"/>
      <c r="W175" s="75"/>
      <c r="X175" s="119">
        <v>11157</v>
      </c>
      <c r="Y175" s="77"/>
      <c r="Z175" s="112"/>
      <c r="AA175" s="119">
        <v>5186</v>
      </c>
      <c r="AB175" s="77"/>
      <c r="AC175" s="112"/>
      <c r="AD175" s="119">
        <v>3676</v>
      </c>
      <c r="AE175" s="77"/>
      <c r="AF175" s="112"/>
      <c r="AG175" s="119">
        <v>20019</v>
      </c>
      <c r="AH175" s="77"/>
      <c r="AI175" s="112"/>
      <c r="AJ175" s="119">
        <v>49790</v>
      </c>
      <c r="AK175" s="77"/>
      <c r="AL175" s="112"/>
      <c r="AM175" s="119">
        <v>-840</v>
      </c>
      <c r="AN175" s="77"/>
      <c r="AO175" s="112"/>
      <c r="AP175" s="119">
        <v>48950</v>
      </c>
    </row>
    <row r="176" spans="1:750">
      <c r="A176" s="99">
        <v>35005</v>
      </c>
      <c r="B176" s="25"/>
      <c r="C176" s="100" t="s">
        <v>141</v>
      </c>
      <c r="D176" s="26"/>
      <c r="E176" s="26"/>
      <c r="F176" s="119">
        <v>-27101</v>
      </c>
      <c r="G176" s="77"/>
      <c r="H176" s="77"/>
      <c r="I176" s="119">
        <v>19632</v>
      </c>
      <c r="J176" s="77"/>
      <c r="K176" s="77"/>
      <c r="L176" s="119">
        <v>2107</v>
      </c>
      <c r="M176" s="77"/>
      <c r="N176" s="77"/>
      <c r="O176" s="119">
        <v>5693</v>
      </c>
      <c r="P176" s="77"/>
      <c r="Q176" s="119">
        <v>27432</v>
      </c>
      <c r="R176" s="77"/>
      <c r="S176" s="77"/>
      <c r="T176" s="77"/>
      <c r="U176" s="77">
        <v>0</v>
      </c>
      <c r="V176" s="77"/>
      <c r="W176" s="77"/>
      <c r="X176" s="119">
        <v>4591</v>
      </c>
      <c r="Y176" s="77"/>
      <c r="Z176" s="77"/>
      <c r="AA176" s="119">
        <v>2134</v>
      </c>
      <c r="AB176" s="77"/>
      <c r="AC176" s="77"/>
      <c r="AD176" s="119">
        <v>0</v>
      </c>
      <c r="AE176" s="77"/>
      <c r="AF176" s="77"/>
      <c r="AG176" s="119">
        <v>6725</v>
      </c>
      <c r="AH176" s="77"/>
      <c r="AI176" s="77"/>
      <c r="AJ176" s="119">
        <v>20490</v>
      </c>
      <c r="AK176" s="77"/>
      <c r="AL176" s="77"/>
      <c r="AM176" s="119">
        <v>1317</v>
      </c>
      <c r="AN176" s="77"/>
      <c r="AO176" s="77"/>
      <c r="AP176" s="119">
        <v>21807</v>
      </c>
    </row>
    <row r="177" spans="1:750" s="23" customFormat="1">
      <c r="A177" s="97">
        <v>35100</v>
      </c>
      <c r="B177" s="21"/>
      <c r="C177" s="98" t="s">
        <v>142</v>
      </c>
      <c r="D177" s="22"/>
      <c r="E177" s="22"/>
      <c r="F177" s="121">
        <v>-595730</v>
      </c>
      <c r="G177" s="74"/>
      <c r="H177" s="74"/>
      <c r="I177" s="121">
        <v>431557</v>
      </c>
      <c r="J177" s="74"/>
      <c r="K177" s="74"/>
      <c r="L177" s="121">
        <v>46320</v>
      </c>
      <c r="M177" s="74"/>
      <c r="N177" s="74"/>
      <c r="O177" s="121">
        <v>0</v>
      </c>
      <c r="P177" s="74"/>
      <c r="Q177" s="121">
        <v>477877</v>
      </c>
      <c r="R177" s="74"/>
      <c r="S177" s="75"/>
      <c r="T177" s="74"/>
      <c r="U177" s="74">
        <v>0</v>
      </c>
      <c r="V177" s="74"/>
      <c r="W177" s="74"/>
      <c r="X177" s="121">
        <v>100923</v>
      </c>
      <c r="Y177" s="74"/>
      <c r="Z177" s="74"/>
      <c r="AA177" s="121">
        <v>46913</v>
      </c>
      <c r="AB177" s="74"/>
      <c r="AC177" s="74"/>
      <c r="AD177" s="121">
        <v>69777</v>
      </c>
      <c r="AE177" s="74"/>
      <c r="AF177" s="74"/>
      <c r="AG177" s="121">
        <v>217613</v>
      </c>
      <c r="AH177" s="74"/>
      <c r="AI177" s="74"/>
      <c r="AJ177" s="121">
        <v>450400</v>
      </c>
      <c r="AK177" s="74"/>
      <c r="AL177" s="74"/>
      <c r="AM177" s="121">
        <v>-30200</v>
      </c>
      <c r="AN177" s="74"/>
      <c r="AO177" s="74"/>
      <c r="AP177" s="121">
        <v>420200</v>
      </c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</row>
    <row r="178" spans="1:750" s="24" customFormat="1">
      <c r="A178" s="97">
        <v>35105</v>
      </c>
      <c r="B178" s="21"/>
      <c r="C178" s="98" t="s">
        <v>143</v>
      </c>
      <c r="D178" s="22"/>
      <c r="E178" s="22"/>
      <c r="F178" s="120">
        <v>-50409</v>
      </c>
      <c r="G178" s="76"/>
      <c r="H178" s="76"/>
      <c r="I178" s="120">
        <v>36517</v>
      </c>
      <c r="J178" s="76"/>
      <c r="K178" s="76"/>
      <c r="L178" s="120">
        <v>3919</v>
      </c>
      <c r="M178" s="76"/>
      <c r="N178" s="76"/>
      <c r="O178" s="120">
        <v>235</v>
      </c>
      <c r="P178" s="76"/>
      <c r="Q178" s="120">
        <v>40671</v>
      </c>
      <c r="R178" s="76"/>
      <c r="S178" s="77"/>
      <c r="T178" s="76"/>
      <c r="U178" s="76">
        <v>0</v>
      </c>
      <c r="V178" s="76"/>
      <c r="W178" s="76"/>
      <c r="X178" s="120">
        <v>8540</v>
      </c>
      <c r="Y178" s="76"/>
      <c r="Z178" s="76"/>
      <c r="AA178" s="120">
        <v>3970</v>
      </c>
      <c r="AB178" s="76"/>
      <c r="AC178" s="76"/>
      <c r="AD178" s="120">
        <v>1755</v>
      </c>
      <c r="AE178" s="76"/>
      <c r="AF178" s="76"/>
      <c r="AG178" s="120">
        <v>14265</v>
      </c>
      <c r="AH178" s="76"/>
      <c r="AI178" s="76"/>
      <c r="AJ178" s="120">
        <v>38112</v>
      </c>
      <c r="AK178" s="76"/>
      <c r="AL178" s="76"/>
      <c r="AM178" s="120">
        <v>-199</v>
      </c>
      <c r="AN178" s="76"/>
      <c r="AO178" s="76"/>
      <c r="AP178" s="120">
        <v>37913</v>
      </c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</row>
    <row r="179" spans="1:750" s="24" customFormat="1">
      <c r="A179" s="97">
        <v>35106</v>
      </c>
      <c r="B179" s="21"/>
      <c r="C179" s="98" t="s">
        <v>144</v>
      </c>
      <c r="D179" s="22"/>
      <c r="E179" s="22"/>
      <c r="F179" s="120">
        <v>-12328</v>
      </c>
      <c r="G179" s="76"/>
      <c r="H179" s="76"/>
      <c r="I179" s="120">
        <v>8931</v>
      </c>
      <c r="J179" s="76"/>
      <c r="K179" s="76"/>
      <c r="L179" s="120">
        <v>959</v>
      </c>
      <c r="M179" s="76"/>
      <c r="N179" s="76"/>
      <c r="O179" s="120">
        <v>654</v>
      </c>
      <c r="P179" s="76"/>
      <c r="Q179" s="120">
        <v>10544</v>
      </c>
      <c r="R179" s="76"/>
      <c r="S179" s="77"/>
      <c r="T179" s="76"/>
      <c r="U179" s="76">
        <v>0</v>
      </c>
      <c r="V179" s="76"/>
      <c r="W179" s="76"/>
      <c r="X179" s="120">
        <v>2089</v>
      </c>
      <c r="Y179" s="76"/>
      <c r="Z179" s="76"/>
      <c r="AA179" s="120">
        <v>971</v>
      </c>
      <c r="AB179" s="76"/>
      <c r="AC179" s="76"/>
      <c r="AD179" s="120">
        <v>1852</v>
      </c>
      <c r="AE179" s="76"/>
      <c r="AF179" s="76"/>
      <c r="AG179" s="120">
        <v>4912</v>
      </c>
      <c r="AH179" s="76"/>
      <c r="AI179" s="76"/>
      <c r="AJ179" s="120">
        <v>9321</v>
      </c>
      <c r="AK179" s="76"/>
      <c r="AL179" s="76"/>
      <c r="AM179" s="120">
        <v>-720</v>
      </c>
      <c r="AN179" s="76"/>
      <c r="AO179" s="76"/>
      <c r="AP179" s="120">
        <v>8601</v>
      </c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</row>
    <row r="180" spans="1:750" s="24" customFormat="1">
      <c r="A180" s="97">
        <v>35200</v>
      </c>
      <c r="B180" s="21"/>
      <c r="C180" s="98" t="s">
        <v>145</v>
      </c>
      <c r="D180" s="22"/>
      <c r="E180" s="22"/>
      <c r="F180" s="120">
        <v>-21586</v>
      </c>
      <c r="G180" s="76"/>
      <c r="H180" s="76"/>
      <c r="I180" s="120">
        <v>15638</v>
      </c>
      <c r="J180" s="76"/>
      <c r="K180" s="76"/>
      <c r="L180" s="120">
        <v>1678</v>
      </c>
      <c r="M180" s="76"/>
      <c r="N180" s="76"/>
      <c r="O180" s="120">
        <v>6012</v>
      </c>
      <c r="P180" s="76"/>
      <c r="Q180" s="120">
        <v>23328</v>
      </c>
      <c r="R180" s="76"/>
      <c r="S180" s="77"/>
      <c r="T180" s="76"/>
      <c r="U180" s="76">
        <v>0</v>
      </c>
      <c r="V180" s="76"/>
      <c r="W180" s="76"/>
      <c r="X180" s="120">
        <v>3657</v>
      </c>
      <c r="Y180" s="76"/>
      <c r="Z180" s="76"/>
      <c r="AA180" s="120">
        <v>1700</v>
      </c>
      <c r="AB180" s="76"/>
      <c r="AC180" s="76"/>
      <c r="AD180" s="120">
        <v>0</v>
      </c>
      <c r="AE180" s="76"/>
      <c r="AF180" s="76"/>
      <c r="AG180" s="120">
        <v>5357</v>
      </c>
      <c r="AH180" s="76"/>
      <c r="AI180" s="76"/>
      <c r="AJ180" s="120">
        <v>16320</v>
      </c>
      <c r="AK180" s="76"/>
      <c r="AL180" s="76"/>
      <c r="AM180" s="120">
        <v>1715</v>
      </c>
      <c r="AN180" s="76"/>
      <c r="AO180" s="76"/>
      <c r="AP180" s="120">
        <v>18035</v>
      </c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</row>
    <row r="181" spans="1:750" s="24" customFormat="1">
      <c r="A181" s="97">
        <v>35300</v>
      </c>
      <c r="B181" s="21"/>
      <c r="C181" s="98" t="s">
        <v>317</v>
      </c>
      <c r="D181" s="22"/>
      <c r="E181" s="22"/>
      <c r="F181" s="120">
        <v>-169773</v>
      </c>
      <c r="G181" s="76"/>
      <c r="H181" s="76"/>
      <c r="I181" s="120">
        <v>122987</v>
      </c>
      <c r="J181" s="76"/>
      <c r="K181" s="76"/>
      <c r="L181" s="120">
        <v>13200</v>
      </c>
      <c r="M181" s="76"/>
      <c r="N181" s="76"/>
      <c r="O181" s="120">
        <v>10548</v>
      </c>
      <c r="P181" s="76"/>
      <c r="Q181" s="120">
        <v>146735</v>
      </c>
      <c r="R181" s="76"/>
      <c r="S181" s="77"/>
      <c r="T181" s="76"/>
      <c r="U181" s="76">
        <v>0</v>
      </c>
      <c r="V181" s="76"/>
      <c r="W181" s="76"/>
      <c r="X181" s="120">
        <v>28761</v>
      </c>
      <c r="Y181" s="76"/>
      <c r="Z181" s="76"/>
      <c r="AA181" s="120">
        <v>13370</v>
      </c>
      <c r="AB181" s="76"/>
      <c r="AC181" s="76"/>
      <c r="AD181" s="120">
        <v>9744</v>
      </c>
      <c r="AE181" s="76"/>
      <c r="AF181" s="76"/>
      <c r="AG181" s="120">
        <v>51875</v>
      </c>
      <c r="AH181" s="76"/>
      <c r="AI181" s="76"/>
      <c r="AJ181" s="120">
        <v>128357</v>
      </c>
      <c r="AK181" s="76"/>
      <c r="AL181" s="76"/>
      <c r="AM181" s="120">
        <v>-8218</v>
      </c>
      <c r="AN181" s="76"/>
      <c r="AO181" s="76"/>
      <c r="AP181" s="120">
        <v>120139</v>
      </c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</row>
    <row r="182" spans="1:750" s="24" customFormat="1">
      <c r="A182" s="97">
        <v>35305</v>
      </c>
      <c r="B182" s="21"/>
      <c r="C182" s="98" t="s">
        <v>146</v>
      </c>
      <c r="D182" s="22"/>
      <c r="E182" s="22"/>
      <c r="F182" s="120">
        <v>-61050</v>
      </c>
      <c r="G182" s="76"/>
      <c r="H182" s="76"/>
      <c r="I182" s="120">
        <v>44226</v>
      </c>
      <c r="J182" s="76"/>
      <c r="K182" s="76"/>
      <c r="L182" s="120">
        <v>4747</v>
      </c>
      <c r="M182" s="76"/>
      <c r="N182" s="76"/>
      <c r="O182" s="120">
        <v>5641</v>
      </c>
      <c r="P182" s="76"/>
      <c r="Q182" s="120">
        <v>54614</v>
      </c>
      <c r="R182" s="76"/>
      <c r="S182" s="77"/>
      <c r="T182" s="76"/>
      <c r="U182" s="76">
        <v>0</v>
      </c>
      <c r="V182" s="76"/>
      <c r="W182" s="76"/>
      <c r="X182" s="120">
        <v>10342</v>
      </c>
      <c r="Y182" s="76"/>
      <c r="Z182" s="76"/>
      <c r="AA182" s="120">
        <v>4808</v>
      </c>
      <c r="AB182" s="76"/>
      <c r="AC182" s="76"/>
      <c r="AD182" s="120">
        <v>2169</v>
      </c>
      <c r="AE182" s="76"/>
      <c r="AF182" s="76"/>
      <c r="AG182" s="120">
        <v>17319</v>
      </c>
      <c r="AH182" s="76"/>
      <c r="AI182" s="76"/>
      <c r="AJ182" s="120">
        <v>46157</v>
      </c>
      <c r="AK182" s="76"/>
      <c r="AL182" s="76"/>
      <c r="AM182" s="120">
        <v>1051</v>
      </c>
      <c r="AN182" s="76"/>
      <c r="AO182" s="76"/>
      <c r="AP182" s="120">
        <v>47208</v>
      </c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</row>
    <row r="183" spans="1:750">
      <c r="A183" s="99">
        <v>35400</v>
      </c>
      <c r="B183" s="25"/>
      <c r="C183" s="100" t="s">
        <v>147</v>
      </c>
      <c r="D183" s="26"/>
      <c r="E183" s="26"/>
      <c r="F183" s="119">
        <v>-129247</v>
      </c>
      <c r="G183" s="77"/>
      <c r="H183" s="77"/>
      <c r="I183" s="119">
        <v>93629</v>
      </c>
      <c r="J183" s="77"/>
      <c r="K183" s="77"/>
      <c r="L183" s="119">
        <v>10049</v>
      </c>
      <c r="M183" s="77"/>
      <c r="N183" s="77"/>
      <c r="O183" s="119">
        <v>0</v>
      </c>
      <c r="P183" s="77"/>
      <c r="Q183" s="119">
        <v>103678</v>
      </c>
      <c r="R183" s="77"/>
      <c r="S183" s="77"/>
      <c r="T183" s="77"/>
      <c r="U183" s="77">
        <v>0</v>
      </c>
      <c r="V183" s="77"/>
      <c r="W183" s="77"/>
      <c r="X183" s="119">
        <v>21896</v>
      </c>
      <c r="Y183" s="77"/>
      <c r="Z183" s="77"/>
      <c r="AA183" s="119">
        <v>10178</v>
      </c>
      <c r="AB183" s="77"/>
      <c r="AC183" s="77"/>
      <c r="AD183" s="119">
        <v>3608</v>
      </c>
      <c r="AE183" s="77"/>
      <c r="AF183" s="77"/>
      <c r="AG183" s="119">
        <v>35682</v>
      </c>
      <c r="AH183" s="77"/>
      <c r="AI183" s="77"/>
      <c r="AJ183" s="119">
        <v>97717</v>
      </c>
      <c r="AK183" s="77"/>
      <c r="AL183" s="77"/>
      <c r="AM183" s="119">
        <v>2282</v>
      </c>
      <c r="AN183" s="77"/>
      <c r="AO183" s="77"/>
      <c r="AP183" s="119">
        <v>99999</v>
      </c>
    </row>
    <row r="184" spans="1:750">
      <c r="A184" s="99">
        <v>35401</v>
      </c>
      <c r="B184" s="25"/>
      <c r="C184" s="100" t="s">
        <v>148</v>
      </c>
      <c r="D184" s="26"/>
      <c r="E184" s="26"/>
      <c r="F184" s="119">
        <v>-1377</v>
      </c>
      <c r="G184" s="77"/>
      <c r="H184" s="77"/>
      <c r="I184" s="119">
        <v>998</v>
      </c>
      <c r="J184" s="77"/>
      <c r="K184" s="77"/>
      <c r="L184" s="119">
        <v>107</v>
      </c>
      <c r="M184" s="77"/>
      <c r="N184" s="77"/>
      <c r="O184" s="119">
        <v>292</v>
      </c>
      <c r="P184" s="77"/>
      <c r="Q184" s="119">
        <v>1397</v>
      </c>
      <c r="R184" s="77"/>
      <c r="S184" s="77"/>
      <c r="T184" s="77"/>
      <c r="U184" s="77">
        <v>0</v>
      </c>
      <c r="V184" s="77"/>
      <c r="W184" s="77"/>
      <c r="X184" s="119">
        <v>233</v>
      </c>
      <c r="Y184" s="77"/>
      <c r="Z184" s="77"/>
      <c r="AA184" s="119">
        <v>108</v>
      </c>
      <c r="AB184" s="77"/>
      <c r="AC184" s="77"/>
      <c r="AD184" s="119">
        <v>94</v>
      </c>
      <c r="AE184" s="77"/>
      <c r="AF184" s="77"/>
      <c r="AG184" s="119">
        <v>435</v>
      </c>
      <c r="AH184" s="77"/>
      <c r="AI184" s="77"/>
      <c r="AJ184" s="119">
        <v>1041</v>
      </c>
      <c r="AK184" s="77"/>
      <c r="AL184" s="77"/>
      <c r="AM184" s="119">
        <v>-143</v>
      </c>
      <c r="AN184" s="77"/>
      <c r="AO184" s="77"/>
      <c r="AP184" s="119">
        <v>898</v>
      </c>
    </row>
    <row r="185" spans="1:750">
      <c r="A185" s="99">
        <v>35405</v>
      </c>
      <c r="B185" s="25"/>
      <c r="C185" s="100" t="s">
        <v>149</v>
      </c>
      <c r="D185" s="26"/>
      <c r="E185" s="26"/>
      <c r="F185" s="119">
        <v>-40314</v>
      </c>
      <c r="G185" s="77"/>
      <c r="H185" s="77"/>
      <c r="I185" s="119">
        <v>29205</v>
      </c>
      <c r="J185" s="77"/>
      <c r="K185" s="77"/>
      <c r="L185" s="119">
        <v>3135</v>
      </c>
      <c r="M185" s="77"/>
      <c r="N185" s="77"/>
      <c r="O185" s="119">
        <v>6837</v>
      </c>
      <c r="P185" s="77"/>
      <c r="Q185" s="119">
        <v>39177</v>
      </c>
      <c r="R185" s="77"/>
      <c r="S185" s="77"/>
      <c r="T185" s="77"/>
      <c r="U185" s="77">
        <v>0</v>
      </c>
      <c r="V185" s="77"/>
      <c r="W185" s="77"/>
      <c r="X185" s="119">
        <v>6830</v>
      </c>
      <c r="Y185" s="77"/>
      <c r="Z185" s="77"/>
      <c r="AA185" s="119">
        <v>3175</v>
      </c>
      <c r="AB185" s="77"/>
      <c r="AC185" s="77"/>
      <c r="AD185" s="119">
        <v>0</v>
      </c>
      <c r="AE185" s="77"/>
      <c r="AF185" s="77"/>
      <c r="AG185" s="119">
        <v>10005</v>
      </c>
      <c r="AH185" s="77"/>
      <c r="AI185" s="77"/>
      <c r="AJ185" s="119">
        <v>30480</v>
      </c>
      <c r="AK185" s="77"/>
      <c r="AL185" s="77"/>
      <c r="AM185" s="119">
        <v>1336</v>
      </c>
      <c r="AN185" s="77"/>
      <c r="AO185" s="77"/>
      <c r="AP185" s="119">
        <v>31816</v>
      </c>
    </row>
    <row r="186" spans="1:750" s="9" customFormat="1">
      <c r="A186" s="99">
        <v>35500</v>
      </c>
      <c r="B186" s="25"/>
      <c r="C186" s="100" t="s">
        <v>150</v>
      </c>
      <c r="D186" s="26"/>
      <c r="E186" s="26"/>
      <c r="F186" s="118">
        <v>-172464</v>
      </c>
      <c r="G186" s="75"/>
      <c r="H186" s="75"/>
      <c r="I186" s="118">
        <v>124936</v>
      </c>
      <c r="J186" s="75"/>
      <c r="K186" s="75"/>
      <c r="L186" s="118">
        <v>13410</v>
      </c>
      <c r="M186" s="75"/>
      <c r="N186" s="75"/>
      <c r="O186" s="118">
        <v>3948</v>
      </c>
      <c r="P186" s="75"/>
      <c r="Q186" s="118">
        <v>142294</v>
      </c>
      <c r="R186" s="75"/>
      <c r="S186" s="75"/>
      <c r="T186" s="75"/>
      <c r="U186" s="112">
        <v>0</v>
      </c>
      <c r="V186" s="75"/>
      <c r="W186" s="75"/>
      <c r="X186" s="118">
        <v>29217</v>
      </c>
      <c r="Y186" s="112"/>
      <c r="Z186" s="112"/>
      <c r="AA186" s="118">
        <v>13581</v>
      </c>
      <c r="AB186" s="112"/>
      <c r="AC186" s="112"/>
      <c r="AD186" s="118">
        <v>2476</v>
      </c>
      <c r="AE186" s="112"/>
      <c r="AF186" s="112"/>
      <c r="AG186" s="118">
        <v>45274</v>
      </c>
      <c r="AH186" s="112"/>
      <c r="AI186" s="112"/>
      <c r="AJ186" s="118">
        <v>130391</v>
      </c>
      <c r="AK186" s="112"/>
      <c r="AL186" s="112"/>
      <c r="AM186" s="118">
        <v>1627</v>
      </c>
      <c r="AN186" s="112"/>
      <c r="AO186" s="112"/>
      <c r="AP186" s="118">
        <v>132018</v>
      </c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</row>
    <row r="187" spans="1:750">
      <c r="A187" s="99">
        <v>35600</v>
      </c>
      <c r="B187" s="25"/>
      <c r="C187" s="100" t="s">
        <v>151</v>
      </c>
      <c r="D187" s="26"/>
      <c r="E187" s="26"/>
      <c r="F187" s="119">
        <v>-73501</v>
      </c>
      <c r="G187" s="77"/>
      <c r="H187" s="75"/>
      <c r="I187" s="119">
        <v>53245</v>
      </c>
      <c r="J187" s="77"/>
      <c r="K187" s="75"/>
      <c r="L187" s="119">
        <v>5715</v>
      </c>
      <c r="M187" s="77"/>
      <c r="N187" s="75"/>
      <c r="O187" s="119">
        <v>5330</v>
      </c>
      <c r="P187" s="75"/>
      <c r="Q187" s="119">
        <v>64290</v>
      </c>
      <c r="R187" s="75"/>
      <c r="S187" s="77"/>
      <c r="T187" s="75"/>
      <c r="U187" s="77">
        <v>0</v>
      </c>
      <c r="V187" s="77"/>
      <c r="W187" s="75"/>
      <c r="X187" s="119">
        <v>12452</v>
      </c>
      <c r="Y187" s="77"/>
      <c r="Z187" s="112"/>
      <c r="AA187" s="119">
        <v>5788</v>
      </c>
      <c r="AB187" s="77"/>
      <c r="AC187" s="112"/>
      <c r="AD187" s="119">
        <v>2378</v>
      </c>
      <c r="AE187" s="77"/>
      <c r="AF187" s="112"/>
      <c r="AG187" s="119">
        <v>20618</v>
      </c>
      <c r="AH187" s="77"/>
      <c r="AI187" s="112"/>
      <c r="AJ187" s="119">
        <v>55570</v>
      </c>
      <c r="AK187" s="77"/>
      <c r="AL187" s="112"/>
      <c r="AM187" s="119">
        <v>-267</v>
      </c>
      <c r="AN187" s="77"/>
      <c r="AO187" s="112"/>
      <c r="AP187" s="119">
        <v>55303</v>
      </c>
    </row>
    <row r="188" spans="1:750">
      <c r="A188" s="99">
        <v>35700</v>
      </c>
      <c r="B188" s="25"/>
      <c r="C188" s="100" t="s">
        <v>152</v>
      </c>
      <c r="D188" s="26"/>
      <c r="E188" s="26"/>
      <c r="F188" s="119">
        <v>-40196</v>
      </c>
      <c r="G188" s="77"/>
      <c r="H188" s="77"/>
      <c r="I188" s="119">
        <v>29119</v>
      </c>
      <c r="J188" s="77"/>
      <c r="K188" s="77"/>
      <c r="L188" s="119">
        <v>3125</v>
      </c>
      <c r="M188" s="77"/>
      <c r="N188" s="77"/>
      <c r="O188" s="119">
        <v>1794</v>
      </c>
      <c r="P188" s="77"/>
      <c r="Q188" s="119">
        <v>34038</v>
      </c>
      <c r="R188" s="77"/>
      <c r="S188" s="77"/>
      <c r="T188" s="77"/>
      <c r="U188" s="77">
        <v>0</v>
      </c>
      <c r="V188" s="77"/>
      <c r="W188" s="77"/>
      <c r="X188" s="119">
        <v>6810</v>
      </c>
      <c r="Y188" s="77"/>
      <c r="Z188" s="77"/>
      <c r="AA188" s="119">
        <v>3165</v>
      </c>
      <c r="AB188" s="77"/>
      <c r="AC188" s="77"/>
      <c r="AD188" s="119">
        <v>409</v>
      </c>
      <c r="AE188" s="77"/>
      <c r="AF188" s="77"/>
      <c r="AG188" s="119">
        <v>10384</v>
      </c>
      <c r="AH188" s="77"/>
      <c r="AI188" s="77"/>
      <c r="AJ188" s="119">
        <v>30390</v>
      </c>
      <c r="AK188" s="77"/>
      <c r="AL188" s="77"/>
      <c r="AM188" s="119">
        <v>495</v>
      </c>
      <c r="AN188" s="77"/>
      <c r="AO188" s="77"/>
      <c r="AP188" s="119">
        <v>30885</v>
      </c>
    </row>
    <row r="189" spans="1:750" s="23" customFormat="1">
      <c r="A189" s="97">
        <v>35800</v>
      </c>
      <c r="B189" s="21"/>
      <c r="C189" s="98" t="s">
        <v>153</v>
      </c>
      <c r="D189" s="22"/>
      <c r="E189" s="22"/>
      <c r="F189" s="121">
        <v>-53621</v>
      </c>
      <c r="G189" s="74"/>
      <c r="H189" s="74"/>
      <c r="I189" s="121">
        <v>38844</v>
      </c>
      <c r="J189" s="74"/>
      <c r="K189" s="74"/>
      <c r="L189" s="121">
        <v>4169</v>
      </c>
      <c r="M189" s="74"/>
      <c r="N189" s="74"/>
      <c r="O189" s="121">
        <v>9428</v>
      </c>
      <c r="P189" s="74"/>
      <c r="Q189" s="121">
        <v>52441</v>
      </c>
      <c r="R189" s="74"/>
      <c r="S189" s="75"/>
      <c r="T189" s="74"/>
      <c r="U189" s="74">
        <v>0</v>
      </c>
      <c r="V189" s="74"/>
      <c r="W189" s="74"/>
      <c r="X189" s="121">
        <v>9084</v>
      </c>
      <c r="Y189" s="74"/>
      <c r="Z189" s="74"/>
      <c r="AA189" s="121">
        <v>4223</v>
      </c>
      <c r="AB189" s="74"/>
      <c r="AC189" s="74"/>
      <c r="AD189" s="121">
        <v>0</v>
      </c>
      <c r="AE189" s="74"/>
      <c r="AF189" s="74"/>
      <c r="AG189" s="121">
        <v>13307</v>
      </c>
      <c r="AH189" s="74"/>
      <c r="AI189" s="74"/>
      <c r="AJ189" s="121">
        <v>40540</v>
      </c>
      <c r="AK189" s="74"/>
      <c r="AL189" s="74"/>
      <c r="AM189" s="121">
        <v>4044</v>
      </c>
      <c r="AN189" s="74"/>
      <c r="AO189" s="74"/>
      <c r="AP189" s="121">
        <v>44584</v>
      </c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</row>
    <row r="190" spans="1:750" s="24" customFormat="1">
      <c r="A190" s="97">
        <v>35805</v>
      </c>
      <c r="B190" s="21"/>
      <c r="C190" s="98" t="s">
        <v>154</v>
      </c>
      <c r="D190" s="22"/>
      <c r="E190" s="22"/>
      <c r="F190" s="120">
        <v>-10478</v>
      </c>
      <c r="G190" s="76"/>
      <c r="H190" s="76"/>
      <c r="I190" s="120">
        <v>7591</v>
      </c>
      <c r="J190" s="76"/>
      <c r="K190" s="76"/>
      <c r="L190" s="120">
        <v>815</v>
      </c>
      <c r="M190" s="76"/>
      <c r="N190" s="76"/>
      <c r="O190" s="120">
        <v>2327</v>
      </c>
      <c r="P190" s="76"/>
      <c r="Q190" s="120">
        <v>10733</v>
      </c>
      <c r="R190" s="76"/>
      <c r="S190" s="77"/>
      <c r="T190" s="76"/>
      <c r="U190" s="76">
        <v>0</v>
      </c>
      <c r="V190" s="76"/>
      <c r="W190" s="76"/>
      <c r="X190" s="120">
        <v>1775</v>
      </c>
      <c r="Y190" s="76"/>
      <c r="Z190" s="76"/>
      <c r="AA190" s="120">
        <v>825</v>
      </c>
      <c r="AB190" s="76"/>
      <c r="AC190" s="76"/>
      <c r="AD190" s="120">
        <v>909</v>
      </c>
      <c r="AE190" s="76"/>
      <c r="AF190" s="76"/>
      <c r="AG190" s="120">
        <v>3509</v>
      </c>
      <c r="AH190" s="76"/>
      <c r="AI190" s="76"/>
      <c r="AJ190" s="120">
        <v>7922</v>
      </c>
      <c r="AK190" s="76"/>
      <c r="AL190" s="76"/>
      <c r="AM190" s="120">
        <v>626</v>
      </c>
      <c r="AN190" s="76"/>
      <c r="AO190" s="76"/>
      <c r="AP190" s="120">
        <v>8548</v>
      </c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</row>
    <row r="191" spans="1:750" s="24" customFormat="1">
      <c r="A191" s="97">
        <v>35900</v>
      </c>
      <c r="B191" s="21"/>
      <c r="C191" s="98" t="s">
        <v>155</v>
      </c>
      <c r="D191" s="22"/>
      <c r="E191" s="22"/>
      <c r="F191" s="120">
        <v>-101531</v>
      </c>
      <c r="G191" s="76"/>
      <c r="H191" s="76"/>
      <c r="I191" s="120">
        <v>73551</v>
      </c>
      <c r="J191" s="76"/>
      <c r="K191" s="76"/>
      <c r="L191" s="120">
        <v>7894</v>
      </c>
      <c r="M191" s="76"/>
      <c r="N191" s="76"/>
      <c r="O191" s="120">
        <v>9223</v>
      </c>
      <c r="P191" s="76"/>
      <c r="Q191" s="120">
        <v>90668</v>
      </c>
      <c r="R191" s="76"/>
      <c r="S191" s="77"/>
      <c r="T191" s="76"/>
      <c r="U191" s="76">
        <v>0</v>
      </c>
      <c r="V191" s="76"/>
      <c r="W191" s="76"/>
      <c r="X191" s="120">
        <v>17201</v>
      </c>
      <c r="Y191" s="76"/>
      <c r="Z191" s="76"/>
      <c r="AA191" s="120">
        <v>7996</v>
      </c>
      <c r="AB191" s="76"/>
      <c r="AC191" s="76"/>
      <c r="AD191" s="120">
        <v>471</v>
      </c>
      <c r="AE191" s="76"/>
      <c r="AF191" s="76"/>
      <c r="AG191" s="120">
        <v>25668</v>
      </c>
      <c r="AH191" s="76"/>
      <c r="AI191" s="76"/>
      <c r="AJ191" s="120">
        <v>76763</v>
      </c>
      <c r="AK191" s="76"/>
      <c r="AL191" s="76"/>
      <c r="AM191" s="120">
        <v>1860</v>
      </c>
      <c r="AN191" s="76"/>
      <c r="AO191" s="76"/>
      <c r="AP191" s="120">
        <v>78623</v>
      </c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</row>
    <row r="192" spans="1:750" s="24" customFormat="1">
      <c r="A192" s="97">
        <v>35905</v>
      </c>
      <c r="B192" s="21"/>
      <c r="C192" s="98" t="s">
        <v>156</v>
      </c>
      <c r="D192" s="22"/>
      <c r="E192" s="22"/>
      <c r="F192" s="120">
        <v>-10975</v>
      </c>
      <c r="G192" s="76"/>
      <c r="H192" s="76"/>
      <c r="I192" s="120">
        <v>7951</v>
      </c>
      <c r="J192" s="76"/>
      <c r="K192" s="76"/>
      <c r="L192" s="120">
        <v>853</v>
      </c>
      <c r="M192" s="76"/>
      <c r="N192" s="76"/>
      <c r="O192" s="120">
        <v>8911</v>
      </c>
      <c r="P192" s="76"/>
      <c r="Q192" s="120">
        <v>17715</v>
      </c>
      <c r="R192" s="76"/>
      <c r="S192" s="77"/>
      <c r="T192" s="76"/>
      <c r="U192" s="76">
        <v>0</v>
      </c>
      <c r="V192" s="76"/>
      <c r="W192" s="76"/>
      <c r="X192" s="120">
        <v>1859</v>
      </c>
      <c r="Y192" s="76"/>
      <c r="Z192" s="76"/>
      <c r="AA192" s="120">
        <v>864</v>
      </c>
      <c r="AB192" s="76"/>
      <c r="AC192" s="76"/>
      <c r="AD192" s="120">
        <v>0</v>
      </c>
      <c r="AE192" s="76"/>
      <c r="AF192" s="76"/>
      <c r="AG192" s="120">
        <v>2723</v>
      </c>
      <c r="AH192" s="76"/>
      <c r="AI192" s="76"/>
      <c r="AJ192" s="120">
        <v>8298</v>
      </c>
      <c r="AK192" s="76"/>
      <c r="AL192" s="76"/>
      <c r="AM192" s="120">
        <v>2616</v>
      </c>
      <c r="AN192" s="76"/>
      <c r="AO192" s="76"/>
      <c r="AP192" s="120">
        <v>10914</v>
      </c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</row>
    <row r="193" spans="1:750" s="24" customFormat="1">
      <c r="A193" s="97">
        <v>36000</v>
      </c>
      <c r="B193" s="21"/>
      <c r="C193" s="98" t="s">
        <v>157</v>
      </c>
      <c r="D193" s="22"/>
      <c r="E193" s="22"/>
      <c r="F193" s="120">
        <v>-2632179</v>
      </c>
      <c r="G193" s="76"/>
      <c r="H193" s="76"/>
      <c r="I193" s="120">
        <v>1906797</v>
      </c>
      <c r="J193" s="76"/>
      <c r="K193" s="76"/>
      <c r="L193" s="120">
        <v>204661</v>
      </c>
      <c r="M193" s="76"/>
      <c r="N193" s="76"/>
      <c r="O193" s="120">
        <v>0</v>
      </c>
      <c r="P193" s="76"/>
      <c r="Q193" s="120">
        <v>2111458</v>
      </c>
      <c r="R193" s="76"/>
      <c r="S193" s="77"/>
      <c r="T193" s="76"/>
      <c r="U193" s="76">
        <v>0</v>
      </c>
      <c r="V193" s="76"/>
      <c r="W193" s="76"/>
      <c r="X193" s="120">
        <v>445920</v>
      </c>
      <c r="Y193" s="76"/>
      <c r="Z193" s="76"/>
      <c r="AA193" s="120">
        <v>207283</v>
      </c>
      <c r="AB193" s="76"/>
      <c r="AC193" s="76"/>
      <c r="AD193" s="120">
        <v>193220</v>
      </c>
      <c r="AE193" s="76"/>
      <c r="AF193" s="76"/>
      <c r="AG193" s="120">
        <v>846423</v>
      </c>
      <c r="AH193" s="76"/>
      <c r="AI193" s="76"/>
      <c r="AJ193" s="120">
        <v>1990052</v>
      </c>
      <c r="AK193" s="76"/>
      <c r="AL193" s="76"/>
      <c r="AM193" s="120">
        <v>-129889</v>
      </c>
      <c r="AN193" s="76"/>
      <c r="AO193" s="76"/>
      <c r="AP193" s="120">
        <v>1860163</v>
      </c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</row>
    <row r="194" spans="1:750" s="24" customFormat="1">
      <c r="A194" s="97">
        <v>36001</v>
      </c>
      <c r="B194" s="21"/>
      <c r="C194" s="98" t="s">
        <v>158</v>
      </c>
      <c r="D194" s="22"/>
      <c r="E194" s="22"/>
      <c r="F194" s="120">
        <v>0</v>
      </c>
      <c r="G194" s="76"/>
      <c r="H194" s="76"/>
      <c r="I194" s="120">
        <v>0</v>
      </c>
      <c r="J194" s="76"/>
      <c r="K194" s="76"/>
      <c r="L194" s="120">
        <v>0</v>
      </c>
      <c r="M194" s="76"/>
      <c r="N194" s="76"/>
      <c r="O194" s="120">
        <v>1356</v>
      </c>
      <c r="P194" s="76"/>
      <c r="Q194" s="120">
        <v>1356</v>
      </c>
      <c r="R194" s="76"/>
      <c r="S194" s="77"/>
      <c r="T194" s="76"/>
      <c r="U194" s="76">
        <v>0</v>
      </c>
      <c r="V194" s="76"/>
      <c r="W194" s="76"/>
      <c r="X194" s="120">
        <v>0</v>
      </c>
      <c r="Y194" s="76"/>
      <c r="Z194" s="76"/>
      <c r="AA194" s="120">
        <v>0</v>
      </c>
      <c r="AB194" s="76"/>
      <c r="AC194" s="76"/>
      <c r="AD194" s="120">
        <v>0</v>
      </c>
      <c r="AE194" s="76"/>
      <c r="AF194" s="76"/>
      <c r="AG194" s="120">
        <v>0</v>
      </c>
      <c r="AH194" s="76"/>
      <c r="AI194" s="76"/>
      <c r="AJ194" s="120">
        <v>0</v>
      </c>
      <c r="AK194" s="76"/>
      <c r="AL194" s="76"/>
      <c r="AM194" s="120">
        <v>416</v>
      </c>
      <c r="AN194" s="76"/>
      <c r="AO194" s="76"/>
      <c r="AP194" s="120">
        <v>416</v>
      </c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</row>
    <row r="195" spans="1:750">
      <c r="A195" s="99">
        <v>36002</v>
      </c>
      <c r="B195" s="25"/>
      <c r="C195" s="100" t="s">
        <v>159</v>
      </c>
      <c r="D195" s="26"/>
      <c r="E195" s="26"/>
      <c r="F195" s="119">
        <v>0</v>
      </c>
      <c r="G195" s="77"/>
      <c r="H195" s="77"/>
      <c r="I195" s="119">
        <v>0</v>
      </c>
      <c r="J195" s="77"/>
      <c r="K195" s="77"/>
      <c r="L195" s="119">
        <v>0</v>
      </c>
      <c r="M195" s="77"/>
      <c r="N195" s="77"/>
      <c r="O195" s="119">
        <v>0</v>
      </c>
      <c r="P195" s="77"/>
      <c r="Q195" s="119">
        <v>0</v>
      </c>
      <c r="R195" s="77"/>
      <c r="S195" s="77"/>
      <c r="T195" s="77"/>
      <c r="U195" s="77">
        <v>0</v>
      </c>
      <c r="V195" s="77"/>
      <c r="W195" s="77"/>
      <c r="X195" s="119">
        <v>0</v>
      </c>
      <c r="Y195" s="77"/>
      <c r="Z195" s="77"/>
      <c r="AA195" s="119">
        <v>0</v>
      </c>
      <c r="AB195" s="77"/>
      <c r="AC195" s="77"/>
      <c r="AD195" s="119">
        <v>0</v>
      </c>
      <c r="AE195" s="77"/>
      <c r="AF195" s="77"/>
      <c r="AG195" s="119">
        <v>0</v>
      </c>
      <c r="AH195" s="77"/>
      <c r="AI195" s="77"/>
      <c r="AJ195" s="119">
        <v>0</v>
      </c>
      <c r="AK195" s="77"/>
      <c r="AL195" s="77"/>
      <c r="AM195" s="119">
        <v>2022</v>
      </c>
      <c r="AN195" s="77"/>
      <c r="AO195" s="77"/>
      <c r="AP195" s="119">
        <v>2022</v>
      </c>
    </row>
    <row r="196" spans="1:750">
      <c r="A196" s="99">
        <v>36003</v>
      </c>
      <c r="B196" s="25"/>
      <c r="C196" s="100" t="s">
        <v>160</v>
      </c>
      <c r="D196" s="26"/>
      <c r="E196" s="26"/>
      <c r="F196" s="119">
        <v>-17218</v>
      </c>
      <c r="G196" s="77"/>
      <c r="H196" s="77"/>
      <c r="I196" s="119">
        <v>12473</v>
      </c>
      <c r="J196" s="77"/>
      <c r="K196" s="77"/>
      <c r="L196" s="119">
        <v>1339</v>
      </c>
      <c r="M196" s="77"/>
      <c r="N196" s="77"/>
      <c r="O196" s="119">
        <v>1178</v>
      </c>
      <c r="P196" s="77"/>
      <c r="Q196" s="119">
        <v>14990</v>
      </c>
      <c r="R196" s="77"/>
      <c r="S196" s="77"/>
      <c r="T196" s="77"/>
      <c r="U196" s="77">
        <v>0</v>
      </c>
      <c r="V196" s="77"/>
      <c r="W196" s="77"/>
      <c r="X196" s="119">
        <v>2917</v>
      </c>
      <c r="Y196" s="77"/>
      <c r="Z196" s="77"/>
      <c r="AA196" s="119">
        <v>1356</v>
      </c>
      <c r="AB196" s="77"/>
      <c r="AC196" s="77"/>
      <c r="AD196" s="119">
        <v>108</v>
      </c>
      <c r="AE196" s="77"/>
      <c r="AF196" s="77"/>
      <c r="AG196" s="119">
        <v>4381</v>
      </c>
      <c r="AH196" s="77"/>
      <c r="AI196" s="77"/>
      <c r="AJ196" s="119">
        <v>13018</v>
      </c>
      <c r="AK196" s="77"/>
      <c r="AL196" s="77"/>
      <c r="AM196" s="119">
        <v>-795</v>
      </c>
      <c r="AN196" s="77"/>
      <c r="AO196" s="77"/>
      <c r="AP196" s="119">
        <v>12223</v>
      </c>
    </row>
    <row r="197" spans="1:750">
      <c r="A197" s="99">
        <v>36004</v>
      </c>
      <c r="B197" s="25"/>
      <c r="C197" s="100" t="s">
        <v>289</v>
      </c>
      <c r="D197" s="26"/>
      <c r="E197" s="26"/>
      <c r="F197" s="119">
        <v>-13405</v>
      </c>
      <c r="G197" s="77"/>
      <c r="H197" s="77"/>
      <c r="I197" s="119">
        <v>9711</v>
      </c>
      <c r="J197" s="77"/>
      <c r="K197" s="77"/>
      <c r="L197" s="119">
        <v>1042</v>
      </c>
      <c r="M197" s="77"/>
      <c r="N197" s="77"/>
      <c r="O197" s="119">
        <v>0</v>
      </c>
      <c r="P197" s="77"/>
      <c r="Q197" s="119">
        <v>10753</v>
      </c>
      <c r="R197" s="77"/>
      <c r="S197" s="77"/>
      <c r="T197" s="77"/>
      <c r="U197" s="77">
        <v>0</v>
      </c>
      <c r="V197" s="77"/>
      <c r="W197" s="77"/>
      <c r="X197" s="119">
        <v>2271</v>
      </c>
      <c r="Y197" s="77"/>
      <c r="Z197" s="77"/>
      <c r="AA197" s="119">
        <v>1056</v>
      </c>
      <c r="AB197" s="77"/>
      <c r="AC197" s="77"/>
      <c r="AD197" s="119">
        <v>6306</v>
      </c>
      <c r="AE197" s="77"/>
      <c r="AF197" s="77"/>
      <c r="AG197" s="119">
        <v>9633</v>
      </c>
      <c r="AH197" s="77"/>
      <c r="AI197" s="77"/>
      <c r="AJ197" s="119">
        <v>10135</v>
      </c>
      <c r="AK197" s="77"/>
      <c r="AL197" s="77"/>
      <c r="AM197" s="119">
        <v>-2184</v>
      </c>
      <c r="AN197" s="77"/>
      <c r="AO197" s="77"/>
      <c r="AP197" s="119">
        <v>7951</v>
      </c>
    </row>
    <row r="198" spans="1:750" s="9" customFormat="1">
      <c r="A198" s="99">
        <v>36005</v>
      </c>
      <c r="B198" s="25"/>
      <c r="C198" s="100" t="s">
        <v>161</v>
      </c>
      <c r="D198" s="26"/>
      <c r="E198" s="26"/>
      <c r="F198" s="118">
        <v>-198945</v>
      </c>
      <c r="G198" s="75"/>
      <c r="H198" s="75"/>
      <c r="I198" s="118">
        <v>144120</v>
      </c>
      <c r="J198" s="75"/>
      <c r="K198" s="75"/>
      <c r="L198" s="118">
        <v>15469</v>
      </c>
      <c r="M198" s="75"/>
      <c r="N198" s="75"/>
      <c r="O198" s="118">
        <v>38114</v>
      </c>
      <c r="P198" s="75"/>
      <c r="Q198" s="118">
        <v>197703</v>
      </c>
      <c r="R198" s="75"/>
      <c r="S198" s="75"/>
      <c r="T198" s="75"/>
      <c r="U198" s="112">
        <v>0</v>
      </c>
      <c r="V198" s="75"/>
      <c r="W198" s="75"/>
      <c r="X198" s="118">
        <v>33704</v>
      </c>
      <c r="Y198" s="112"/>
      <c r="Z198" s="112"/>
      <c r="AA198" s="118">
        <v>15667</v>
      </c>
      <c r="AB198" s="112"/>
      <c r="AC198" s="112"/>
      <c r="AD198" s="118">
        <v>0</v>
      </c>
      <c r="AE198" s="112"/>
      <c r="AF198" s="112"/>
      <c r="AG198" s="118">
        <v>49371</v>
      </c>
      <c r="AH198" s="112"/>
      <c r="AI198" s="112"/>
      <c r="AJ198" s="118">
        <v>150412</v>
      </c>
      <c r="AK198" s="112"/>
      <c r="AL198" s="112"/>
      <c r="AM198" s="118">
        <v>6609</v>
      </c>
      <c r="AN198" s="112"/>
      <c r="AO198" s="112"/>
      <c r="AP198" s="118">
        <v>157021</v>
      </c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  <c r="ABV198"/>
    </row>
    <row r="199" spans="1:750">
      <c r="A199" s="99">
        <v>36006</v>
      </c>
      <c r="B199" s="25"/>
      <c r="C199" s="100" t="s">
        <v>162</v>
      </c>
      <c r="D199" s="26"/>
      <c r="E199" s="26"/>
      <c r="F199" s="119">
        <v>-30431</v>
      </c>
      <c r="G199" s="77"/>
      <c r="H199" s="75"/>
      <c r="I199" s="119">
        <v>22045</v>
      </c>
      <c r="J199" s="77"/>
      <c r="K199" s="75"/>
      <c r="L199" s="119">
        <v>2366</v>
      </c>
      <c r="M199" s="77"/>
      <c r="N199" s="75"/>
      <c r="O199" s="119">
        <v>0</v>
      </c>
      <c r="P199" s="75"/>
      <c r="Q199" s="119">
        <v>24411</v>
      </c>
      <c r="R199" s="75"/>
      <c r="S199" s="77"/>
      <c r="T199" s="75"/>
      <c r="U199" s="77">
        <v>0</v>
      </c>
      <c r="V199" s="77"/>
      <c r="W199" s="75"/>
      <c r="X199" s="119">
        <v>5155</v>
      </c>
      <c r="Y199" s="77"/>
      <c r="Z199" s="112"/>
      <c r="AA199" s="119">
        <v>2396</v>
      </c>
      <c r="AB199" s="77"/>
      <c r="AC199" s="112"/>
      <c r="AD199" s="119">
        <v>12980</v>
      </c>
      <c r="AE199" s="77"/>
      <c r="AF199" s="112"/>
      <c r="AG199" s="119">
        <v>20531</v>
      </c>
      <c r="AH199" s="77"/>
      <c r="AI199" s="112"/>
      <c r="AJ199" s="119">
        <v>23008</v>
      </c>
      <c r="AK199" s="77"/>
      <c r="AL199" s="112"/>
      <c r="AM199" s="119">
        <v>-3870</v>
      </c>
      <c r="AN199" s="77"/>
      <c r="AO199" s="112"/>
      <c r="AP199" s="119">
        <v>19138</v>
      </c>
    </row>
    <row r="200" spans="1:750">
      <c r="A200" s="99">
        <v>36007</v>
      </c>
      <c r="B200" s="25"/>
      <c r="C200" s="100" t="s">
        <v>163</v>
      </c>
      <c r="D200" s="26"/>
      <c r="E200" s="26"/>
      <c r="F200" s="119">
        <v>-9750</v>
      </c>
      <c r="G200" s="77"/>
      <c r="H200" s="77"/>
      <c r="I200" s="119">
        <v>7063</v>
      </c>
      <c r="J200" s="77"/>
      <c r="K200" s="77"/>
      <c r="L200" s="119">
        <v>758</v>
      </c>
      <c r="M200" s="77"/>
      <c r="N200" s="77"/>
      <c r="O200" s="119">
        <v>0</v>
      </c>
      <c r="P200" s="77"/>
      <c r="Q200" s="119">
        <v>7821</v>
      </c>
      <c r="R200" s="77"/>
      <c r="S200" s="77"/>
      <c r="T200" s="77"/>
      <c r="U200" s="77">
        <v>0</v>
      </c>
      <c r="V200" s="77"/>
      <c r="W200" s="77"/>
      <c r="X200" s="119">
        <v>1652</v>
      </c>
      <c r="Y200" s="77"/>
      <c r="Z200" s="77"/>
      <c r="AA200" s="119">
        <v>768</v>
      </c>
      <c r="AB200" s="77"/>
      <c r="AC200" s="77"/>
      <c r="AD200" s="119">
        <v>2954</v>
      </c>
      <c r="AE200" s="77"/>
      <c r="AF200" s="77"/>
      <c r="AG200" s="119">
        <v>5374</v>
      </c>
      <c r="AH200" s="77"/>
      <c r="AI200" s="77"/>
      <c r="AJ200" s="119">
        <v>7372</v>
      </c>
      <c r="AK200" s="77"/>
      <c r="AL200" s="77"/>
      <c r="AM200" s="119">
        <v>-1077</v>
      </c>
      <c r="AN200" s="77"/>
      <c r="AO200" s="77"/>
      <c r="AP200" s="119">
        <v>6295</v>
      </c>
    </row>
    <row r="201" spans="1:750" s="23" customFormat="1">
      <c r="A201" s="97">
        <v>36008</v>
      </c>
      <c r="B201" s="21"/>
      <c r="C201" s="98" t="s">
        <v>164</v>
      </c>
      <c r="D201" s="22"/>
      <c r="E201" s="22"/>
      <c r="F201" s="121">
        <v>-26132</v>
      </c>
      <c r="G201" s="74"/>
      <c r="H201" s="74"/>
      <c r="I201" s="121">
        <v>18930</v>
      </c>
      <c r="J201" s="74"/>
      <c r="K201" s="74"/>
      <c r="L201" s="121">
        <v>2032</v>
      </c>
      <c r="M201" s="74"/>
      <c r="N201" s="74"/>
      <c r="O201" s="121">
        <v>169</v>
      </c>
      <c r="P201" s="74"/>
      <c r="Q201" s="121">
        <v>21131</v>
      </c>
      <c r="R201" s="74"/>
      <c r="S201" s="75"/>
      <c r="T201" s="74"/>
      <c r="U201" s="74">
        <v>0</v>
      </c>
      <c r="V201" s="74"/>
      <c r="W201" s="74"/>
      <c r="X201" s="121">
        <v>4427</v>
      </c>
      <c r="Y201" s="74"/>
      <c r="Z201" s="74"/>
      <c r="AA201" s="121">
        <v>2058</v>
      </c>
      <c r="AB201" s="74"/>
      <c r="AC201" s="74"/>
      <c r="AD201" s="121">
        <v>4495</v>
      </c>
      <c r="AE201" s="74"/>
      <c r="AF201" s="74"/>
      <c r="AG201" s="121">
        <v>10980</v>
      </c>
      <c r="AH201" s="74"/>
      <c r="AI201" s="74"/>
      <c r="AJ201" s="121">
        <v>19757</v>
      </c>
      <c r="AK201" s="74"/>
      <c r="AL201" s="74"/>
      <c r="AM201" s="121">
        <v>-3405</v>
      </c>
      <c r="AN201" s="74"/>
      <c r="AO201" s="74"/>
      <c r="AP201" s="121">
        <v>16352</v>
      </c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</row>
    <row r="202" spans="1:750" s="24" customFormat="1">
      <c r="A202" s="97">
        <v>36009</v>
      </c>
      <c r="B202" s="21"/>
      <c r="C202" s="98" t="s">
        <v>165</v>
      </c>
      <c r="D202" s="22"/>
      <c r="E202" s="22"/>
      <c r="F202" s="120">
        <v>-4516</v>
      </c>
      <c r="G202" s="76"/>
      <c r="H202" s="76"/>
      <c r="I202" s="120">
        <v>3271</v>
      </c>
      <c r="J202" s="76"/>
      <c r="K202" s="76"/>
      <c r="L202" s="120">
        <v>351</v>
      </c>
      <c r="M202" s="76"/>
      <c r="N202" s="76"/>
      <c r="O202" s="120">
        <v>1987</v>
      </c>
      <c r="P202" s="76"/>
      <c r="Q202" s="120">
        <v>5609</v>
      </c>
      <c r="R202" s="76"/>
      <c r="S202" s="77"/>
      <c r="T202" s="76"/>
      <c r="U202" s="76">
        <v>0</v>
      </c>
      <c r="V202" s="76"/>
      <c r="W202" s="76"/>
      <c r="X202" s="120">
        <v>765</v>
      </c>
      <c r="Y202" s="76"/>
      <c r="Z202" s="76"/>
      <c r="AA202" s="120">
        <v>356</v>
      </c>
      <c r="AB202" s="76"/>
      <c r="AC202" s="76"/>
      <c r="AD202" s="120">
        <v>0</v>
      </c>
      <c r="AE202" s="76"/>
      <c r="AF202" s="76"/>
      <c r="AG202" s="120">
        <v>1121</v>
      </c>
      <c r="AH202" s="76"/>
      <c r="AI202" s="76"/>
      <c r="AJ202" s="120">
        <v>3414</v>
      </c>
      <c r="AK202" s="76"/>
      <c r="AL202" s="76"/>
      <c r="AM202" s="120">
        <v>492</v>
      </c>
      <c r="AN202" s="76"/>
      <c r="AO202" s="76"/>
      <c r="AP202" s="120">
        <v>3906</v>
      </c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</row>
    <row r="203" spans="1:750" s="24" customFormat="1">
      <c r="A203" s="97">
        <v>36100</v>
      </c>
      <c r="B203" s="21"/>
      <c r="C203" s="98" t="s">
        <v>166</v>
      </c>
      <c r="D203" s="22"/>
      <c r="E203" s="22"/>
      <c r="F203" s="120">
        <v>-30613</v>
      </c>
      <c r="G203" s="76"/>
      <c r="H203" s="76"/>
      <c r="I203" s="120">
        <v>22177</v>
      </c>
      <c r="J203" s="76"/>
      <c r="K203" s="76"/>
      <c r="L203" s="120">
        <v>2380</v>
      </c>
      <c r="M203" s="76"/>
      <c r="N203" s="76"/>
      <c r="O203" s="120">
        <v>3861</v>
      </c>
      <c r="P203" s="76"/>
      <c r="Q203" s="120">
        <v>28418</v>
      </c>
      <c r="R203" s="76"/>
      <c r="S203" s="77"/>
      <c r="T203" s="76"/>
      <c r="U203" s="76">
        <v>0</v>
      </c>
      <c r="V203" s="76"/>
      <c r="W203" s="76"/>
      <c r="X203" s="120">
        <v>5186</v>
      </c>
      <c r="Y203" s="76"/>
      <c r="Z203" s="76"/>
      <c r="AA203" s="120">
        <v>2411</v>
      </c>
      <c r="AB203" s="76"/>
      <c r="AC203" s="76"/>
      <c r="AD203" s="120">
        <v>0</v>
      </c>
      <c r="AE203" s="76"/>
      <c r="AF203" s="76"/>
      <c r="AG203" s="120">
        <v>7597</v>
      </c>
      <c r="AH203" s="76"/>
      <c r="AI203" s="76"/>
      <c r="AJ203" s="120">
        <v>23145</v>
      </c>
      <c r="AK203" s="76"/>
      <c r="AL203" s="76"/>
      <c r="AM203" s="120">
        <v>1659</v>
      </c>
      <c r="AN203" s="76"/>
      <c r="AO203" s="76"/>
      <c r="AP203" s="120">
        <v>24804</v>
      </c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  <c r="ABV203"/>
    </row>
    <row r="204" spans="1:750" s="24" customFormat="1">
      <c r="A204" s="97">
        <v>36102</v>
      </c>
      <c r="B204" s="21"/>
      <c r="C204" s="98" t="s">
        <v>167</v>
      </c>
      <c r="D204" s="22"/>
      <c r="E204" s="22"/>
      <c r="F204" s="120">
        <v>-13868</v>
      </c>
      <c r="G204" s="76"/>
      <c r="H204" s="76"/>
      <c r="I204" s="120">
        <v>10046</v>
      </c>
      <c r="J204" s="76"/>
      <c r="K204" s="76"/>
      <c r="L204" s="120">
        <v>1078</v>
      </c>
      <c r="M204" s="76"/>
      <c r="N204" s="76"/>
      <c r="O204" s="120">
        <v>0</v>
      </c>
      <c r="P204" s="76"/>
      <c r="Q204" s="120">
        <v>11124</v>
      </c>
      <c r="R204" s="76"/>
      <c r="S204" s="77"/>
      <c r="T204" s="76"/>
      <c r="U204" s="76">
        <v>0</v>
      </c>
      <c r="V204" s="76"/>
      <c r="W204" s="76"/>
      <c r="X204" s="120">
        <v>2349</v>
      </c>
      <c r="Y204" s="76"/>
      <c r="Z204" s="76"/>
      <c r="AA204" s="120">
        <v>1092</v>
      </c>
      <c r="AB204" s="76"/>
      <c r="AC204" s="76"/>
      <c r="AD204" s="120">
        <v>8646</v>
      </c>
      <c r="AE204" s="76"/>
      <c r="AF204" s="76"/>
      <c r="AG204" s="120">
        <v>12087</v>
      </c>
      <c r="AH204" s="76"/>
      <c r="AI204" s="76"/>
      <c r="AJ204" s="120">
        <v>10485</v>
      </c>
      <c r="AK204" s="76"/>
      <c r="AL204" s="76"/>
      <c r="AM204" s="120">
        <v>-3147</v>
      </c>
      <c r="AN204" s="76"/>
      <c r="AO204" s="76"/>
      <c r="AP204" s="120">
        <v>7338</v>
      </c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  <c r="UC204"/>
      <c r="UD204"/>
      <c r="UE204"/>
      <c r="UF204"/>
      <c r="UG204"/>
      <c r="UH204"/>
      <c r="UI204"/>
      <c r="UJ204"/>
      <c r="UK204"/>
      <c r="UL204"/>
      <c r="UM204"/>
      <c r="UN204"/>
      <c r="UO204"/>
      <c r="UP204"/>
      <c r="UQ204"/>
      <c r="UR204"/>
      <c r="US204"/>
      <c r="UT204"/>
      <c r="UU204"/>
      <c r="UV204"/>
      <c r="UW204"/>
      <c r="UX204"/>
      <c r="UY204"/>
      <c r="UZ204"/>
      <c r="VA204"/>
      <c r="VB204"/>
      <c r="VC204"/>
      <c r="VD204"/>
      <c r="VE204"/>
      <c r="VF204"/>
      <c r="VG204"/>
      <c r="VH204"/>
      <c r="VI204"/>
      <c r="VJ204"/>
      <c r="VK204"/>
      <c r="VL204"/>
      <c r="VM204"/>
      <c r="VN204"/>
      <c r="VO204"/>
      <c r="VP204"/>
      <c r="VQ204"/>
      <c r="VR204"/>
      <c r="VS204"/>
      <c r="VT204"/>
      <c r="VU204"/>
      <c r="VV204"/>
      <c r="VW204"/>
      <c r="VX204"/>
      <c r="VY204"/>
      <c r="VZ204"/>
      <c r="WA204"/>
      <c r="WB204"/>
      <c r="WC204"/>
      <c r="WD204"/>
      <c r="WE204"/>
      <c r="WF204"/>
      <c r="WG204"/>
      <c r="WH204"/>
      <c r="WI204"/>
      <c r="WJ204"/>
      <c r="WK204"/>
      <c r="WL204"/>
      <c r="WM204"/>
      <c r="WN204"/>
      <c r="WO204"/>
      <c r="WP204"/>
      <c r="WQ204"/>
      <c r="WR204"/>
      <c r="WS204"/>
      <c r="WT204"/>
      <c r="WU204"/>
      <c r="WV204"/>
      <c r="WW204"/>
      <c r="WX204"/>
      <c r="WY204"/>
      <c r="WZ204"/>
      <c r="XA204"/>
      <c r="XB204"/>
      <c r="XC204"/>
      <c r="XD204"/>
      <c r="XE204"/>
      <c r="XF204"/>
      <c r="XG204"/>
      <c r="XH204"/>
      <c r="XI204"/>
      <c r="XJ204"/>
      <c r="XK204"/>
      <c r="XL204"/>
      <c r="XM204"/>
      <c r="XN204"/>
      <c r="XO204"/>
      <c r="XP204"/>
      <c r="XQ204"/>
      <c r="XR204"/>
      <c r="XS204"/>
      <c r="XT204"/>
      <c r="XU204"/>
      <c r="XV204"/>
      <c r="XW204"/>
      <c r="XX204"/>
      <c r="XY204"/>
      <c r="XZ204"/>
      <c r="YA204"/>
      <c r="YB204"/>
      <c r="YC204"/>
      <c r="YD204"/>
      <c r="YE204"/>
      <c r="YF204"/>
      <c r="YG204"/>
      <c r="YH204"/>
      <c r="YI204"/>
      <c r="YJ204"/>
      <c r="YK204"/>
      <c r="YL204"/>
      <c r="YM204"/>
      <c r="YN204"/>
      <c r="YO204"/>
      <c r="YP204"/>
      <c r="YQ204"/>
      <c r="YR204"/>
      <c r="YS204"/>
      <c r="YT204"/>
      <c r="YU204"/>
      <c r="YV204"/>
      <c r="YW204"/>
      <c r="YX204"/>
      <c r="YY204"/>
      <c r="YZ204"/>
      <c r="ZA204"/>
      <c r="ZB204"/>
      <c r="ZC204"/>
      <c r="ZD204"/>
      <c r="ZE204"/>
      <c r="ZF204"/>
      <c r="ZG204"/>
      <c r="ZH204"/>
      <c r="ZI204"/>
      <c r="ZJ204"/>
      <c r="ZK204"/>
      <c r="ZL204"/>
      <c r="ZM204"/>
      <c r="ZN204"/>
      <c r="ZO204"/>
      <c r="ZP204"/>
      <c r="ZQ204"/>
      <c r="ZR204"/>
      <c r="ZS204"/>
      <c r="ZT204"/>
      <c r="ZU204"/>
      <c r="ZV204"/>
      <c r="ZW204"/>
      <c r="ZX204"/>
      <c r="ZY204"/>
      <c r="ZZ204"/>
      <c r="AAA204"/>
      <c r="AAB204"/>
      <c r="AAC204"/>
      <c r="AAD204"/>
      <c r="AAE204"/>
      <c r="AAF204"/>
      <c r="AAG204"/>
      <c r="AAH204"/>
      <c r="AAI204"/>
      <c r="AAJ204"/>
      <c r="AAK204"/>
      <c r="AAL204"/>
      <c r="AAM204"/>
      <c r="AAN204"/>
      <c r="AAO204"/>
      <c r="AAP204"/>
      <c r="AAQ204"/>
      <c r="AAR204"/>
      <c r="AAS204"/>
      <c r="AAT204"/>
      <c r="AAU204"/>
      <c r="AAV204"/>
      <c r="AAW204"/>
      <c r="AAX204"/>
      <c r="AAY204"/>
      <c r="AAZ204"/>
      <c r="ABA204"/>
      <c r="ABB204"/>
      <c r="ABC204"/>
      <c r="ABD204"/>
      <c r="ABE204"/>
      <c r="ABF204"/>
      <c r="ABG204"/>
      <c r="ABH204"/>
      <c r="ABI204"/>
      <c r="ABJ204"/>
      <c r="ABK204"/>
      <c r="ABL204"/>
      <c r="ABM204"/>
      <c r="ABN204"/>
      <c r="ABO204"/>
      <c r="ABP204"/>
      <c r="ABQ204"/>
      <c r="ABR204"/>
      <c r="ABS204"/>
      <c r="ABT204"/>
      <c r="ABU204"/>
      <c r="ABV204"/>
    </row>
    <row r="205" spans="1:750" s="24" customFormat="1">
      <c r="A205" s="97">
        <v>36105</v>
      </c>
      <c r="B205" s="21"/>
      <c r="C205" s="98" t="s">
        <v>168</v>
      </c>
      <c r="D205" s="22"/>
      <c r="E205" s="22"/>
      <c r="F205" s="120">
        <v>-15747</v>
      </c>
      <c r="G205" s="76"/>
      <c r="H205" s="76"/>
      <c r="I205" s="120">
        <v>11407</v>
      </c>
      <c r="J205" s="76"/>
      <c r="K205" s="76"/>
      <c r="L205" s="120">
        <v>1224</v>
      </c>
      <c r="M205" s="76"/>
      <c r="N205" s="76"/>
      <c r="O205" s="120">
        <v>4110</v>
      </c>
      <c r="P205" s="76"/>
      <c r="Q205" s="120">
        <v>16741</v>
      </c>
      <c r="R205" s="76"/>
      <c r="S205" s="77"/>
      <c r="T205" s="76"/>
      <c r="U205" s="76">
        <v>0</v>
      </c>
      <c r="V205" s="76"/>
      <c r="W205" s="76"/>
      <c r="X205" s="120">
        <v>2668</v>
      </c>
      <c r="Y205" s="76"/>
      <c r="Z205" s="76"/>
      <c r="AA205" s="120">
        <v>1240</v>
      </c>
      <c r="AB205" s="76"/>
      <c r="AC205" s="76"/>
      <c r="AD205" s="120">
        <v>0</v>
      </c>
      <c r="AE205" s="76"/>
      <c r="AF205" s="76"/>
      <c r="AG205" s="120">
        <v>3908</v>
      </c>
      <c r="AH205" s="76"/>
      <c r="AI205" s="76"/>
      <c r="AJ205" s="120">
        <v>11905</v>
      </c>
      <c r="AK205" s="76"/>
      <c r="AL205" s="76"/>
      <c r="AM205" s="120">
        <v>1180</v>
      </c>
      <c r="AN205" s="76"/>
      <c r="AO205" s="76"/>
      <c r="AP205" s="120">
        <v>13085</v>
      </c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</row>
    <row r="206" spans="1:750" s="24" customFormat="1">
      <c r="A206" s="97">
        <v>36200</v>
      </c>
      <c r="B206" s="21"/>
      <c r="C206" s="98" t="s">
        <v>169</v>
      </c>
      <c r="D206" s="22"/>
      <c r="E206" s="22"/>
      <c r="F206" s="120">
        <v>-61084</v>
      </c>
      <c r="G206" s="76"/>
      <c r="H206" s="76"/>
      <c r="I206" s="120">
        <v>44250</v>
      </c>
      <c r="J206" s="76"/>
      <c r="K206" s="76"/>
      <c r="L206" s="120">
        <v>4750</v>
      </c>
      <c r="M206" s="76"/>
      <c r="N206" s="76"/>
      <c r="O206" s="120">
        <v>15176</v>
      </c>
      <c r="P206" s="76"/>
      <c r="Q206" s="120">
        <v>64176</v>
      </c>
      <c r="R206" s="76"/>
      <c r="S206" s="77"/>
      <c r="T206" s="76"/>
      <c r="U206" s="76">
        <v>0</v>
      </c>
      <c r="V206" s="76"/>
      <c r="W206" s="76"/>
      <c r="X206" s="120">
        <v>10348</v>
      </c>
      <c r="Y206" s="76"/>
      <c r="Z206" s="76"/>
      <c r="AA206" s="120">
        <v>4810</v>
      </c>
      <c r="AB206" s="76"/>
      <c r="AC206" s="76"/>
      <c r="AD206" s="120">
        <v>0</v>
      </c>
      <c r="AE206" s="76"/>
      <c r="AF206" s="76"/>
      <c r="AG206" s="120">
        <v>15158</v>
      </c>
      <c r="AH206" s="76"/>
      <c r="AI206" s="76"/>
      <c r="AJ206" s="120">
        <v>46183</v>
      </c>
      <c r="AK206" s="76"/>
      <c r="AL206" s="76"/>
      <c r="AM206" s="120">
        <v>3386</v>
      </c>
      <c r="AN206" s="76"/>
      <c r="AO206" s="76"/>
      <c r="AP206" s="120">
        <v>49569</v>
      </c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</row>
    <row r="207" spans="1:750">
      <c r="A207" s="99">
        <v>36205</v>
      </c>
      <c r="B207" s="25"/>
      <c r="C207" s="100" t="s">
        <v>170</v>
      </c>
      <c r="D207" s="26"/>
      <c r="E207" s="26"/>
      <c r="F207" s="119">
        <v>-13287</v>
      </c>
      <c r="G207" s="77"/>
      <c r="H207" s="77"/>
      <c r="I207" s="119">
        <v>9626</v>
      </c>
      <c r="J207" s="77"/>
      <c r="K207" s="77"/>
      <c r="L207" s="119">
        <v>1033</v>
      </c>
      <c r="M207" s="77"/>
      <c r="N207" s="77"/>
      <c r="O207" s="119">
        <v>0</v>
      </c>
      <c r="P207" s="77"/>
      <c r="Q207" s="119">
        <v>10659</v>
      </c>
      <c r="R207" s="77"/>
      <c r="S207" s="77"/>
      <c r="T207" s="77"/>
      <c r="U207" s="77">
        <v>0</v>
      </c>
      <c r="V207" s="77"/>
      <c r="W207" s="77"/>
      <c r="X207" s="119">
        <v>2251</v>
      </c>
      <c r="Y207" s="77"/>
      <c r="Z207" s="77"/>
      <c r="AA207" s="119">
        <v>1046</v>
      </c>
      <c r="AB207" s="77"/>
      <c r="AC207" s="77"/>
      <c r="AD207" s="119">
        <v>2024</v>
      </c>
      <c r="AE207" s="77"/>
      <c r="AF207" s="77"/>
      <c r="AG207" s="119">
        <v>5321</v>
      </c>
      <c r="AH207" s="77"/>
      <c r="AI207" s="77"/>
      <c r="AJ207" s="119">
        <v>10046</v>
      </c>
      <c r="AK207" s="77"/>
      <c r="AL207" s="77"/>
      <c r="AM207" s="119">
        <v>-444</v>
      </c>
      <c r="AN207" s="77"/>
      <c r="AO207" s="77"/>
      <c r="AP207" s="119">
        <v>9602</v>
      </c>
    </row>
    <row r="208" spans="1:750">
      <c r="A208" s="99">
        <v>36300</v>
      </c>
      <c r="B208" s="25"/>
      <c r="C208" s="100" t="s">
        <v>171</v>
      </c>
      <c r="D208" s="26"/>
      <c r="E208" s="26"/>
      <c r="F208" s="119">
        <v>-214638</v>
      </c>
      <c r="G208" s="77"/>
      <c r="H208" s="77"/>
      <c r="I208" s="119">
        <v>155488</v>
      </c>
      <c r="J208" s="77"/>
      <c r="K208" s="77"/>
      <c r="L208" s="119">
        <v>16689</v>
      </c>
      <c r="M208" s="77"/>
      <c r="N208" s="77"/>
      <c r="O208" s="119">
        <v>5458</v>
      </c>
      <c r="P208" s="77"/>
      <c r="Q208" s="119">
        <v>177635</v>
      </c>
      <c r="R208" s="77"/>
      <c r="S208" s="77"/>
      <c r="T208" s="77"/>
      <c r="U208" s="77">
        <v>0</v>
      </c>
      <c r="V208" s="77"/>
      <c r="W208" s="77"/>
      <c r="X208" s="119">
        <v>36362</v>
      </c>
      <c r="Y208" s="77"/>
      <c r="Z208" s="77"/>
      <c r="AA208" s="119">
        <v>16903</v>
      </c>
      <c r="AB208" s="77"/>
      <c r="AC208" s="77"/>
      <c r="AD208" s="119">
        <v>5816</v>
      </c>
      <c r="AE208" s="77"/>
      <c r="AF208" s="77"/>
      <c r="AG208" s="119">
        <v>59081</v>
      </c>
      <c r="AH208" s="77"/>
      <c r="AI208" s="77"/>
      <c r="AJ208" s="119">
        <v>162277</v>
      </c>
      <c r="AK208" s="77"/>
      <c r="AL208" s="77"/>
      <c r="AM208" s="119">
        <v>-2462</v>
      </c>
      <c r="AN208" s="77"/>
      <c r="AO208" s="77"/>
      <c r="AP208" s="119">
        <v>159815</v>
      </c>
    </row>
    <row r="209" spans="1:750">
      <c r="A209" s="99">
        <v>36301</v>
      </c>
      <c r="B209" s="25"/>
      <c r="C209" s="100" t="s">
        <v>172</v>
      </c>
      <c r="D209" s="26"/>
      <c r="E209" s="26"/>
      <c r="F209" s="119">
        <v>-4767</v>
      </c>
      <c r="G209" s="77"/>
      <c r="H209" s="77"/>
      <c r="I209" s="119">
        <v>3453</v>
      </c>
      <c r="J209" s="77"/>
      <c r="K209" s="77"/>
      <c r="L209" s="119">
        <v>371</v>
      </c>
      <c r="M209" s="77"/>
      <c r="N209" s="77"/>
      <c r="O209" s="119">
        <v>0</v>
      </c>
      <c r="P209" s="77"/>
      <c r="Q209" s="119">
        <v>3824</v>
      </c>
      <c r="R209" s="77"/>
      <c r="S209" s="77"/>
      <c r="T209" s="77"/>
      <c r="U209" s="77">
        <v>0</v>
      </c>
      <c r="V209" s="77"/>
      <c r="W209" s="77"/>
      <c r="X209" s="119">
        <v>808</v>
      </c>
      <c r="Y209" s="77"/>
      <c r="Z209" s="77"/>
      <c r="AA209" s="119">
        <v>375</v>
      </c>
      <c r="AB209" s="77"/>
      <c r="AC209" s="77"/>
      <c r="AD209" s="119">
        <v>2485</v>
      </c>
      <c r="AE209" s="77"/>
      <c r="AF209" s="77"/>
      <c r="AG209" s="119">
        <v>3668</v>
      </c>
      <c r="AH209" s="77"/>
      <c r="AI209" s="77"/>
      <c r="AJ209" s="119">
        <v>3604</v>
      </c>
      <c r="AK209" s="77"/>
      <c r="AL209" s="77"/>
      <c r="AM209" s="119">
        <v>-791</v>
      </c>
      <c r="AN209" s="77"/>
      <c r="AO209" s="77"/>
      <c r="AP209" s="119">
        <v>2813</v>
      </c>
    </row>
    <row r="210" spans="1:750" s="9" customFormat="1">
      <c r="A210" s="99">
        <v>36302</v>
      </c>
      <c r="B210" s="25"/>
      <c r="C210" s="100" t="s">
        <v>173</v>
      </c>
      <c r="D210" s="26"/>
      <c r="E210" s="26"/>
      <c r="F210" s="118">
        <v>-6646</v>
      </c>
      <c r="G210" s="75"/>
      <c r="H210" s="75"/>
      <c r="I210" s="118">
        <v>4815</v>
      </c>
      <c r="J210" s="75"/>
      <c r="K210" s="75"/>
      <c r="L210" s="118">
        <v>517</v>
      </c>
      <c r="M210" s="75"/>
      <c r="N210" s="75"/>
      <c r="O210" s="118">
        <v>54</v>
      </c>
      <c r="P210" s="75"/>
      <c r="Q210" s="118">
        <v>5386</v>
      </c>
      <c r="R210" s="75"/>
      <c r="S210" s="75"/>
      <c r="T210" s="75"/>
      <c r="U210" s="112">
        <v>0</v>
      </c>
      <c r="V210" s="75"/>
      <c r="W210" s="75"/>
      <c r="X210" s="118">
        <v>1126</v>
      </c>
      <c r="Y210" s="112"/>
      <c r="Z210" s="112"/>
      <c r="AA210" s="118">
        <v>523</v>
      </c>
      <c r="AB210" s="112"/>
      <c r="AC210" s="112"/>
      <c r="AD210" s="118">
        <v>3182</v>
      </c>
      <c r="AE210" s="112"/>
      <c r="AF210" s="112"/>
      <c r="AG210" s="118">
        <v>4831</v>
      </c>
      <c r="AH210" s="112"/>
      <c r="AI210" s="112"/>
      <c r="AJ210" s="118">
        <v>5025</v>
      </c>
      <c r="AK210" s="112"/>
      <c r="AL210" s="112"/>
      <c r="AM210" s="118">
        <v>-705</v>
      </c>
      <c r="AN210" s="112"/>
      <c r="AO210" s="112"/>
      <c r="AP210" s="118">
        <v>4320</v>
      </c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  <c r="ABV210"/>
    </row>
    <row r="211" spans="1:750">
      <c r="A211" s="99">
        <v>36303</v>
      </c>
      <c r="B211" s="25"/>
      <c r="C211" s="100" t="s">
        <v>303</v>
      </c>
      <c r="D211" s="26"/>
      <c r="E211" s="26"/>
      <c r="F211" s="119">
        <v>-10045</v>
      </c>
      <c r="G211" s="77"/>
      <c r="H211" s="75"/>
      <c r="I211" s="119">
        <v>7277</v>
      </c>
      <c r="J211" s="77"/>
      <c r="K211" s="75"/>
      <c r="L211" s="119">
        <v>781</v>
      </c>
      <c r="M211" s="77"/>
      <c r="N211" s="75"/>
      <c r="O211" s="119">
        <v>0</v>
      </c>
      <c r="P211" s="75"/>
      <c r="Q211" s="119">
        <v>8058</v>
      </c>
      <c r="R211" s="75"/>
      <c r="S211" s="77"/>
      <c r="T211" s="75"/>
      <c r="U211" s="77">
        <v>0</v>
      </c>
      <c r="V211" s="77"/>
      <c r="W211" s="75"/>
      <c r="X211" s="119">
        <v>1702</v>
      </c>
      <c r="Y211" s="77"/>
      <c r="Z211" s="112"/>
      <c r="AA211" s="119">
        <v>791</v>
      </c>
      <c r="AB211" s="77"/>
      <c r="AC211" s="112"/>
      <c r="AD211" s="119">
        <v>14238</v>
      </c>
      <c r="AE211" s="77"/>
      <c r="AF211" s="112"/>
      <c r="AG211" s="119">
        <v>16731</v>
      </c>
      <c r="AH211" s="77"/>
      <c r="AI211" s="112"/>
      <c r="AJ211" s="119">
        <v>7595</v>
      </c>
      <c r="AK211" s="77"/>
      <c r="AL211" s="112"/>
      <c r="AM211" s="119">
        <v>-2957</v>
      </c>
      <c r="AN211" s="77"/>
      <c r="AO211" s="112"/>
      <c r="AP211" s="119">
        <v>4638</v>
      </c>
    </row>
    <row r="212" spans="1:750">
      <c r="A212" s="99">
        <v>36305</v>
      </c>
      <c r="B212" s="25"/>
      <c r="C212" s="100" t="s">
        <v>174</v>
      </c>
      <c r="D212" s="26"/>
      <c r="E212" s="26"/>
      <c r="F212" s="119">
        <v>-39567</v>
      </c>
      <c r="G212" s="77"/>
      <c r="H212" s="77"/>
      <c r="I212" s="119">
        <v>28663</v>
      </c>
      <c r="J212" s="77"/>
      <c r="K212" s="77"/>
      <c r="L212" s="119">
        <v>3076</v>
      </c>
      <c r="M212" s="77"/>
      <c r="N212" s="77"/>
      <c r="O212" s="119">
        <v>6389</v>
      </c>
      <c r="P212" s="77"/>
      <c r="Q212" s="119">
        <v>38128</v>
      </c>
      <c r="R212" s="77"/>
      <c r="S212" s="77"/>
      <c r="T212" s="77"/>
      <c r="U212" s="77">
        <v>0</v>
      </c>
      <c r="V212" s="77"/>
      <c r="W212" s="77"/>
      <c r="X212" s="119">
        <v>6703</v>
      </c>
      <c r="Y212" s="77"/>
      <c r="Z212" s="77"/>
      <c r="AA212" s="119">
        <v>3116</v>
      </c>
      <c r="AB212" s="77"/>
      <c r="AC212" s="77"/>
      <c r="AD212" s="119">
        <v>0</v>
      </c>
      <c r="AE212" s="77"/>
      <c r="AF212" s="77"/>
      <c r="AG212" s="119">
        <v>9819</v>
      </c>
      <c r="AH212" s="77"/>
      <c r="AI212" s="77"/>
      <c r="AJ212" s="119">
        <v>29914</v>
      </c>
      <c r="AK212" s="77"/>
      <c r="AL212" s="77"/>
      <c r="AM212" s="119">
        <v>3773</v>
      </c>
      <c r="AN212" s="77"/>
      <c r="AO212" s="77"/>
      <c r="AP212" s="119">
        <v>33687</v>
      </c>
    </row>
    <row r="213" spans="1:750" s="23" customFormat="1">
      <c r="A213" s="97">
        <v>36310</v>
      </c>
      <c r="B213" s="21"/>
      <c r="C213" s="98" t="s">
        <v>278</v>
      </c>
      <c r="D213" s="22"/>
      <c r="E213" s="22"/>
      <c r="F213" s="121">
        <v>0</v>
      </c>
      <c r="G213" s="74"/>
      <c r="H213" s="74"/>
      <c r="I213" s="121">
        <v>0</v>
      </c>
      <c r="J213" s="74"/>
      <c r="K213" s="74"/>
      <c r="L213" s="121">
        <v>0</v>
      </c>
      <c r="M213" s="74"/>
      <c r="N213" s="74"/>
      <c r="O213" s="121">
        <v>1862</v>
      </c>
      <c r="P213" s="74"/>
      <c r="Q213" s="121">
        <v>1862</v>
      </c>
      <c r="R213" s="74"/>
      <c r="S213" s="75"/>
      <c r="T213" s="74"/>
      <c r="U213" s="74">
        <v>0</v>
      </c>
      <c r="V213" s="74"/>
      <c r="W213" s="74"/>
      <c r="X213" s="121">
        <v>0</v>
      </c>
      <c r="Y213" s="74"/>
      <c r="Z213" s="74"/>
      <c r="AA213" s="121">
        <v>0</v>
      </c>
      <c r="AB213" s="74"/>
      <c r="AC213" s="74"/>
      <c r="AD213" s="121">
        <v>0</v>
      </c>
      <c r="AE213" s="74"/>
      <c r="AF213" s="74"/>
      <c r="AG213" s="121">
        <v>0</v>
      </c>
      <c r="AH213" s="74"/>
      <c r="AI213" s="74"/>
      <c r="AJ213" s="121">
        <v>0</v>
      </c>
      <c r="AK213" s="74"/>
      <c r="AL213" s="74"/>
      <c r="AM213" s="121">
        <v>-148</v>
      </c>
      <c r="AN213" s="74"/>
      <c r="AO213" s="74"/>
      <c r="AP213" s="121">
        <v>-148</v>
      </c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  <c r="ABV213"/>
    </row>
    <row r="214" spans="1:750" s="24" customFormat="1">
      <c r="A214" s="97">
        <v>36400</v>
      </c>
      <c r="B214" s="21"/>
      <c r="C214" s="98" t="s">
        <v>175</v>
      </c>
      <c r="D214" s="22"/>
      <c r="E214" s="22"/>
      <c r="F214" s="120">
        <v>-219695</v>
      </c>
      <c r="G214" s="76"/>
      <c r="H214" s="76"/>
      <c r="I214" s="120">
        <v>159151</v>
      </c>
      <c r="J214" s="76"/>
      <c r="K214" s="76"/>
      <c r="L214" s="120">
        <v>17082</v>
      </c>
      <c r="M214" s="76"/>
      <c r="N214" s="76"/>
      <c r="O214" s="120">
        <v>40992</v>
      </c>
      <c r="P214" s="76"/>
      <c r="Q214" s="120">
        <v>217225</v>
      </c>
      <c r="R214" s="76"/>
      <c r="S214" s="77"/>
      <c r="T214" s="76"/>
      <c r="U214" s="76">
        <v>0</v>
      </c>
      <c r="V214" s="76"/>
      <c r="W214" s="76"/>
      <c r="X214" s="120">
        <v>37219</v>
      </c>
      <c r="Y214" s="76"/>
      <c r="Z214" s="76"/>
      <c r="AA214" s="120">
        <v>17301</v>
      </c>
      <c r="AB214" s="76"/>
      <c r="AC214" s="76"/>
      <c r="AD214" s="120">
        <v>0</v>
      </c>
      <c r="AE214" s="76"/>
      <c r="AF214" s="76"/>
      <c r="AG214" s="120">
        <v>54520</v>
      </c>
      <c r="AH214" s="76"/>
      <c r="AI214" s="76"/>
      <c r="AJ214" s="120">
        <v>166100</v>
      </c>
      <c r="AK214" s="76"/>
      <c r="AL214" s="76"/>
      <c r="AM214" s="120">
        <v>6490</v>
      </c>
      <c r="AN214" s="76"/>
      <c r="AO214" s="76"/>
      <c r="AP214" s="120">
        <v>172590</v>
      </c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  <c r="QN214"/>
      <c r="QO214"/>
      <c r="QP214"/>
      <c r="QQ214"/>
      <c r="QR214"/>
      <c r="QS214"/>
      <c r="QT214"/>
      <c r="QU214"/>
      <c r="QV214"/>
      <c r="QW214"/>
      <c r="QX214"/>
      <c r="QY214"/>
      <c r="QZ214"/>
      <c r="RA214"/>
      <c r="RB214"/>
      <c r="RC214"/>
      <c r="RD214"/>
      <c r="RE214"/>
      <c r="RF214"/>
      <c r="RG214"/>
      <c r="RH214"/>
      <c r="RI214"/>
      <c r="RJ214"/>
      <c r="RK214"/>
      <c r="RL214"/>
      <c r="RM214"/>
      <c r="RN214"/>
      <c r="RO214"/>
      <c r="RP214"/>
      <c r="RQ214"/>
      <c r="RR214"/>
      <c r="RS214"/>
      <c r="RT214"/>
      <c r="RU214"/>
      <c r="RV214"/>
      <c r="RW214"/>
      <c r="RX214"/>
      <c r="RY214"/>
      <c r="RZ214"/>
      <c r="SA214"/>
      <c r="SB214"/>
      <c r="SC214"/>
      <c r="SD214"/>
      <c r="SE214"/>
      <c r="SF214"/>
      <c r="SG214"/>
      <c r="SH214"/>
      <c r="SI214"/>
      <c r="SJ214"/>
      <c r="SK214"/>
      <c r="SL214"/>
      <c r="SM214"/>
      <c r="SN214"/>
      <c r="SO214"/>
      <c r="SP214"/>
      <c r="SQ214"/>
      <c r="SR214"/>
      <c r="SS214"/>
      <c r="ST214"/>
      <c r="SU214"/>
      <c r="SV214"/>
      <c r="SW214"/>
      <c r="SX214"/>
      <c r="SY214"/>
      <c r="SZ214"/>
      <c r="TA214"/>
      <c r="TB214"/>
      <c r="TC214"/>
      <c r="TD214"/>
      <c r="TE214"/>
      <c r="TF214"/>
      <c r="TG214"/>
      <c r="TH214"/>
      <c r="TI214"/>
      <c r="TJ214"/>
      <c r="TK214"/>
      <c r="TL214"/>
      <c r="TM214"/>
      <c r="TN214"/>
      <c r="TO214"/>
      <c r="TP214"/>
      <c r="TQ214"/>
      <c r="TR214"/>
      <c r="TS214"/>
      <c r="TT214"/>
      <c r="TU214"/>
      <c r="TV214"/>
      <c r="TW214"/>
      <c r="TX214"/>
      <c r="TY214"/>
      <c r="TZ214"/>
      <c r="UA214"/>
      <c r="UB214"/>
      <c r="UC214"/>
      <c r="UD214"/>
      <c r="UE214"/>
      <c r="UF214"/>
      <c r="UG214"/>
      <c r="UH214"/>
      <c r="UI214"/>
      <c r="UJ214"/>
      <c r="UK214"/>
      <c r="UL214"/>
      <c r="UM214"/>
      <c r="UN214"/>
      <c r="UO214"/>
      <c r="UP214"/>
      <c r="UQ214"/>
      <c r="UR214"/>
      <c r="US214"/>
      <c r="UT214"/>
      <c r="UU214"/>
      <c r="UV214"/>
      <c r="UW214"/>
      <c r="UX214"/>
      <c r="UY214"/>
      <c r="UZ214"/>
      <c r="VA214"/>
      <c r="VB214"/>
      <c r="VC214"/>
      <c r="VD214"/>
      <c r="VE214"/>
      <c r="VF214"/>
      <c r="VG214"/>
      <c r="VH214"/>
      <c r="VI214"/>
      <c r="VJ214"/>
      <c r="VK214"/>
      <c r="VL214"/>
      <c r="VM214"/>
      <c r="VN214"/>
      <c r="VO214"/>
      <c r="VP214"/>
      <c r="VQ214"/>
      <c r="VR214"/>
      <c r="VS214"/>
      <c r="VT214"/>
      <c r="VU214"/>
      <c r="VV214"/>
      <c r="VW214"/>
      <c r="VX214"/>
      <c r="VY214"/>
      <c r="VZ214"/>
      <c r="WA214"/>
      <c r="WB214"/>
      <c r="WC214"/>
      <c r="WD214"/>
      <c r="WE214"/>
      <c r="WF214"/>
      <c r="WG214"/>
      <c r="WH214"/>
      <c r="WI214"/>
      <c r="WJ214"/>
      <c r="WK214"/>
      <c r="WL214"/>
      <c r="WM214"/>
      <c r="WN214"/>
      <c r="WO214"/>
      <c r="WP214"/>
      <c r="WQ214"/>
      <c r="WR214"/>
      <c r="WS214"/>
      <c r="WT214"/>
      <c r="WU214"/>
      <c r="WV214"/>
      <c r="WW214"/>
      <c r="WX214"/>
      <c r="WY214"/>
      <c r="WZ214"/>
      <c r="XA214"/>
      <c r="XB214"/>
      <c r="XC214"/>
      <c r="XD214"/>
      <c r="XE214"/>
      <c r="XF214"/>
      <c r="XG214"/>
      <c r="XH214"/>
      <c r="XI214"/>
      <c r="XJ214"/>
      <c r="XK214"/>
      <c r="XL214"/>
      <c r="XM214"/>
      <c r="XN214"/>
      <c r="XO214"/>
      <c r="XP214"/>
      <c r="XQ214"/>
      <c r="XR214"/>
      <c r="XS214"/>
      <c r="XT214"/>
      <c r="XU214"/>
      <c r="XV214"/>
      <c r="XW214"/>
      <c r="XX214"/>
      <c r="XY214"/>
      <c r="XZ214"/>
      <c r="YA214"/>
      <c r="YB214"/>
      <c r="YC214"/>
      <c r="YD214"/>
      <c r="YE214"/>
      <c r="YF214"/>
      <c r="YG214"/>
      <c r="YH214"/>
      <c r="YI214"/>
      <c r="YJ214"/>
      <c r="YK214"/>
      <c r="YL214"/>
      <c r="YM214"/>
      <c r="YN214"/>
      <c r="YO214"/>
      <c r="YP214"/>
      <c r="YQ214"/>
      <c r="YR214"/>
      <c r="YS214"/>
      <c r="YT214"/>
      <c r="YU214"/>
      <c r="YV214"/>
      <c r="YW214"/>
      <c r="YX214"/>
      <c r="YY214"/>
      <c r="YZ214"/>
      <c r="ZA214"/>
      <c r="ZB214"/>
      <c r="ZC214"/>
      <c r="ZD214"/>
      <c r="ZE214"/>
      <c r="ZF214"/>
      <c r="ZG214"/>
      <c r="ZH214"/>
      <c r="ZI214"/>
      <c r="ZJ214"/>
      <c r="ZK214"/>
      <c r="ZL214"/>
      <c r="ZM214"/>
      <c r="ZN214"/>
      <c r="ZO214"/>
      <c r="ZP214"/>
      <c r="ZQ214"/>
      <c r="ZR214"/>
      <c r="ZS214"/>
      <c r="ZT214"/>
      <c r="ZU214"/>
      <c r="ZV214"/>
      <c r="ZW214"/>
      <c r="ZX214"/>
      <c r="ZY214"/>
      <c r="ZZ214"/>
      <c r="AAA214"/>
      <c r="AAB214"/>
      <c r="AAC214"/>
      <c r="AAD214"/>
      <c r="AAE214"/>
      <c r="AAF214"/>
      <c r="AAG214"/>
      <c r="AAH214"/>
      <c r="AAI214"/>
      <c r="AAJ214"/>
      <c r="AAK214"/>
      <c r="AAL214"/>
      <c r="AAM214"/>
      <c r="AAN214"/>
      <c r="AAO214"/>
      <c r="AAP214"/>
      <c r="AAQ214"/>
      <c r="AAR214"/>
      <c r="AAS214"/>
      <c r="AAT214"/>
      <c r="AAU214"/>
      <c r="AAV214"/>
      <c r="AAW214"/>
      <c r="AAX214"/>
      <c r="AAY214"/>
      <c r="AAZ214"/>
      <c r="ABA214"/>
      <c r="ABB214"/>
      <c r="ABC214"/>
      <c r="ABD214"/>
      <c r="ABE214"/>
      <c r="ABF214"/>
      <c r="ABG214"/>
      <c r="ABH214"/>
      <c r="ABI214"/>
      <c r="ABJ214"/>
      <c r="ABK214"/>
      <c r="ABL214"/>
      <c r="ABM214"/>
      <c r="ABN214"/>
      <c r="ABO214"/>
      <c r="ABP214"/>
      <c r="ABQ214"/>
      <c r="ABR214"/>
      <c r="ABS214"/>
      <c r="ABT214"/>
      <c r="ABU214"/>
      <c r="ABV214"/>
    </row>
    <row r="215" spans="1:750" s="24" customFormat="1">
      <c r="A215" s="97">
        <v>36405</v>
      </c>
      <c r="B215" s="21"/>
      <c r="C215" s="98" t="s">
        <v>318</v>
      </c>
      <c r="D215" s="22"/>
      <c r="E215" s="22"/>
      <c r="F215" s="120">
        <v>-35705</v>
      </c>
      <c r="G215" s="76"/>
      <c r="H215" s="76"/>
      <c r="I215" s="120">
        <v>25865</v>
      </c>
      <c r="J215" s="76"/>
      <c r="K215" s="76"/>
      <c r="L215" s="120">
        <v>2776</v>
      </c>
      <c r="M215" s="76"/>
      <c r="N215" s="76"/>
      <c r="O215" s="120">
        <v>9231</v>
      </c>
      <c r="P215" s="76"/>
      <c r="Q215" s="120">
        <v>37872</v>
      </c>
      <c r="R215" s="76"/>
      <c r="S215" s="77"/>
      <c r="T215" s="76"/>
      <c r="U215" s="76">
        <v>0</v>
      </c>
      <c r="V215" s="76"/>
      <c r="W215" s="76"/>
      <c r="X215" s="120">
        <v>6049</v>
      </c>
      <c r="Y215" s="76"/>
      <c r="Z215" s="76"/>
      <c r="AA215" s="120">
        <v>2812</v>
      </c>
      <c r="AB215" s="76"/>
      <c r="AC215" s="76"/>
      <c r="AD215" s="120">
        <v>0</v>
      </c>
      <c r="AE215" s="76"/>
      <c r="AF215" s="76"/>
      <c r="AG215" s="120">
        <v>8861</v>
      </c>
      <c r="AH215" s="76"/>
      <c r="AI215" s="76"/>
      <c r="AJ215" s="120">
        <v>26995</v>
      </c>
      <c r="AK215" s="76"/>
      <c r="AL215" s="76"/>
      <c r="AM215" s="120">
        <v>772</v>
      </c>
      <c r="AN215" s="76"/>
      <c r="AO215" s="76"/>
      <c r="AP215" s="120">
        <v>27767</v>
      </c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  <c r="ABV215"/>
    </row>
    <row r="216" spans="1:750" s="24" customFormat="1">
      <c r="A216" s="97">
        <v>36500</v>
      </c>
      <c r="B216" s="21"/>
      <c r="C216" s="98" t="s">
        <v>176</v>
      </c>
      <c r="D216" s="22"/>
      <c r="E216" s="22"/>
      <c r="F216" s="120">
        <v>-464819</v>
      </c>
      <c r="G216" s="76"/>
      <c r="H216" s="76"/>
      <c r="I216" s="120">
        <v>336723</v>
      </c>
      <c r="J216" s="76"/>
      <c r="K216" s="76"/>
      <c r="L216" s="120">
        <v>36141</v>
      </c>
      <c r="M216" s="76"/>
      <c r="N216" s="76"/>
      <c r="O216" s="120">
        <v>17692</v>
      </c>
      <c r="P216" s="76"/>
      <c r="Q216" s="120">
        <v>390556</v>
      </c>
      <c r="R216" s="76"/>
      <c r="S216" s="77"/>
      <c r="T216" s="76"/>
      <c r="U216" s="76">
        <v>0</v>
      </c>
      <c r="V216" s="76"/>
      <c r="W216" s="76"/>
      <c r="X216" s="120">
        <v>78745</v>
      </c>
      <c r="Y216" s="76"/>
      <c r="Z216" s="76"/>
      <c r="AA216" s="120">
        <v>36604</v>
      </c>
      <c r="AB216" s="76"/>
      <c r="AC216" s="76"/>
      <c r="AD216" s="120">
        <v>11841</v>
      </c>
      <c r="AE216" s="76"/>
      <c r="AF216" s="76"/>
      <c r="AG216" s="120">
        <v>127190</v>
      </c>
      <c r="AH216" s="76"/>
      <c r="AI216" s="76"/>
      <c r="AJ216" s="120">
        <v>351425</v>
      </c>
      <c r="AK216" s="76"/>
      <c r="AL216" s="76"/>
      <c r="AM216" s="120">
        <v>-10335</v>
      </c>
      <c r="AN216" s="76"/>
      <c r="AO216" s="76"/>
      <c r="AP216" s="120">
        <v>341090</v>
      </c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</row>
    <row r="217" spans="1:750" s="24" customFormat="1">
      <c r="A217" s="97">
        <v>36501</v>
      </c>
      <c r="B217" s="21"/>
      <c r="C217" s="98" t="s">
        <v>279</v>
      </c>
      <c r="D217" s="22"/>
      <c r="E217" s="22"/>
      <c r="F217" s="120">
        <v>-6253</v>
      </c>
      <c r="G217" s="76"/>
      <c r="H217" s="76"/>
      <c r="I217" s="120">
        <v>4529</v>
      </c>
      <c r="J217" s="76"/>
      <c r="K217" s="76"/>
      <c r="L217" s="120">
        <v>486</v>
      </c>
      <c r="M217" s="76"/>
      <c r="N217" s="76"/>
      <c r="O217" s="120">
        <v>165</v>
      </c>
      <c r="P217" s="76"/>
      <c r="Q217" s="120">
        <v>5180</v>
      </c>
      <c r="R217" s="76"/>
      <c r="S217" s="77"/>
      <c r="T217" s="76"/>
      <c r="U217" s="76">
        <v>0</v>
      </c>
      <c r="V217" s="76"/>
      <c r="W217" s="76"/>
      <c r="X217" s="120">
        <v>1059</v>
      </c>
      <c r="Y217" s="76"/>
      <c r="Z217" s="76"/>
      <c r="AA217" s="120">
        <v>492</v>
      </c>
      <c r="AB217" s="76"/>
      <c r="AC217" s="76"/>
      <c r="AD217" s="120">
        <v>959</v>
      </c>
      <c r="AE217" s="76"/>
      <c r="AF217" s="76"/>
      <c r="AG217" s="120">
        <v>2510</v>
      </c>
      <c r="AH217" s="76"/>
      <c r="AI217" s="76"/>
      <c r="AJ217" s="120">
        <v>4727</v>
      </c>
      <c r="AK217" s="76"/>
      <c r="AL217" s="76"/>
      <c r="AM217" s="120">
        <v>-797</v>
      </c>
      <c r="AN217" s="76"/>
      <c r="AO217" s="76"/>
      <c r="AP217" s="120">
        <v>3930</v>
      </c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  <c r="ABV217"/>
    </row>
    <row r="218" spans="1:750" s="24" customFormat="1">
      <c r="A218" s="97">
        <v>36502</v>
      </c>
      <c r="B218" s="21"/>
      <c r="C218" s="98" t="s">
        <v>177</v>
      </c>
      <c r="D218" s="22"/>
      <c r="E218" s="22"/>
      <c r="F218" s="120">
        <v>-2012</v>
      </c>
      <c r="G218" s="76"/>
      <c r="H218" s="76"/>
      <c r="I218" s="120">
        <v>1458</v>
      </c>
      <c r="J218" s="76"/>
      <c r="K218" s="76"/>
      <c r="L218" s="120">
        <v>156</v>
      </c>
      <c r="M218" s="76"/>
      <c r="N218" s="76"/>
      <c r="O218" s="120">
        <v>462</v>
      </c>
      <c r="P218" s="76"/>
      <c r="Q218" s="120">
        <v>2076</v>
      </c>
      <c r="R218" s="76"/>
      <c r="S218" s="77"/>
      <c r="T218" s="76"/>
      <c r="U218" s="76">
        <v>0</v>
      </c>
      <c r="V218" s="76"/>
      <c r="W218" s="76"/>
      <c r="X218" s="120">
        <v>341</v>
      </c>
      <c r="Y218" s="76"/>
      <c r="Z218" s="76"/>
      <c r="AA218" s="120">
        <v>158</v>
      </c>
      <c r="AB218" s="76"/>
      <c r="AC218" s="76"/>
      <c r="AD218" s="120">
        <v>545</v>
      </c>
      <c r="AE218" s="76"/>
      <c r="AF218" s="76"/>
      <c r="AG218" s="120">
        <v>1044</v>
      </c>
      <c r="AH218" s="76"/>
      <c r="AI218" s="76"/>
      <c r="AJ218" s="120">
        <v>1521</v>
      </c>
      <c r="AK218" s="76"/>
      <c r="AL218" s="76"/>
      <c r="AM218" s="120">
        <v>-112</v>
      </c>
      <c r="AN218" s="76"/>
      <c r="AO218" s="76"/>
      <c r="AP218" s="120">
        <v>1409</v>
      </c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</row>
    <row r="219" spans="1:750">
      <c r="A219" s="99">
        <v>36505</v>
      </c>
      <c r="B219" s="25"/>
      <c r="C219" s="100" t="s">
        <v>178</v>
      </c>
      <c r="D219" s="26"/>
      <c r="E219" s="26"/>
      <c r="F219" s="119">
        <v>-86276</v>
      </c>
      <c r="G219" s="77"/>
      <c r="H219" s="77"/>
      <c r="I219" s="119">
        <v>62500</v>
      </c>
      <c r="J219" s="77"/>
      <c r="K219" s="77"/>
      <c r="L219" s="119">
        <v>6708</v>
      </c>
      <c r="M219" s="77"/>
      <c r="N219" s="77"/>
      <c r="O219" s="119">
        <v>17142</v>
      </c>
      <c r="P219" s="77"/>
      <c r="Q219" s="119">
        <v>86350</v>
      </c>
      <c r="R219" s="77"/>
      <c r="S219" s="77"/>
      <c r="T219" s="77"/>
      <c r="U219" s="77">
        <v>0</v>
      </c>
      <c r="V219" s="77"/>
      <c r="W219" s="77"/>
      <c r="X219" s="119">
        <v>14616</v>
      </c>
      <c r="Y219" s="77"/>
      <c r="Z219" s="77"/>
      <c r="AA219" s="119">
        <v>6794</v>
      </c>
      <c r="AB219" s="77"/>
      <c r="AC219" s="77"/>
      <c r="AD219" s="119">
        <v>0</v>
      </c>
      <c r="AE219" s="77"/>
      <c r="AF219" s="77"/>
      <c r="AG219" s="119">
        <v>21410</v>
      </c>
      <c r="AH219" s="77"/>
      <c r="AI219" s="77"/>
      <c r="AJ219" s="119">
        <v>65229</v>
      </c>
      <c r="AK219" s="77"/>
      <c r="AL219" s="77"/>
      <c r="AM219" s="119">
        <v>2731</v>
      </c>
      <c r="AN219" s="77"/>
      <c r="AO219" s="77"/>
      <c r="AP219" s="119">
        <v>67960</v>
      </c>
    </row>
    <row r="220" spans="1:750">
      <c r="A220" s="99">
        <v>36600</v>
      </c>
      <c r="B220" s="25"/>
      <c r="C220" s="100" t="s">
        <v>179</v>
      </c>
      <c r="D220" s="26"/>
      <c r="E220" s="26"/>
      <c r="F220" s="119">
        <v>-29467</v>
      </c>
      <c r="G220" s="77"/>
      <c r="H220" s="77"/>
      <c r="I220" s="119">
        <v>21347</v>
      </c>
      <c r="J220" s="77"/>
      <c r="K220" s="77"/>
      <c r="L220" s="119">
        <v>2291</v>
      </c>
      <c r="M220" s="77"/>
      <c r="N220" s="77"/>
      <c r="O220" s="119">
        <v>9695</v>
      </c>
      <c r="P220" s="77"/>
      <c r="Q220" s="119">
        <v>33333</v>
      </c>
      <c r="R220" s="77"/>
      <c r="S220" s="77"/>
      <c r="T220" s="77"/>
      <c r="U220" s="77">
        <v>0</v>
      </c>
      <c r="V220" s="77"/>
      <c r="W220" s="77"/>
      <c r="X220" s="119">
        <v>4992</v>
      </c>
      <c r="Y220" s="77"/>
      <c r="Z220" s="77"/>
      <c r="AA220" s="119">
        <v>2321</v>
      </c>
      <c r="AB220" s="77"/>
      <c r="AC220" s="77"/>
      <c r="AD220" s="119">
        <v>0</v>
      </c>
      <c r="AE220" s="77"/>
      <c r="AF220" s="77"/>
      <c r="AG220" s="119">
        <v>7313</v>
      </c>
      <c r="AH220" s="77"/>
      <c r="AI220" s="77"/>
      <c r="AJ220" s="119">
        <v>22279</v>
      </c>
      <c r="AK220" s="77"/>
      <c r="AL220" s="77"/>
      <c r="AM220" s="119">
        <v>2903</v>
      </c>
      <c r="AN220" s="77"/>
      <c r="AO220" s="77"/>
      <c r="AP220" s="119">
        <v>25182</v>
      </c>
    </row>
    <row r="221" spans="1:750">
      <c r="A221" s="99">
        <v>36601</v>
      </c>
      <c r="B221" s="25"/>
      <c r="C221" s="100" t="s">
        <v>180</v>
      </c>
      <c r="D221" s="26"/>
      <c r="E221" s="26"/>
      <c r="F221" s="119">
        <v>-17361</v>
      </c>
      <c r="G221" s="77"/>
      <c r="H221" s="77"/>
      <c r="I221" s="119">
        <v>12576</v>
      </c>
      <c r="J221" s="77"/>
      <c r="K221" s="77"/>
      <c r="L221" s="119">
        <v>1350</v>
      </c>
      <c r="M221" s="77"/>
      <c r="N221" s="77"/>
      <c r="O221" s="119">
        <v>5006</v>
      </c>
      <c r="P221" s="77"/>
      <c r="Q221" s="119">
        <v>18932</v>
      </c>
      <c r="R221" s="77"/>
      <c r="S221" s="77"/>
      <c r="T221" s="77"/>
      <c r="U221" s="77">
        <v>0</v>
      </c>
      <c r="V221" s="77"/>
      <c r="W221" s="77"/>
      <c r="X221" s="119">
        <v>2941</v>
      </c>
      <c r="Y221" s="77"/>
      <c r="Z221" s="77"/>
      <c r="AA221" s="119">
        <v>1367</v>
      </c>
      <c r="AB221" s="77"/>
      <c r="AC221" s="77"/>
      <c r="AD221" s="119">
        <v>2753</v>
      </c>
      <c r="AE221" s="77"/>
      <c r="AF221" s="77"/>
      <c r="AG221" s="119">
        <v>7061</v>
      </c>
      <c r="AH221" s="77"/>
      <c r="AI221" s="77"/>
      <c r="AJ221" s="119">
        <v>13125</v>
      </c>
      <c r="AK221" s="77"/>
      <c r="AL221" s="77"/>
      <c r="AM221" s="119">
        <v>-2111</v>
      </c>
      <c r="AN221" s="77"/>
      <c r="AO221" s="77"/>
      <c r="AP221" s="119">
        <v>11014</v>
      </c>
    </row>
    <row r="222" spans="1:750" s="9" customFormat="1">
      <c r="A222" s="99">
        <v>36700</v>
      </c>
      <c r="B222" s="25"/>
      <c r="C222" s="100" t="s">
        <v>181</v>
      </c>
      <c r="D222" s="26"/>
      <c r="E222" s="26"/>
      <c r="F222" s="118">
        <v>-419271</v>
      </c>
      <c r="G222" s="75"/>
      <c r="H222" s="75"/>
      <c r="I222" s="118">
        <v>303727</v>
      </c>
      <c r="J222" s="75"/>
      <c r="K222" s="75"/>
      <c r="L222" s="118">
        <v>32600</v>
      </c>
      <c r="M222" s="75"/>
      <c r="N222" s="75"/>
      <c r="O222" s="118">
        <v>0</v>
      </c>
      <c r="P222" s="75"/>
      <c r="Q222" s="118">
        <v>336327</v>
      </c>
      <c r="R222" s="75"/>
      <c r="S222" s="75"/>
      <c r="T222" s="75"/>
      <c r="U222" s="112">
        <v>0</v>
      </c>
      <c r="V222" s="75"/>
      <c r="W222" s="75"/>
      <c r="X222" s="118">
        <v>71029</v>
      </c>
      <c r="Y222" s="112"/>
      <c r="Z222" s="112"/>
      <c r="AA222" s="118">
        <v>33017</v>
      </c>
      <c r="AB222" s="112"/>
      <c r="AC222" s="112"/>
      <c r="AD222" s="118">
        <v>47574</v>
      </c>
      <c r="AE222" s="112"/>
      <c r="AF222" s="112"/>
      <c r="AG222" s="118">
        <v>151620</v>
      </c>
      <c r="AH222" s="112"/>
      <c r="AI222" s="112"/>
      <c r="AJ222" s="118">
        <v>316989</v>
      </c>
      <c r="AK222" s="112"/>
      <c r="AL222" s="112"/>
      <c r="AM222" s="118">
        <v>-16334</v>
      </c>
      <c r="AN222" s="112"/>
      <c r="AO222" s="112"/>
      <c r="AP222" s="118">
        <v>300655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</row>
    <row r="223" spans="1:750">
      <c r="A223" s="99">
        <v>36701</v>
      </c>
      <c r="B223" s="25"/>
      <c r="C223" s="100" t="s">
        <v>182</v>
      </c>
      <c r="D223" s="26"/>
      <c r="E223" s="26"/>
      <c r="F223" s="119">
        <v>-2091</v>
      </c>
      <c r="G223" s="77"/>
      <c r="H223" s="75"/>
      <c r="I223" s="119">
        <v>1515</v>
      </c>
      <c r="J223" s="77"/>
      <c r="K223" s="75"/>
      <c r="L223" s="119">
        <v>163</v>
      </c>
      <c r="M223" s="77"/>
      <c r="N223" s="75"/>
      <c r="O223" s="119">
        <v>0</v>
      </c>
      <c r="P223" s="75"/>
      <c r="Q223" s="119">
        <v>1678</v>
      </c>
      <c r="R223" s="75"/>
      <c r="S223" s="77"/>
      <c r="T223" s="75"/>
      <c r="U223" s="77">
        <v>0</v>
      </c>
      <c r="V223" s="77"/>
      <c r="W223" s="75"/>
      <c r="X223" s="119">
        <v>354</v>
      </c>
      <c r="Y223" s="77"/>
      <c r="Z223" s="112"/>
      <c r="AA223" s="119">
        <v>165</v>
      </c>
      <c r="AB223" s="77"/>
      <c r="AC223" s="112"/>
      <c r="AD223" s="119">
        <v>1515</v>
      </c>
      <c r="AE223" s="77"/>
      <c r="AF223" s="112"/>
      <c r="AG223" s="119">
        <v>2034</v>
      </c>
      <c r="AH223" s="77"/>
      <c r="AI223" s="112"/>
      <c r="AJ223" s="119">
        <v>1581</v>
      </c>
      <c r="AK223" s="77"/>
      <c r="AL223" s="112"/>
      <c r="AM223" s="119">
        <v>-148</v>
      </c>
      <c r="AN223" s="77"/>
      <c r="AO223" s="112"/>
      <c r="AP223" s="119">
        <v>1433</v>
      </c>
    </row>
    <row r="224" spans="1:750">
      <c r="A224" s="99">
        <v>36705</v>
      </c>
      <c r="B224" s="25"/>
      <c r="C224" s="100" t="s">
        <v>183</v>
      </c>
      <c r="D224" s="26"/>
      <c r="E224" s="26"/>
      <c r="F224" s="119">
        <v>-44565</v>
      </c>
      <c r="G224" s="77"/>
      <c r="H224" s="77"/>
      <c r="I224" s="119">
        <v>32284</v>
      </c>
      <c r="J224" s="77"/>
      <c r="K224" s="77"/>
      <c r="L224" s="119">
        <v>3465</v>
      </c>
      <c r="M224" s="77"/>
      <c r="N224" s="77"/>
      <c r="O224" s="119">
        <v>6535</v>
      </c>
      <c r="P224" s="77"/>
      <c r="Q224" s="119">
        <v>42284</v>
      </c>
      <c r="R224" s="77"/>
      <c r="S224" s="77"/>
      <c r="T224" s="77"/>
      <c r="U224" s="77">
        <v>0</v>
      </c>
      <c r="V224" s="77"/>
      <c r="W224" s="77"/>
      <c r="X224" s="119">
        <v>7550</v>
      </c>
      <c r="Y224" s="77"/>
      <c r="Z224" s="77"/>
      <c r="AA224" s="119">
        <v>3509</v>
      </c>
      <c r="AB224" s="77"/>
      <c r="AC224" s="77"/>
      <c r="AD224" s="119">
        <v>1743</v>
      </c>
      <c r="AE224" s="77"/>
      <c r="AF224" s="77"/>
      <c r="AG224" s="119">
        <v>12802</v>
      </c>
      <c r="AH224" s="77"/>
      <c r="AI224" s="77"/>
      <c r="AJ224" s="119">
        <v>33693</v>
      </c>
      <c r="AK224" s="77"/>
      <c r="AL224" s="77"/>
      <c r="AM224" s="119">
        <v>153</v>
      </c>
      <c r="AN224" s="77"/>
      <c r="AO224" s="77"/>
      <c r="AP224" s="119">
        <v>33846</v>
      </c>
    </row>
    <row r="225" spans="1:750" s="23" customFormat="1">
      <c r="A225" s="97">
        <v>36800</v>
      </c>
      <c r="B225" s="21"/>
      <c r="C225" s="98" t="s">
        <v>184</v>
      </c>
      <c r="D225" s="22"/>
      <c r="E225" s="22"/>
      <c r="F225" s="121">
        <v>-143140</v>
      </c>
      <c r="G225" s="74"/>
      <c r="H225" s="74"/>
      <c r="I225" s="121">
        <v>103693</v>
      </c>
      <c r="J225" s="74"/>
      <c r="K225" s="74"/>
      <c r="L225" s="121">
        <v>11130</v>
      </c>
      <c r="M225" s="74"/>
      <c r="N225" s="74"/>
      <c r="O225" s="121">
        <v>18030</v>
      </c>
      <c r="P225" s="74"/>
      <c r="Q225" s="121">
        <v>132853</v>
      </c>
      <c r="R225" s="74"/>
      <c r="S225" s="75"/>
      <c r="T225" s="74"/>
      <c r="U225" s="74">
        <v>0</v>
      </c>
      <c r="V225" s="74"/>
      <c r="W225" s="74"/>
      <c r="X225" s="121">
        <v>24249</v>
      </c>
      <c r="Y225" s="74"/>
      <c r="Z225" s="74"/>
      <c r="AA225" s="121">
        <v>11272</v>
      </c>
      <c r="AB225" s="74"/>
      <c r="AC225" s="74"/>
      <c r="AD225" s="121">
        <v>3349</v>
      </c>
      <c r="AE225" s="74"/>
      <c r="AF225" s="74"/>
      <c r="AG225" s="121">
        <v>38870</v>
      </c>
      <c r="AH225" s="74"/>
      <c r="AI225" s="74"/>
      <c r="AJ225" s="121">
        <v>108220</v>
      </c>
      <c r="AK225" s="74"/>
      <c r="AL225" s="74"/>
      <c r="AM225" s="121">
        <v>1272</v>
      </c>
      <c r="AN225" s="74"/>
      <c r="AO225" s="74"/>
      <c r="AP225" s="121">
        <v>109492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  <c r="RO225"/>
      <c r="RP225"/>
      <c r="RQ225"/>
      <c r="RR225"/>
      <c r="RS225"/>
      <c r="RT225"/>
      <c r="RU225"/>
      <c r="RV225"/>
      <c r="RW225"/>
      <c r="RX225"/>
      <c r="RY225"/>
      <c r="RZ225"/>
      <c r="SA225"/>
      <c r="SB225"/>
      <c r="SC225"/>
      <c r="SD225"/>
      <c r="SE225"/>
      <c r="SF225"/>
      <c r="SG225"/>
      <c r="SH225"/>
      <c r="SI225"/>
      <c r="SJ225"/>
      <c r="SK225"/>
      <c r="SL225"/>
      <c r="SM225"/>
      <c r="SN225"/>
      <c r="SO225"/>
      <c r="SP225"/>
      <c r="SQ225"/>
      <c r="SR225"/>
      <c r="SS225"/>
      <c r="ST225"/>
      <c r="SU225"/>
      <c r="SV225"/>
      <c r="SW225"/>
      <c r="SX225"/>
      <c r="SY225"/>
      <c r="SZ225"/>
      <c r="TA225"/>
      <c r="TB225"/>
      <c r="TC225"/>
      <c r="TD225"/>
      <c r="TE225"/>
      <c r="TF225"/>
      <c r="TG225"/>
      <c r="TH225"/>
      <c r="TI225"/>
      <c r="TJ225"/>
      <c r="TK225"/>
      <c r="TL225"/>
      <c r="TM225"/>
      <c r="TN225"/>
      <c r="TO225"/>
      <c r="TP225"/>
      <c r="TQ225"/>
      <c r="TR225"/>
      <c r="TS225"/>
      <c r="TT225"/>
      <c r="TU225"/>
      <c r="TV225"/>
      <c r="TW225"/>
      <c r="TX225"/>
      <c r="TY225"/>
      <c r="TZ225"/>
      <c r="UA225"/>
      <c r="UB225"/>
      <c r="UC225"/>
      <c r="UD225"/>
      <c r="UE225"/>
      <c r="UF225"/>
      <c r="UG225"/>
      <c r="UH225"/>
      <c r="UI225"/>
      <c r="UJ225"/>
      <c r="UK225"/>
      <c r="UL225"/>
      <c r="UM225"/>
      <c r="UN225"/>
      <c r="UO225"/>
      <c r="UP225"/>
      <c r="UQ225"/>
      <c r="UR225"/>
      <c r="US225"/>
      <c r="UT225"/>
      <c r="UU225"/>
      <c r="UV225"/>
      <c r="UW225"/>
      <c r="UX225"/>
      <c r="UY225"/>
      <c r="UZ225"/>
      <c r="VA225"/>
      <c r="VB225"/>
      <c r="VC225"/>
      <c r="VD225"/>
      <c r="VE225"/>
      <c r="VF225"/>
      <c r="VG225"/>
      <c r="VH225"/>
      <c r="VI225"/>
      <c r="VJ225"/>
      <c r="VK225"/>
      <c r="VL225"/>
      <c r="VM225"/>
      <c r="VN225"/>
      <c r="VO225"/>
      <c r="VP225"/>
      <c r="VQ225"/>
      <c r="VR225"/>
      <c r="VS225"/>
      <c r="VT225"/>
      <c r="VU225"/>
      <c r="VV225"/>
      <c r="VW225"/>
      <c r="VX225"/>
      <c r="VY225"/>
      <c r="VZ225"/>
      <c r="WA225"/>
      <c r="WB225"/>
      <c r="WC225"/>
      <c r="WD225"/>
      <c r="WE225"/>
      <c r="WF225"/>
      <c r="WG225"/>
      <c r="WH225"/>
      <c r="WI225"/>
      <c r="WJ225"/>
      <c r="WK225"/>
      <c r="WL225"/>
      <c r="WM225"/>
      <c r="WN225"/>
      <c r="WO225"/>
      <c r="WP225"/>
      <c r="WQ225"/>
      <c r="WR225"/>
      <c r="WS225"/>
      <c r="WT225"/>
      <c r="WU225"/>
      <c r="WV225"/>
      <c r="WW225"/>
      <c r="WX225"/>
      <c r="WY225"/>
      <c r="WZ225"/>
      <c r="XA225"/>
      <c r="XB225"/>
      <c r="XC225"/>
      <c r="XD225"/>
      <c r="XE225"/>
      <c r="XF225"/>
      <c r="XG225"/>
      <c r="XH225"/>
      <c r="XI225"/>
      <c r="XJ225"/>
      <c r="XK225"/>
      <c r="XL225"/>
      <c r="XM225"/>
      <c r="XN225"/>
      <c r="XO225"/>
      <c r="XP225"/>
      <c r="XQ225"/>
      <c r="XR225"/>
      <c r="XS225"/>
      <c r="XT225"/>
      <c r="XU225"/>
      <c r="XV225"/>
      <c r="XW225"/>
      <c r="XX225"/>
      <c r="XY225"/>
      <c r="XZ225"/>
      <c r="YA225"/>
      <c r="YB225"/>
      <c r="YC225"/>
      <c r="YD225"/>
      <c r="YE225"/>
      <c r="YF225"/>
      <c r="YG225"/>
      <c r="YH225"/>
      <c r="YI225"/>
      <c r="YJ225"/>
      <c r="YK225"/>
      <c r="YL225"/>
      <c r="YM225"/>
      <c r="YN225"/>
      <c r="YO225"/>
      <c r="YP225"/>
      <c r="YQ225"/>
      <c r="YR225"/>
      <c r="YS225"/>
      <c r="YT225"/>
      <c r="YU225"/>
      <c r="YV225"/>
      <c r="YW225"/>
      <c r="YX225"/>
      <c r="YY225"/>
      <c r="YZ225"/>
      <c r="ZA225"/>
      <c r="ZB225"/>
      <c r="ZC225"/>
      <c r="ZD225"/>
      <c r="ZE225"/>
      <c r="ZF225"/>
      <c r="ZG225"/>
      <c r="ZH225"/>
      <c r="ZI225"/>
      <c r="ZJ225"/>
      <c r="ZK225"/>
      <c r="ZL225"/>
      <c r="ZM225"/>
      <c r="ZN225"/>
      <c r="ZO225"/>
      <c r="ZP225"/>
      <c r="ZQ225"/>
      <c r="ZR225"/>
      <c r="ZS225"/>
      <c r="ZT225"/>
      <c r="ZU225"/>
      <c r="ZV225"/>
      <c r="ZW225"/>
      <c r="ZX225"/>
      <c r="ZY225"/>
      <c r="ZZ225"/>
      <c r="AAA225"/>
      <c r="AAB225"/>
      <c r="AAC225"/>
      <c r="AAD225"/>
      <c r="AAE225"/>
      <c r="AAF225"/>
      <c r="AAG225"/>
      <c r="AAH225"/>
      <c r="AAI225"/>
      <c r="AAJ225"/>
      <c r="AAK225"/>
      <c r="AAL225"/>
      <c r="AAM225"/>
      <c r="AAN225"/>
      <c r="AAO225"/>
      <c r="AAP225"/>
      <c r="AAQ225"/>
      <c r="AAR225"/>
      <c r="AAS225"/>
      <c r="AAT225"/>
      <c r="AAU225"/>
      <c r="AAV225"/>
      <c r="AAW225"/>
      <c r="AAX225"/>
      <c r="AAY225"/>
      <c r="AAZ225"/>
      <c r="ABA225"/>
      <c r="ABB225"/>
      <c r="ABC225"/>
      <c r="ABD225"/>
      <c r="ABE225"/>
      <c r="ABF225"/>
      <c r="ABG225"/>
      <c r="ABH225"/>
      <c r="ABI225"/>
      <c r="ABJ225"/>
      <c r="ABK225"/>
      <c r="ABL225"/>
      <c r="ABM225"/>
      <c r="ABN225"/>
      <c r="ABO225"/>
      <c r="ABP225"/>
      <c r="ABQ225"/>
      <c r="ABR225"/>
      <c r="ABS225"/>
      <c r="ABT225"/>
      <c r="ABU225"/>
      <c r="ABV225"/>
    </row>
    <row r="226" spans="1:750" s="24" customFormat="1">
      <c r="A226" s="97">
        <v>36802</v>
      </c>
      <c r="B226" s="21"/>
      <c r="C226" s="98" t="s">
        <v>185</v>
      </c>
      <c r="D226" s="22"/>
      <c r="E226" s="22"/>
      <c r="F226" s="120">
        <v>-11939</v>
      </c>
      <c r="G226" s="76"/>
      <c r="H226" s="76"/>
      <c r="I226" s="120">
        <v>8649</v>
      </c>
      <c r="J226" s="76"/>
      <c r="K226" s="76"/>
      <c r="L226" s="120">
        <v>928</v>
      </c>
      <c r="M226" s="76"/>
      <c r="N226" s="76"/>
      <c r="O226" s="120">
        <v>0</v>
      </c>
      <c r="P226" s="76"/>
      <c r="Q226" s="120">
        <v>9577</v>
      </c>
      <c r="R226" s="76"/>
      <c r="S226" s="77"/>
      <c r="T226" s="76"/>
      <c r="U226" s="76">
        <v>0</v>
      </c>
      <c r="V226" s="76"/>
      <c r="W226" s="76"/>
      <c r="X226" s="120">
        <v>2023</v>
      </c>
      <c r="Y226" s="76"/>
      <c r="Z226" s="76"/>
      <c r="AA226" s="120">
        <v>940</v>
      </c>
      <c r="AB226" s="76"/>
      <c r="AC226" s="76"/>
      <c r="AD226" s="120">
        <v>10686</v>
      </c>
      <c r="AE226" s="76"/>
      <c r="AF226" s="76"/>
      <c r="AG226" s="120">
        <v>13649</v>
      </c>
      <c r="AH226" s="76"/>
      <c r="AI226" s="76"/>
      <c r="AJ226" s="120">
        <v>9027</v>
      </c>
      <c r="AK226" s="76"/>
      <c r="AL226" s="76"/>
      <c r="AM226" s="120">
        <v>-2811</v>
      </c>
      <c r="AN226" s="76"/>
      <c r="AO226" s="76"/>
      <c r="AP226" s="120">
        <v>6216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  <c r="QC226"/>
      <c r="QD226"/>
      <c r="QE226"/>
      <c r="QF226"/>
      <c r="QG226"/>
      <c r="QH226"/>
      <c r="QI226"/>
      <c r="QJ226"/>
      <c r="QK226"/>
      <c r="QL226"/>
      <c r="QM226"/>
      <c r="QN226"/>
      <c r="QO226"/>
      <c r="QP226"/>
      <c r="QQ226"/>
      <c r="QR226"/>
      <c r="QS226"/>
      <c r="QT226"/>
      <c r="QU226"/>
      <c r="QV226"/>
      <c r="QW226"/>
      <c r="QX226"/>
      <c r="QY226"/>
      <c r="QZ226"/>
      <c r="RA226"/>
      <c r="RB226"/>
      <c r="RC226"/>
      <c r="RD226"/>
      <c r="RE226"/>
      <c r="RF226"/>
      <c r="RG226"/>
      <c r="RH226"/>
      <c r="RI226"/>
      <c r="RJ226"/>
      <c r="RK226"/>
      <c r="RL226"/>
      <c r="RM226"/>
      <c r="RN226"/>
      <c r="RO226"/>
      <c r="RP226"/>
      <c r="RQ226"/>
      <c r="RR226"/>
      <c r="RS226"/>
      <c r="RT226"/>
      <c r="RU226"/>
      <c r="RV226"/>
      <c r="RW226"/>
      <c r="RX226"/>
      <c r="RY226"/>
      <c r="RZ226"/>
      <c r="SA226"/>
      <c r="SB226"/>
      <c r="SC226"/>
      <c r="SD226"/>
      <c r="SE226"/>
      <c r="SF226"/>
      <c r="SG226"/>
      <c r="SH226"/>
      <c r="SI226"/>
      <c r="SJ226"/>
      <c r="SK226"/>
      <c r="SL226"/>
      <c r="SM226"/>
      <c r="SN226"/>
      <c r="SO226"/>
      <c r="SP226"/>
      <c r="SQ226"/>
      <c r="SR226"/>
      <c r="SS226"/>
      <c r="ST226"/>
      <c r="SU226"/>
      <c r="SV226"/>
      <c r="SW226"/>
      <c r="SX226"/>
      <c r="SY226"/>
      <c r="SZ226"/>
      <c r="TA226"/>
      <c r="TB226"/>
      <c r="TC226"/>
      <c r="TD226"/>
      <c r="TE226"/>
      <c r="TF226"/>
      <c r="TG226"/>
      <c r="TH226"/>
      <c r="TI226"/>
      <c r="TJ226"/>
      <c r="TK226"/>
      <c r="TL226"/>
      <c r="TM226"/>
      <c r="TN226"/>
      <c r="TO226"/>
      <c r="TP226"/>
      <c r="TQ226"/>
      <c r="TR226"/>
      <c r="TS226"/>
      <c r="TT226"/>
      <c r="TU226"/>
      <c r="TV226"/>
      <c r="TW226"/>
      <c r="TX226"/>
      <c r="TY226"/>
      <c r="TZ226"/>
      <c r="UA226"/>
      <c r="UB226"/>
      <c r="UC226"/>
      <c r="UD226"/>
      <c r="UE226"/>
      <c r="UF226"/>
      <c r="UG226"/>
      <c r="UH226"/>
      <c r="UI226"/>
      <c r="UJ226"/>
      <c r="UK226"/>
      <c r="UL226"/>
      <c r="UM226"/>
      <c r="UN226"/>
      <c r="UO226"/>
      <c r="UP226"/>
      <c r="UQ226"/>
      <c r="UR226"/>
      <c r="US226"/>
      <c r="UT226"/>
      <c r="UU226"/>
      <c r="UV226"/>
      <c r="UW226"/>
      <c r="UX226"/>
      <c r="UY226"/>
      <c r="UZ226"/>
      <c r="VA226"/>
      <c r="VB226"/>
      <c r="VC226"/>
      <c r="VD226"/>
      <c r="VE226"/>
      <c r="VF226"/>
      <c r="VG226"/>
      <c r="VH226"/>
      <c r="VI226"/>
      <c r="VJ226"/>
      <c r="VK226"/>
      <c r="VL226"/>
      <c r="VM226"/>
      <c r="VN226"/>
      <c r="VO226"/>
      <c r="VP226"/>
      <c r="VQ226"/>
      <c r="VR226"/>
      <c r="VS226"/>
      <c r="VT226"/>
      <c r="VU226"/>
      <c r="VV226"/>
      <c r="VW226"/>
      <c r="VX226"/>
      <c r="VY226"/>
      <c r="VZ226"/>
      <c r="WA226"/>
      <c r="WB226"/>
      <c r="WC226"/>
      <c r="WD226"/>
      <c r="WE226"/>
      <c r="WF226"/>
      <c r="WG226"/>
      <c r="WH226"/>
      <c r="WI226"/>
      <c r="WJ226"/>
      <c r="WK226"/>
      <c r="WL226"/>
      <c r="WM226"/>
      <c r="WN226"/>
      <c r="WO226"/>
      <c r="WP226"/>
      <c r="WQ226"/>
      <c r="WR226"/>
      <c r="WS226"/>
      <c r="WT226"/>
      <c r="WU226"/>
      <c r="WV226"/>
      <c r="WW226"/>
      <c r="WX226"/>
      <c r="WY226"/>
      <c r="WZ226"/>
      <c r="XA226"/>
      <c r="XB226"/>
      <c r="XC226"/>
      <c r="XD226"/>
      <c r="XE226"/>
      <c r="XF226"/>
      <c r="XG226"/>
      <c r="XH226"/>
      <c r="XI226"/>
      <c r="XJ226"/>
      <c r="XK226"/>
      <c r="XL226"/>
      <c r="XM226"/>
      <c r="XN226"/>
      <c r="XO226"/>
      <c r="XP226"/>
      <c r="XQ226"/>
      <c r="XR226"/>
      <c r="XS226"/>
      <c r="XT226"/>
      <c r="XU226"/>
      <c r="XV226"/>
      <c r="XW226"/>
      <c r="XX226"/>
      <c r="XY226"/>
      <c r="XZ226"/>
      <c r="YA226"/>
      <c r="YB226"/>
      <c r="YC226"/>
      <c r="YD226"/>
      <c r="YE226"/>
      <c r="YF226"/>
      <c r="YG226"/>
      <c r="YH226"/>
      <c r="YI226"/>
      <c r="YJ226"/>
      <c r="YK226"/>
      <c r="YL226"/>
      <c r="YM226"/>
      <c r="YN226"/>
      <c r="YO226"/>
      <c r="YP226"/>
      <c r="YQ226"/>
      <c r="YR226"/>
      <c r="YS226"/>
      <c r="YT226"/>
      <c r="YU226"/>
      <c r="YV226"/>
      <c r="YW226"/>
      <c r="YX226"/>
      <c r="YY226"/>
      <c r="YZ226"/>
      <c r="ZA226"/>
      <c r="ZB226"/>
      <c r="ZC226"/>
      <c r="ZD226"/>
      <c r="ZE226"/>
      <c r="ZF226"/>
      <c r="ZG226"/>
      <c r="ZH226"/>
      <c r="ZI226"/>
      <c r="ZJ226"/>
      <c r="ZK226"/>
      <c r="ZL226"/>
      <c r="ZM226"/>
      <c r="ZN226"/>
      <c r="ZO226"/>
      <c r="ZP226"/>
      <c r="ZQ226"/>
      <c r="ZR226"/>
      <c r="ZS226"/>
      <c r="ZT226"/>
      <c r="ZU226"/>
      <c r="ZV226"/>
      <c r="ZW226"/>
      <c r="ZX226"/>
      <c r="ZY226"/>
      <c r="ZZ226"/>
      <c r="AAA226"/>
      <c r="AAB226"/>
      <c r="AAC226"/>
      <c r="AAD226"/>
      <c r="AAE226"/>
      <c r="AAF226"/>
      <c r="AAG226"/>
      <c r="AAH226"/>
      <c r="AAI226"/>
      <c r="AAJ226"/>
      <c r="AAK226"/>
      <c r="AAL226"/>
      <c r="AAM226"/>
      <c r="AAN226"/>
      <c r="AAO226"/>
      <c r="AAP226"/>
      <c r="AAQ226"/>
      <c r="AAR226"/>
      <c r="AAS226"/>
      <c r="AAT226"/>
      <c r="AAU226"/>
      <c r="AAV226"/>
      <c r="AAW226"/>
      <c r="AAX226"/>
      <c r="AAY226"/>
      <c r="AAZ226"/>
      <c r="ABA226"/>
      <c r="ABB226"/>
      <c r="ABC226"/>
      <c r="ABD226"/>
      <c r="ABE226"/>
      <c r="ABF226"/>
      <c r="ABG226"/>
      <c r="ABH226"/>
      <c r="ABI226"/>
      <c r="ABJ226"/>
      <c r="ABK226"/>
      <c r="ABL226"/>
      <c r="ABM226"/>
      <c r="ABN226"/>
      <c r="ABO226"/>
      <c r="ABP226"/>
      <c r="ABQ226"/>
      <c r="ABR226"/>
      <c r="ABS226"/>
      <c r="ABT226"/>
      <c r="ABU226"/>
      <c r="ABV226"/>
    </row>
    <row r="227" spans="1:750" s="24" customFormat="1">
      <c r="A227" s="97">
        <v>36810</v>
      </c>
      <c r="B227" s="21"/>
      <c r="C227" s="98" t="s">
        <v>290</v>
      </c>
      <c r="D227" s="22"/>
      <c r="E227" s="22"/>
      <c r="F227" s="120">
        <v>-287160</v>
      </c>
      <c r="G227" s="76"/>
      <c r="H227" s="76"/>
      <c r="I227" s="120">
        <v>208024</v>
      </c>
      <c r="J227" s="76"/>
      <c r="K227" s="76"/>
      <c r="L227" s="120">
        <v>22328</v>
      </c>
      <c r="M227" s="76"/>
      <c r="N227" s="76"/>
      <c r="O227" s="120">
        <v>3578</v>
      </c>
      <c r="P227" s="76"/>
      <c r="Q227" s="120">
        <v>233930</v>
      </c>
      <c r="R227" s="76"/>
      <c r="S227" s="77"/>
      <c r="T227" s="76"/>
      <c r="U227" s="76">
        <v>0</v>
      </c>
      <c r="V227" s="76"/>
      <c r="W227" s="76"/>
      <c r="X227" s="120">
        <v>48648</v>
      </c>
      <c r="Y227" s="76"/>
      <c r="Z227" s="76"/>
      <c r="AA227" s="120">
        <v>22614</v>
      </c>
      <c r="AB227" s="76"/>
      <c r="AC227" s="76"/>
      <c r="AD227" s="120">
        <v>16855</v>
      </c>
      <c r="AE227" s="76"/>
      <c r="AF227" s="76"/>
      <c r="AG227" s="120">
        <v>88117</v>
      </c>
      <c r="AH227" s="76"/>
      <c r="AI227" s="76"/>
      <c r="AJ227" s="120">
        <v>217107</v>
      </c>
      <c r="AK227" s="76"/>
      <c r="AL227" s="76"/>
      <c r="AM227" s="120">
        <v>-5864</v>
      </c>
      <c r="AN227" s="76"/>
      <c r="AO227" s="76"/>
      <c r="AP227" s="120">
        <v>211243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  <c r="ABV227"/>
    </row>
    <row r="228" spans="1:750" s="24" customFormat="1">
      <c r="A228" s="97">
        <v>36900</v>
      </c>
      <c r="B228" s="21"/>
      <c r="C228" s="98" t="s">
        <v>186</v>
      </c>
      <c r="D228" s="22"/>
      <c r="E228" s="22"/>
      <c r="F228" s="120">
        <v>-27435</v>
      </c>
      <c r="G228" s="76"/>
      <c r="H228" s="76"/>
      <c r="I228" s="120">
        <v>19875</v>
      </c>
      <c r="J228" s="76"/>
      <c r="K228" s="76"/>
      <c r="L228" s="120">
        <v>2133</v>
      </c>
      <c r="M228" s="76"/>
      <c r="N228" s="76"/>
      <c r="O228" s="120">
        <v>1597</v>
      </c>
      <c r="P228" s="76"/>
      <c r="Q228" s="120">
        <v>23605</v>
      </c>
      <c r="R228" s="76"/>
      <c r="S228" s="77"/>
      <c r="T228" s="76"/>
      <c r="U228" s="76">
        <v>0</v>
      </c>
      <c r="V228" s="76"/>
      <c r="W228" s="76"/>
      <c r="X228" s="120">
        <v>4648</v>
      </c>
      <c r="Y228" s="76"/>
      <c r="Z228" s="76"/>
      <c r="AA228" s="120">
        <v>2161</v>
      </c>
      <c r="AB228" s="76"/>
      <c r="AC228" s="76"/>
      <c r="AD228" s="120">
        <v>223</v>
      </c>
      <c r="AE228" s="76"/>
      <c r="AF228" s="76"/>
      <c r="AG228" s="120">
        <v>7032</v>
      </c>
      <c r="AH228" s="76"/>
      <c r="AI228" s="76"/>
      <c r="AJ228" s="120">
        <v>20743</v>
      </c>
      <c r="AK228" s="76"/>
      <c r="AL228" s="76"/>
      <c r="AM228" s="120">
        <v>385</v>
      </c>
      <c r="AN228" s="76"/>
      <c r="AO228" s="76"/>
      <c r="AP228" s="120">
        <v>21128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</row>
    <row r="229" spans="1:750" s="24" customFormat="1">
      <c r="A229" s="97">
        <v>36901</v>
      </c>
      <c r="B229" s="21"/>
      <c r="C229" s="98" t="s">
        <v>187</v>
      </c>
      <c r="D229" s="22"/>
      <c r="E229" s="22"/>
      <c r="F229" s="120">
        <v>-10828</v>
      </c>
      <c r="G229" s="76"/>
      <c r="H229" s="76"/>
      <c r="I229" s="120">
        <v>7844</v>
      </c>
      <c r="J229" s="76"/>
      <c r="K229" s="76"/>
      <c r="L229" s="120">
        <v>842</v>
      </c>
      <c r="M229" s="76"/>
      <c r="N229" s="76"/>
      <c r="O229" s="120">
        <v>49</v>
      </c>
      <c r="P229" s="76"/>
      <c r="Q229" s="120">
        <v>8735</v>
      </c>
      <c r="R229" s="76"/>
      <c r="S229" s="77"/>
      <c r="T229" s="76"/>
      <c r="U229" s="76">
        <v>0</v>
      </c>
      <c r="V229" s="76"/>
      <c r="W229" s="76"/>
      <c r="X229" s="120">
        <v>1834</v>
      </c>
      <c r="Y229" s="76"/>
      <c r="Z229" s="76"/>
      <c r="AA229" s="120">
        <v>853</v>
      </c>
      <c r="AB229" s="76"/>
      <c r="AC229" s="76"/>
      <c r="AD229" s="120">
        <v>1954</v>
      </c>
      <c r="AE229" s="76"/>
      <c r="AF229" s="76"/>
      <c r="AG229" s="120">
        <v>4641</v>
      </c>
      <c r="AH229" s="76"/>
      <c r="AI229" s="76"/>
      <c r="AJ229" s="120">
        <v>8186</v>
      </c>
      <c r="AK229" s="76"/>
      <c r="AL229" s="76"/>
      <c r="AM229" s="120">
        <v>-376</v>
      </c>
      <c r="AN229" s="76"/>
      <c r="AO229" s="76"/>
      <c r="AP229" s="120">
        <v>7810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</row>
    <row r="230" spans="1:750" s="24" customFormat="1">
      <c r="A230" s="97">
        <v>36905</v>
      </c>
      <c r="B230" s="21"/>
      <c r="C230" s="98" t="s">
        <v>188</v>
      </c>
      <c r="D230" s="22"/>
      <c r="E230" s="22"/>
      <c r="F230" s="120">
        <v>-9898</v>
      </c>
      <c r="G230" s="76"/>
      <c r="H230" s="76"/>
      <c r="I230" s="120">
        <v>7170</v>
      </c>
      <c r="J230" s="76"/>
      <c r="K230" s="76"/>
      <c r="L230" s="120">
        <v>770</v>
      </c>
      <c r="M230" s="76"/>
      <c r="N230" s="76"/>
      <c r="O230" s="120">
        <v>316</v>
      </c>
      <c r="P230" s="76"/>
      <c r="Q230" s="120">
        <v>8256</v>
      </c>
      <c r="R230" s="76"/>
      <c r="S230" s="77"/>
      <c r="T230" s="76"/>
      <c r="U230" s="76">
        <v>0</v>
      </c>
      <c r="V230" s="76"/>
      <c r="W230" s="76"/>
      <c r="X230" s="120">
        <v>1677</v>
      </c>
      <c r="Y230" s="76"/>
      <c r="Z230" s="76"/>
      <c r="AA230" s="120">
        <v>779</v>
      </c>
      <c r="AB230" s="76"/>
      <c r="AC230" s="76"/>
      <c r="AD230" s="120">
        <v>178</v>
      </c>
      <c r="AE230" s="76"/>
      <c r="AF230" s="76"/>
      <c r="AG230" s="120">
        <v>2634</v>
      </c>
      <c r="AH230" s="76"/>
      <c r="AI230" s="76"/>
      <c r="AJ230" s="120">
        <v>7483</v>
      </c>
      <c r="AK230" s="76"/>
      <c r="AL230" s="76"/>
      <c r="AM230" s="120">
        <v>264</v>
      </c>
      <c r="AN230" s="76"/>
      <c r="AO230" s="76"/>
      <c r="AP230" s="120">
        <v>7747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</row>
    <row r="231" spans="1:750">
      <c r="A231" s="99">
        <v>37000</v>
      </c>
      <c r="B231" s="25"/>
      <c r="C231" s="100" t="s">
        <v>189</v>
      </c>
      <c r="D231" s="26"/>
      <c r="E231" s="26"/>
      <c r="F231" s="119">
        <v>-89194</v>
      </c>
      <c r="G231" s="77"/>
      <c r="H231" s="77"/>
      <c r="I231" s="119">
        <v>64613</v>
      </c>
      <c r="J231" s="77"/>
      <c r="K231" s="77"/>
      <c r="L231" s="119">
        <v>6935</v>
      </c>
      <c r="M231" s="77"/>
      <c r="N231" s="77"/>
      <c r="O231" s="119">
        <v>8877</v>
      </c>
      <c r="P231" s="77"/>
      <c r="Q231" s="119">
        <v>80425</v>
      </c>
      <c r="R231" s="77"/>
      <c r="S231" s="77"/>
      <c r="T231" s="77"/>
      <c r="U231" s="77">
        <v>0</v>
      </c>
      <c r="V231" s="77"/>
      <c r="W231" s="77"/>
      <c r="X231" s="119">
        <v>15110</v>
      </c>
      <c r="Y231" s="77"/>
      <c r="Z231" s="77"/>
      <c r="AA231" s="119">
        <v>7024</v>
      </c>
      <c r="AB231" s="77"/>
      <c r="AC231" s="77"/>
      <c r="AD231" s="119">
        <v>2418</v>
      </c>
      <c r="AE231" s="77"/>
      <c r="AF231" s="77"/>
      <c r="AG231" s="119">
        <v>24552</v>
      </c>
      <c r="AH231" s="77"/>
      <c r="AI231" s="77"/>
      <c r="AJ231" s="119">
        <v>67435</v>
      </c>
      <c r="AK231" s="77"/>
      <c r="AL231" s="77"/>
      <c r="AM231" s="119">
        <v>1935</v>
      </c>
      <c r="AN231" s="77"/>
      <c r="AO231" s="77"/>
      <c r="AP231" s="119">
        <v>69370</v>
      </c>
    </row>
    <row r="232" spans="1:750">
      <c r="A232" s="99">
        <v>37001</v>
      </c>
      <c r="B232" s="25"/>
      <c r="C232" s="100" t="s">
        <v>280</v>
      </c>
      <c r="D232" s="26"/>
      <c r="E232" s="26"/>
      <c r="F232" s="119">
        <v>-7517</v>
      </c>
      <c r="G232" s="77"/>
      <c r="H232" s="77"/>
      <c r="I232" s="119">
        <v>5445</v>
      </c>
      <c r="J232" s="77"/>
      <c r="K232" s="77"/>
      <c r="L232" s="119">
        <v>584</v>
      </c>
      <c r="M232" s="77"/>
      <c r="N232" s="77"/>
      <c r="O232" s="119">
        <v>0</v>
      </c>
      <c r="P232" s="77"/>
      <c r="Q232" s="119">
        <v>6029</v>
      </c>
      <c r="R232" s="77"/>
      <c r="S232" s="77"/>
      <c r="T232" s="77"/>
      <c r="U232" s="77">
        <v>0</v>
      </c>
      <c r="V232" s="77"/>
      <c r="W232" s="77"/>
      <c r="X232" s="119">
        <v>1273</v>
      </c>
      <c r="Y232" s="77"/>
      <c r="Z232" s="77"/>
      <c r="AA232" s="119">
        <v>592</v>
      </c>
      <c r="AB232" s="77"/>
      <c r="AC232" s="77"/>
      <c r="AD232" s="119">
        <v>6455</v>
      </c>
      <c r="AE232" s="77"/>
      <c r="AF232" s="77"/>
      <c r="AG232" s="119">
        <v>8320</v>
      </c>
      <c r="AH232" s="77"/>
      <c r="AI232" s="77"/>
      <c r="AJ232" s="119">
        <v>5683</v>
      </c>
      <c r="AK232" s="77"/>
      <c r="AL232" s="77"/>
      <c r="AM232" s="119">
        <v>-1865</v>
      </c>
      <c r="AN232" s="77"/>
      <c r="AO232" s="77"/>
      <c r="AP232" s="119">
        <v>3818</v>
      </c>
    </row>
    <row r="233" spans="1:750">
      <c r="A233" s="99">
        <v>37005</v>
      </c>
      <c r="B233" s="25"/>
      <c r="C233" s="100" t="s">
        <v>190</v>
      </c>
      <c r="D233" s="26"/>
      <c r="E233" s="26"/>
      <c r="F233" s="119">
        <v>-22501</v>
      </c>
      <c r="G233" s="77"/>
      <c r="H233" s="77"/>
      <c r="I233" s="119">
        <v>16300</v>
      </c>
      <c r="J233" s="77"/>
      <c r="K233" s="77"/>
      <c r="L233" s="119">
        <v>1750</v>
      </c>
      <c r="M233" s="77"/>
      <c r="N233" s="77"/>
      <c r="O233" s="119">
        <v>2687</v>
      </c>
      <c r="P233" s="77"/>
      <c r="Q233" s="119">
        <v>20737</v>
      </c>
      <c r="R233" s="77"/>
      <c r="S233" s="77"/>
      <c r="T233" s="77"/>
      <c r="U233" s="77">
        <v>0</v>
      </c>
      <c r="V233" s="77"/>
      <c r="W233" s="77"/>
      <c r="X233" s="119">
        <v>3812</v>
      </c>
      <c r="Y233" s="77"/>
      <c r="Z233" s="77"/>
      <c r="AA233" s="119">
        <v>1772</v>
      </c>
      <c r="AB233" s="77"/>
      <c r="AC233" s="77"/>
      <c r="AD233" s="119">
        <v>0</v>
      </c>
      <c r="AE233" s="77"/>
      <c r="AF233" s="77"/>
      <c r="AG233" s="119">
        <v>5584</v>
      </c>
      <c r="AH233" s="77"/>
      <c r="AI233" s="77"/>
      <c r="AJ233" s="119">
        <v>17012</v>
      </c>
      <c r="AK233" s="77"/>
      <c r="AL233" s="77"/>
      <c r="AM233" s="119">
        <v>1742</v>
      </c>
      <c r="AN233" s="77"/>
      <c r="AO233" s="77"/>
      <c r="AP233" s="119">
        <v>18754</v>
      </c>
    </row>
    <row r="234" spans="1:750" s="9" customFormat="1">
      <c r="A234" s="99">
        <v>37100</v>
      </c>
      <c r="B234" s="25"/>
      <c r="C234" s="100" t="s">
        <v>191</v>
      </c>
      <c r="D234" s="26"/>
      <c r="E234" s="26"/>
      <c r="F234" s="118">
        <v>-149565</v>
      </c>
      <c r="G234" s="75"/>
      <c r="H234" s="75"/>
      <c r="I234" s="118">
        <v>108347</v>
      </c>
      <c r="J234" s="75"/>
      <c r="K234" s="75"/>
      <c r="L234" s="118">
        <v>11629</v>
      </c>
      <c r="M234" s="75"/>
      <c r="N234" s="75"/>
      <c r="O234" s="118">
        <v>0</v>
      </c>
      <c r="P234" s="75"/>
      <c r="Q234" s="118">
        <v>119976</v>
      </c>
      <c r="R234" s="75"/>
      <c r="S234" s="75"/>
      <c r="T234" s="75"/>
      <c r="U234" s="112">
        <v>0</v>
      </c>
      <c r="V234" s="75"/>
      <c r="W234" s="75"/>
      <c r="X234" s="118">
        <v>25338</v>
      </c>
      <c r="Y234" s="112"/>
      <c r="Z234" s="112"/>
      <c r="AA234" s="118">
        <v>11778</v>
      </c>
      <c r="AB234" s="112"/>
      <c r="AC234" s="112"/>
      <c r="AD234" s="118">
        <v>21310</v>
      </c>
      <c r="AE234" s="112"/>
      <c r="AF234" s="112"/>
      <c r="AG234" s="118">
        <v>58426</v>
      </c>
      <c r="AH234" s="112"/>
      <c r="AI234" s="112"/>
      <c r="AJ234" s="118">
        <v>113078</v>
      </c>
      <c r="AK234" s="112"/>
      <c r="AL234" s="112"/>
      <c r="AM234" s="118">
        <v>-7162</v>
      </c>
      <c r="AN234" s="112"/>
      <c r="AO234" s="112"/>
      <c r="AP234" s="118">
        <v>105916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  <c r="ABV234"/>
    </row>
    <row r="235" spans="1:750">
      <c r="A235" s="99">
        <v>37200</v>
      </c>
      <c r="B235" s="25"/>
      <c r="C235" s="100" t="s">
        <v>192</v>
      </c>
      <c r="D235" s="26"/>
      <c r="E235" s="26"/>
      <c r="F235" s="119">
        <v>-29743</v>
      </c>
      <c r="G235" s="77"/>
      <c r="H235" s="75"/>
      <c r="I235" s="119">
        <v>21546</v>
      </c>
      <c r="J235" s="77"/>
      <c r="K235" s="75"/>
      <c r="L235" s="119">
        <v>2313</v>
      </c>
      <c r="M235" s="77"/>
      <c r="N235" s="75"/>
      <c r="O235" s="119">
        <v>2555</v>
      </c>
      <c r="P235" s="75"/>
      <c r="Q235" s="119">
        <v>26414</v>
      </c>
      <c r="R235" s="75"/>
      <c r="S235" s="77"/>
      <c r="T235" s="75"/>
      <c r="U235" s="77">
        <v>0</v>
      </c>
      <c r="V235" s="77"/>
      <c r="W235" s="75"/>
      <c r="X235" s="119">
        <v>5039</v>
      </c>
      <c r="Y235" s="77"/>
      <c r="Z235" s="112"/>
      <c r="AA235" s="119">
        <v>2342</v>
      </c>
      <c r="AB235" s="77"/>
      <c r="AC235" s="112"/>
      <c r="AD235" s="119">
        <v>416</v>
      </c>
      <c r="AE235" s="77"/>
      <c r="AF235" s="112"/>
      <c r="AG235" s="119">
        <v>7797</v>
      </c>
      <c r="AH235" s="77"/>
      <c r="AI235" s="112"/>
      <c r="AJ235" s="119">
        <v>22487</v>
      </c>
      <c r="AK235" s="77"/>
      <c r="AL235" s="112"/>
      <c r="AM235" s="119">
        <v>94</v>
      </c>
      <c r="AN235" s="77"/>
      <c r="AO235" s="112"/>
      <c r="AP235" s="119">
        <v>22581</v>
      </c>
    </row>
    <row r="236" spans="1:750">
      <c r="A236" s="99">
        <v>37300</v>
      </c>
      <c r="B236" s="25"/>
      <c r="C236" s="100" t="s">
        <v>193</v>
      </c>
      <c r="D236" s="26"/>
      <c r="E236" s="26"/>
      <c r="F236" s="119">
        <v>-77505</v>
      </c>
      <c r="G236" s="77"/>
      <c r="H236" s="77"/>
      <c r="I236" s="119">
        <v>56146</v>
      </c>
      <c r="J236" s="77"/>
      <c r="K236" s="77"/>
      <c r="L236" s="119">
        <v>6026</v>
      </c>
      <c r="M236" s="77"/>
      <c r="N236" s="77"/>
      <c r="O236" s="119">
        <v>10202</v>
      </c>
      <c r="P236" s="77"/>
      <c r="Q236" s="119">
        <v>72374</v>
      </c>
      <c r="R236" s="77"/>
      <c r="S236" s="77"/>
      <c r="T236" s="77"/>
      <c r="U236" s="77">
        <v>0</v>
      </c>
      <c r="V236" s="77"/>
      <c r="W236" s="77"/>
      <c r="X236" s="119">
        <v>13130</v>
      </c>
      <c r="Y236" s="77"/>
      <c r="Z236" s="77"/>
      <c r="AA236" s="119">
        <v>6103</v>
      </c>
      <c r="AB236" s="77"/>
      <c r="AC236" s="77"/>
      <c r="AD236" s="119">
        <v>2233</v>
      </c>
      <c r="AE236" s="77"/>
      <c r="AF236" s="77"/>
      <c r="AG236" s="119">
        <v>21466</v>
      </c>
      <c r="AH236" s="77"/>
      <c r="AI236" s="77"/>
      <c r="AJ236" s="119">
        <v>58598</v>
      </c>
      <c r="AK236" s="77"/>
      <c r="AL236" s="77"/>
      <c r="AM236" s="119">
        <v>-1487</v>
      </c>
      <c r="AN236" s="77"/>
      <c r="AO236" s="77"/>
      <c r="AP236" s="119">
        <v>57111</v>
      </c>
    </row>
    <row r="237" spans="1:750" s="23" customFormat="1">
      <c r="A237" s="97">
        <v>37301</v>
      </c>
      <c r="B237" s="21"/>
      <c r="C237" s="98" t="s">
        <v>194</v>
      </c>
      <c r="D237" s="22"/>
      <c r="E237" s="22"/>
      <c r="F237" s="121">
        <v>-9165</v>
      </c>
      <c r="G237" s="74"/>
      <c r="H237" s="74"/>
      <c r="I237" s="121">
        <v>6639</v>
      </c>
      <c r="J237" s="74"/>
      <c r="K237" s="74"/>
      <c r="L237" s="121">
        <v>713</v>
      </c>
      <c r="M237" s="74"/>
      <c r="N237" s="74"/>
      <c r="O237" s="121">
        <v>226</v>
      </c>
      <c r="P237" s="74"/>
      <c r="Q237" s="121">
        <v>7578</v>
      </c>
      <c r="R237" s="74"/>
      <c r="S237" s="75"/>
      <c r="T237" s="74"/>
      <c r="U237" s="74">
        <v>0</v>
      </c>
      <c r="V237" s="74"/>
      <c r="W237" s="74"/>
      <c r="X237" s="121">
        <v>1553</v>
      </c>
      <c r="Y237" s="74"/>
      <c r="Z237" s="74"/>
      <c r="AA237" s="121">
        <v>722</v>
      </c>
      <c r="AB237" s="74"/>
      <c r="AC237" s="74"/>
      <c r="AD237" s="121">
        <v>324</v>
      </c>
      <c r="AE237" s="74"/>
      <c r="AF237" s="74"/>
      <c r="AG237" s="121">
        <v>2599</v>
      </c>
      <c r="AH237" s="74"/>
      <c r="AI237" s="74"/>
      <c r="AJ237" s="121">
        <v>6929</v>
      </c>
      <c r="AK237" s="74"/>
      <c r="AL237" s="74"/>
      <c r="AM237" s="121">
        <v>-412</v>
      </c>
      <c r="AN237" s="74"/>
      <c r="AO237" s="74"/>
      <c r="AP237" s="121">
        <v>6517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  <c r="OF237"/>
      <c r="OG237"/>
      <c r="OH237"/>
      <c r="OI237"/>
      <c r="OJ237"/>
      <c r="OK237"/>
      <c r="OL237"/>
      <c r="OM237"/>
      <c r="ON237"/>
      <c r="OO237"/>
      <c r="OP237"/>
      <c r="OQ237"/>
      <c r="OR237"/>
      <c r="OS237"/>
      <c r="OT237"/>
      <c r="OU237"/>
      <c r="OV237"/>
      <c r="OW237"/>
      <c r="OX237"/>
      <c r="OY237"/>
      <c r="OZ237"/>
      <c r="PA237"/>
      <c r="PB237"/>
      <c r="PC237"/>
      <c r="PD237"/>
      <c r="PE237"/>
      <c r="PF237"/>
      <c r="PG237"/>
      <c r="PH237"/>
      <c r="PI237"/>
      <c r="PJ237"/>
      <c r="PK237"/>
      <c r="PL237"/>
      <c r="PM237"/>
      <c r="PN237"/>
      <c r="PO237"/>
      <c r="PP237"/>
      <c r="PQ237"/>
      <c r="PR237"/>
      <c r="PS237"/>
      <c r="PT237"/>
      <c r="PU237"/>
      <c r="PV237"/>
      <c r="PW237"/>
      <c r="PX237"/>
      <c r="PY237"/>
      <c r="PZ237"/>
      <c r="QA237"/>
      <c r="QB237"/>
      <c r="QC237"/>
      <c r="QD237"/>
      <c r="QE237"/>
      <c r="QF237"/>
      <c r="QG237"/>
      <c r="QH237"/>
      <c r="QI237"/>
      <c r="QJ237"/>
      <c r="QK237"/>
      <c r="QL237"/>
      <c r="QM237"/>
      <c r="QN237"/>
      <c r="QO237"/>
      <c r="QP237"/>
      <c r="QQ237"/>
      <c r="QR237"/>
      <c r="QS237"/>
      <c r="QT237"/>
      <c r="QU237"/>
      <c r="QV237"/>
      <c r="QW237"/>
      <c r="QX237"/>
      <c r="QY237"/>
      <c r="QZ237"/>
      <c r="RA237"/>
      <c r="RB237"/>
      <c r="RC237"/>
      <c r="RD237"/>
      <c r="RE237"/>
      <c r="RF237"/>
      <c r="RG237"/>
      <c r="RH237"/>
      <c r="RI237"/>
      <c r="RJ237"/>
      <c r="RK237"/>
      <c r="RL237"/>
      <c r="RM237"/>
      <c r="RN237"/>
      <c r="RO237"/>
      <c r="RP237"/>
      <c r="RQ237"/>
      <c r="RR237"/>
      <c r="RS237"/>
      <c r="RT237"/>
      <c r="RU237"/>
      <c r="RV237"/>
      <c r="RW237"/>
      <c r="RX237"/>
      <c r="RY237"/>
      <c r="RZ237"/>
      <c r="SA237"/>
      <c r="SB237"/>
      <c r="SC237"/>
      <c r="SD237"/>
      <c r="SE237"/>
      <c r="SF237"/>
      <c r="SG237"/>
      <c r="SH237"/>
      <c r="SI237"/>
      <c r="SJ237"/>
      <c r="SK237"/>
      <c r="SL237"/>
      <c r="SM237"/>
      <c r="SN237"/>
      <c r="SO237"/>
      <c r="SP237"/>
      <c r="SQ237"/>
      <c r="SR237"/>
      <c r="SS237"/>
      <c r="ST237"/>
      <c r="SU237"/>
      <c r="SV237"/>
      <c r="SW237"/>
      <c r="SX237"/>
      <c r="SY237"/>
      <c r="SZ237"/>
      <c r="TA237"/>
      <c r="TB237"/>
      <c r="TC237"/>
      <c r="TD237"/>
      <c r="TE237"/>
      <c r="TF237"/>
      <c r="TG237"/>
      <c r="TH237"/>
      <c r="TI237"/>
      <c r="TJ237"/>
      <c r="TK237"/>
      <c r="TL237"/>
      <c r="TM237"/>
      <c r="TN237"/>
      <c r="TO237"/>
      <c r="TP237"/>
      <c r="TQ237"/>
      <c r="TR237"/>
      <c r="TS237"/>
      <c r="TT237"/>
      <c r="TU237"/>
      <c r="TV237"/>
      <c r="TW237"/>
      <c r="TX237"/>
      <c r="TY237"/>
      <c r="TZ237"/>
      <c r="UA237"/>
      <c r="UB237"/>
      <c r="UC237"/>
      <c r="UD237"/>
      <c r="UE237"/>
      <c r="UF237"/>
      <c r="UG237"/>
      <c r="UH237"/>
      <c r="UI237"/>
      <c r="UJ237"/>
      <c r="UK237"/>
      <c r="UL237"/>
      <c r="UM237"/>
      <c r="UN237"/>
      <c r="UO237"/>
      <c r="UP237"/>
      <c r="UQ237"/>
      <c r="UR237"/>
      <c r="US237"/>
      <c r="UT237"/>
      <c r="UU237"/>
      <c r="UV237"/>
      <c r="UW237"/>
      <c r="UX237"/>
      <c r="UY237"/>
      <c r="UZ237"/>
      <c r="VA237"/>
      <c r="VB237"/>
      <c r="VC237"/>
      <c r="VD237"/>
      <c r="VE237"/>
      <c r="VF237"/>
      <c r="VG237"/>
      <c r="VH237"/>
      <c r="VI237"/>
      <c r="VJ237"/>
      <c r="VK237"/>
      <c r="VL237"/>
      <c r="VM237"/>
      <c r="VN237"/>
      <c r="VO237"/>
      <c r="VP237"/>
      <c r="VQ237"/>
      <c r="VR237"/>
      <c r="VS237"/>
      <c r="VT237"/>
      <c r="VU237"/>
      <c r="VV237"/>
      <c r="VW237"/>
      <c r="VX237"/>
      <c r="VY237"/>
      <c r="VZ237"/>
      <c r="WA237"/>
      <c r="WB237"/>
      <c r="WC237"/>
      <c r="WD237"/>
      <c r="WE237"/>
      <c r="WF237"/>
      <c r="WG237"/>
      <c r="WH237"/>
      <c r="WI237"/>
      <c r="WJ237"/>
      <c r="WK237"/>
      <c r="WL237"/>
      <c r="WM237"/>
      <c r="WN237"/>
      <c r="WO237"/>
      <c r="WP237"/>
      <c r="WQ237"/>
      <c r="WR237"/>
      <c r="WS237"/>
      <c r="WT237"/>
      <c r="WU237"/>
      <c r="WV237"/>
      <c r="WW237"/>
      <c r="WX237"/>
      <c r="WY237"/>
      <c r="WZ237"/>
      <c r="XA237"/>
      <c r="XB237"/>
      <c r="XC237"/>
      <c r="XD237"/>
      <c r="XE237"/>
      <c r="XF237"/>
      <c r="XG237"/>
      <c r="XH237"/>
      <c r="XI237"/>
      <c r="XJ237"/>
      <c r="XK237"/>
      <c r="XL237"/>
      <c r="XM237"/>
      <c r="XN237"/>
      <c r="XO237"/>
      <c r="XP237"/>
      <c r="XQ237"/>
      <c r="XR237"/>
      <c r="XS237"/>
      <c r="XT237"/>
      <c r="XU237"/>
      <c r="XV237"/>
      <c r="XW237"/>
      <c r="XX237"/>
      <c r="XY237"/>
      <c r="XZ237"/>
      <c r="YA237"/>
      <c r="YB237"/>
      <c r="YC237"/>
      <c r="YD237"/>
      <c r="YE237"/>
      <c r="YF237"/>
      <c r="YG237"/>
      <c r="YH237"/>
      <c r="YI237"/>
      <c r="YJ237"/>
      <c r="YK237"/>
      <c r="YL237"/>
      <c r="YM237"/>
      <c r="YN237"/>
      <c r="YO237"/>
      <c r="YP237"/>
      <c r="YQ237"/>
      <c r="YR237"/>
      <c r="YS237"/>
      <c r="YT237"/>
      <c r="YU237"/>
      <c r="YV237"/>
      <c r="YW237"/>
      <c r="YX237"/>
      <c r="YY237"/>
      <c r="YZ237"/>
      <c r="ZA237"/>
      <c r="ZB237"/>
      <c r="ZC237"/>
      <c r="ZD237"/>
      <c r="ZE237"/>
      <c r="ZF237"/>
      <c r="ZG237"/>
      <c r="ZH237"/>
      <c r="ZI237"/>
      <c r="ZJ237"/>
      <c r="ZK237"/>
      <c r="ZL237"/>
      <c r="ZM237"/>
      <c r="ZN237"/>
      <c r="ZO237"/>
      <c r="ZP237"/>
      <c r="ZQ237"/>
      <c r="ZR237"/>
      <c r="ZS237"/>
      <c r="ZT237"/>
      <c r="ZU237"/>
      <c r="ZV237"/>
      <c r="ZW237"/>
      <c r="ZX237"/>
      <c r="ZY237"/>
      <c r="ZZ237"/>
      <c r="AAA237"/>
      <c r="AAB237"/>
      <c r="AAC237"/>
      <c r="AAD237"/>
      <c r="AAE237"/>
      <c r="AAF237"/>
      <c r="AAG237"/>
      <c r="AAH237"/>
      <c r="AAI237"/>
      <c r="AAJ237"/>
      <c r="AAK237"/>
      <c r="AAL237"/>
      <c r="AAM237"/>
      <c r="AAN237"/>
      <c r="AAO237"/>
      <c r="AAP237"/>
      <c r="AAQ237"/>
      <c r="AAR237"/>
      <c r="AAS237"/>
      <c r="AAT237"/>
      <c r="AAU237"/>
      <c r="AAV237"/>
      <c r="AAW237"/>
      <c r="AAX237"/>
      <c r="AAY237"/>
      <c r="AAZ237"/>
      <c r="ABA237"/>
      <c r="ABB237"/>
      <c r="ABC237"/>
      <c r="ABD237"/>
      <c r="ABE237"/>
      <c r="ABF237"/>
      <c r="ABG237"/>
      <c r="ABH237"/>
      <c r="ABI237"/>
      <c r="ABJ237"/>
      <c r="ABK237"/>
      <c r="ABL237"/>
      <c r="ABM237"/>
      <c r="ABN237"/>
      <c r="ABO237"/>
      <c r="ABP237"/>
      <c r="ABQ237"/>
      <c r="ABR237"/>
      <c r="ABS237"/>
      <c r="ABT237"/>
      <c r="ABU237"/>
      <c r="ABV237"/>
    </row>
    <row r="238" spans="1:750" s="24" customFormat="1">
      <c r="A238" s="97">
        <v>37305</v>
      </c>
      <c r="B238" s="21"/>
      <c r="C238" s="98" t="s">
        <v>195</v>
      </c>
      <c r="D238" s="22"/>
      <c r="E238" s="22"/>
      <c r="F238" s="120">
        <v>-18064</v>
      </c>
      <c r="G238" s="76"/>
      <c r="H238" s="76"/>
      <c r="I238" s="120">
        <v>13086</v>
      </c>
      <c r="J238" s="76"/>
      <c r="K238" s="76"/>
      <c r="L238" s="120">
        <v>1405</v>
      </c>
      <c r="M238" s="76"/>
      <c r="N238" s="76"/>
      <c r="O238" s="120">
        <v>9350</v>
      </c>
      <c r="P238" s="76"/>
      <c r="Q238" s="120">
        <v>23841</v>
      </c>
      <c r="R238" s="76"/>
      <c r="S238" s="77"/>
      <c r="T238" s="76"/>
      <c r="U238" s="76">
        <v>0</v>
      </c>
      <c r="V238" s="76"/>
      <c r="W238" s="76"/>
      <c r="X238" s="120">
        <v>3060</v>
      </c>
      <c r="Y238" s="76"/>
      <c r="Z238" s="76"/>
      <c r="AA238" s="120">
        <v>1423</v>
      </c>
      <c r="AB238" s="76"/>
      <c r="AC238" s="76"/>
      <c r="AD238" s="120">
        <v>0</v>
      </c>
      <c r="AE238" s="76"/>
      <c r="AF238" s="76"/>
      <c r="AG238" s="120">
        <v>4483</v>
      </c>
      <c r="AH238" s="76"/>
      <c r="AI238" s="76"/>
      <c r="AJ238" s="120">
        <v>13657</v>
      </c>
      <c r="AK238" s="76"/>
      <c r="AL238" s="76"/>
      <c r="AM238" s="120">
        <v>4054</v>
      </c>
      <c r="AN238" s="76"/>
      <c r="AO238" s="76"/>
      <c r="AP238" s="120">
        <v>17711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  <c r="QN238"/>
      <c r="QO238"/>
      <c r="QP238"/>
      <c r="QQ238"/>
      <c r="QR238"/>
      <c r="QS238"/>
      <c r="QT238"/>
      <c r="QU238"/>
      <c r="QV238"/>
      <c r="QW238"/>
      <c r="QX238"/>
      <c r="QY238"/>
      <c r="QZ238"/>
      <c r="RA238"/>
      <c r="RB238"/>
      <c r="RC238"/>
      <c r="RD238"/>
      <c r="RE238"/>
      <c r="RF238"/>
      <c r="RG238"/>
      <c r="RH238"/>
      <c r="RI238"/>
      <c r="RJ238"/>
      <c r="RK238"/>
      <c r="RL238"/>
      <c r="RM238"/>
      <c r="RN238"/>
      <c r="RO238"/>
      <c r="RP238"/>
      <c r="RQ238"/>
      <c r="RR238"/>
      <c r="RS238"/>
      <c r="RT238"/>
      <c r="RU238"/>
      <c r="RV238"/>
      <c r="RW238"/>
      <c r="RX238"/>
      <c r="RY238"/>
      <c r="RZ238"/>
      <c r="SA238"/>
      <c r="SB238"/>
      <c r="SC238"/>
      <c r="SD238"/>
      <c r="SE238"/>
      <c r="SF238"/>
      <c r="SG238"/>
      <c r="SH238"/>
      <c r="SI238"/>
      <c r="SJ238"/>
      <c r="SK238"/>
      <c r="SL238"/>
      <c r="SM238"/>
      <c r="SN238"/>
      <c r="SO238"/>
      <c r="SP238"/>
      <c r="SQ238"/>
      <c r="SR238"/>
      <c r="SS238"/>
      <c r="ST238"/>
      <c r="SU238"/>
      <c r="SV238"/>
      <c r="SW238"/>
      <c r="SX238"/>
      <c r="SY238"/>
      <c r="SZ238"/>
      <c r="TA238"/>
      <c r="TB238"/>
      <c r="TC238"/>
      <c r="TD238"/>
      <c r="TE238"/>
      <c r="TF238"/>
      <c r="TG238"/>
      <c r="TH238"/>
      <c r="TI238"/>
      <c r="TJ238"/>
      <c r="TK238"/>
      <c r="TL238"/>
      <c r="TM238"/>
      <c r="TN238"/>
      <c r="TO238"/>
      <c r="TP238"/>
      <c r="TQ238"/>
      <c r="TR238"/>
      <c r="TS238"/>
      <c r="TT238"/>
      <c r="TU238"/>
      <c r="TV238"/>
      <c r="TW238"/>
      <c r="TX238"/>
      <c r="TY238"/>
      <c r="TZ238"/>
      <c r="UA238"/>
      <c r="UB238"/>
      <c r="UC238"/>
      <c r="UD238"/>
      <c r="UE238"/>
      <c r="UF238"/>
      <c r="UG238"/>
      <c r="UH238"/>
      <c r="UI238"/>
      <c r="UJ238"/>
      <c r="UK238"/>
      <c r="UL238"/>
      <c r="UM238"/>
      <c r="UN238"/>
      <c r="UO238"/>
      <c r="UP238"/>
      <c r="UQ238"/>
      <c r="UR238"/>
      <c r="US238"/>
      <c r="UT238"/>
      <c r="UU238"/>
      <c r="UV238"/>
      <c r="UW238"/>
      <c r="UX238"/>
      <c r="UY238"/>
      <c r="UZ238"/>
      <c r="VA238"/>
      <c r="VB238"/>
      <c r="VC238"/>
      <c r="VD238"/>
      <c r="VE238"/>
      <c r="VF238"/>
      <c r="VG238"/>
      <c r="VH238"/>
      <c r="VI238"/>
      <c r="VJ238"/>
      <c r="VK238"/>
      <c r="VL238"/>
      <c r="VM238"/>
      <c r="VN238"/>
      <c r="VO238"/>
      <c r="VP238"/>
      <c r="VQ238"/>
      <c r="VR238"/>
      <c r="VS238"/>
      <c r="VT238"/>
      <c r="VU238"/>
      <c r="VV238"/>
      <c r="VW238"/>
      <c r="VX238"/>
      <c r="VY238"/>
      <c r="VZ238"/>
      <c r="WA238"/>
      <c r="WB238"/>
      <c r="WC238"/>
      <c r="WD238"/>
      <c r="WE238"/>
      <c r="WF238"/>
      <c r="WG238"/>
      <c r="WH238"/>
      <c r="WI238"/>
      <c r="WJ238"/>
      <c r="WK238"/>
      <c r="WL238"/>
      <c r="WM238"/>
      <c r="WN238"/>
      <c r="WO238"/>
      <c r="WP238"/>
      <c r="WQ238"/>
      <c r="WR238"/>
      <c r="WS238"/>
      <c r="WT238"/>
      <c r="WU238"/>
      <c r="WV238"/>
      <c r="WW238"/>
      <c r="WX238"/>
      <c r="WY238"/>
      <c r="WZ238"/>
      <c r="XA238"/>
      <c r="XB238"/>
      <c r="XC238"/>
      <c r="XD238"/>
      <c r="XE238"/>
      <c r="XF238"/>
      <c r="XG238"/>
      <c r="XH238"/>
      <c r="XI238"/>
      <c r="XJ238"/>
      <c r="XK238"/>
      <c r="XL238"/>
      <c r="XM238"/>
      <c r="XN238"/>
      <c r="XO238"/>
      <c r="XP238"/>
      <c r="XQ238"/>
      <c r="XR238"/>
      <c r="XS238"/>
      <c r="XT238"/>
      <c r="XU238"/>
      <c r="XV238"/>
      <c r="XW238"/>
      <c r="XX238"/>
      <c r="XY238"/>
      <c r="XZ238"/>
      <c r="YA238"/>
      <c r="YB238"/>
      <c r="YC238"/>
      <c r="YD238"/>
      <c r="YE238"/>
      <c r="YF238"/>
      <c r="YG238"/>
      <c r="YH238"/>
      <c r="YI238"/>
      <c r="YJ238"/>
      <c r="YK238"/>
      <c r="YL238"/>
      <c r="YM238"/>
      <c r="YN238"/>
      <c r="YO238"/>
      <c r="YP238"/>
      <c r="YQ238"/>
      <c r="YR238"/>
      <c r="YS238"/>
      <c r="YT238"/>
      <c r="YU238"/>
      <c r="YV238"/>
      <c r="YW238"/>
      <c r="YX238"/>
      <c r="YY238"/>
      <c r="YZ238"/>
      <c r="ZA238"/>
      <c r="ZB238"/>
      <c r="ZC238"/>
      <c r="ZD238"/>
      <c r="ZE238"/>
      <c r="ZF238"/>
      <c r="ZG238"/>
      <c r="ZH238"/>
      <c r="ZI238"/>
      <c r="ZJ238"/>
      <c r="ZK238"/>
      <c r="ZL238"/>
      <c r="ZM238"/>
      <c r="ZN238"/>
      <c r="ZO238"/>
      <c r="ZP238"/>
      <c r="ZQ238"/>
      <c r="ZR238"/>
      <c r="ZS238"/>
      <c r="ZT238"/>
      <c r="ZU238"/>
      <c r="ZV238"/>
      <c r="ZW238"/>
      <c r="ZX238"/>
      <c r="ZY238"/>
      <c r="ZZ238"/>
      <c r="AAA238"/>
      <c r="AAB238"/>
      <c r="AAC238"/>
      <c r="AAD238"/>
      <c r="AAE238"/>
      <c r="AAF238"/>
      <c r="AAG238"/>
      <c r="AAH238"/>
      <c r="AAI238"/>
      <c r="AAJ238"/>
      <c r="AAK238"/>
      <c r="AAL238"/>
      <c r="AAM238"/>
      <c r="AAN238"/>
      <c r="AAO238"/>
      <c r="AAP238"/>
      <c r="AAQ238"/>
      <c r="AAR238"/>
      <c r="AAS238"/>
      <c r="AAT238"/>
      <c r="AAU238"/>
      <c r="AAV238"/>
      <c r="AAW238"/>
      <c r="AAX238"/>
      <c r="AAY238"/>
      <c r="AAZ238"/>
      <c r="ABA238"/>
      <c r="ABB238"/>
      <c r="ABC238"/>
      <c r="ABD238"/>
      <c r="ABE238"/>
      <c r="ABF238"/>
      <c r="ABG238"/>
      <c r="ABH238"/>
      <c r="ABI238"/>
      <c r="ABJ238"/>
      <c r="ABK238"/>
      <c r="ABL238"/>
      <c r="ABM238"/>
      <c r="ABN238"/>
      <c r="ABO238"/>
      <c r="ABP238"/>
      <c r="ABQ238"/>
      <c r="ABR238"/>
      <c r="ABS238"/>
      <c r="ABT238"/>
      <c r="ABU238"/>
      <c r="ABV238"/>
    </row>
    <row r="239" spans="1:750" s="24" customFormat="1">
      <c r="A239" s="97">
        <v>37400</v>
      </c>
      <c r="B239" s="21"/>
      <c r="C239" s="98" t="s">
        <v>196</v>
      </c>
      <c r="D239" s="22"/>
      <c r="E239" s="22"/>
      <c r="F239" s="120">
        <v>-401241</v>
      </c>
      <c r="G239" s="76"/>
      <c r="H239" s="76"/>
      <c r="I239" s="120">
        <v>290666</v>
      </c>
      <c r="J239" s="76"/>
      <c r="K239" s="76"/>
      <c r="L239" s="120">
        <v>31198</v>
      </c>
      <c r="M239" s="76"/>
      <c r="N239" s="76"/>
      <c r="O239" s="120">
        <v>0</v>
      </c>
      <c r="P239" s="76"/>
      <c r="Q239" s="120">
        <v>321864</v>
      </c>
      <c r="R239" s="76"/>
      <c r="S239" s="77"/>
      <c r="T239" s="76"/>
      <c r="U239" s="76">
        <v>0</v>
      </c>
      <c r="V239" s="76"/>
      <c r="W239" s="76"/>
      <c r="X239" s="120">
        <v>67975</v>
      </c>
      <c r="Y239" s="76"/>
      <c r="Z239" s="76"/>
      <c r="AA239" s="120">
        <v>31598</v>
      </c>
      <c r="AB239" s="76"/>
      <c r="AC239" s="76"/>
      <c r="AD239" s="120">
        <v>44205</v>
      </c>
      <c r="AE239" s="76"/>
      <c r="AF239" s="76"/>
      <c r="AG239" s="120">
        <v>143778</v>
      </c>
      <c r="AH239" s="76"/>
      <c r="AI239" s="76"/>
      <c r="AJ239" s="120">
        <v>303357</v>
      </c>
      <c r="AK239" s="76"/>
      <c r="AL239" s="76"/>
      <c r="AM239" s="120">
        <v>-14623</v>
      </c>
      <c r="AN239" s="76"/>
      <c r="AO239" s="76"/>
      <c r="AP239" s="120">
        <v>288734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  <c r="QN239"/>
      <c r="QO239"/>
      <c r="QP239"/>
      <c r="QQ239"/>
      <c r="QR239"/>
      <c r="QS239"/>
      <c r="QT239"/>
      <c r="QU239"/>
      <c r="QV239"/>
      <c r="QW239"/>
      <c r="QX239"/>
      <c r="QY239"/>
      <c r="QZ239"/>
      <c r="RA239"/>
      <c r="RB239"/>
      <c r="RC239"/>
      <c r="RD239"/>
      <c r="RE239"/>
      <c r="RF239"/>
      <c r="RG239"/>
      <c r="RH239"/>
      <c r="RI239"/>
      <c r="RJ239"/>
      <c r="RK239"/>
      <c r="RL239"/>
      <c r="RM239"/>
      <c r="RN239"/>
      <c r="RO239"/>
      <c r="RP239"/>
      <c r="RQ239"/>
      <c r="RR239"/>
      <c r="RS239"/>
      <c r="RT239"/>
      <c r="RU239"/>
      <c r="RV239"/>
      <c r="RW239"/>
      <c r="RX239"/>
      <c r="RY239"/>
      <c r="RZ239"/>
      <c r="SA239"/>
      <c r="SB239"/>
      <c r="SC239"/>
      <c r="SD239"/>
      <c r="SE239"/>
      <c r="SF239"/>
      <c r="SG239"/>
      <c r="SH239"/>
      <c r="SI239"/>
      <c r="SJ239"/>
      <c r="SK239"/>
      <c r="SL239"/>
      <c r="SM239"/>
      <c r="SN239"/>
      <c r="SO239"/>
      <c r="SP239"/>
      <c r="SQ239"/>
      <c r="SR239"/>
      <c r="SS239"/>
      <c r="ST239"/>
      <c r="SU239"/>
      <c r="SV239"/>
      <c r="SW239"/>
      <c r="SX239"/>
      <c r="SY239"/>
      <c r="SZ239"/>
      <c r="TA239"/>
      <c r="TB239"/>
      <c r="TC239"/>
      <c r="TD239"/>
      <c r="TE239"/>
      <c r="TF239"/>
      <c r="TG239"/>
      <c r="TH239"/>
      <c r="TI239"/>
      <c r="TJ239"/>
      <c r="TK239"/>
      <c r="TL239"/>
      <c r="TM239"/>
      <c r="TN239"/>
      <c r="TO239"/>
      <c r="TP239"/>
      <c r="TQ239"/>
      <c r="TR239"/>
      <c r="TS239"/>
      <c r="TT239"/>
      <c r="TU239"/>
      <c r="TV239"/>
      <c r="TW239"/>
      <c r="TX239"/>
      <c r="TY239"/>
      <c r="TZ239"/>
      <c r="UA239"/>
      <c r="UB239"/>
      <c r="UC239"/>
      <c r="UD239"/>
      <c r="UE239"/>
      <c r="UF239"/>
      <c r="UG239"/>
      <c r="UH239"/>
      <c r="UI239"/>
      <c r="UJ239"/>
      <c r="UK239"/>
      <c r="UL239"/>
      <c r="UM239"/>
      <c r="UN239"/>
      <c r="UO239"/>
      <c r="UP239"/>
      <c r="UQ239"/>
      <c r="UR239"/>
      <c r="US239"/>
      <c r="UT239"/>
      <c r="UU239"/>
      <c r="UV239"/>
      <c r="UW239"/>
      <c r="UX239"/>
      <c r="UY239"/>
      <c r="UZ239"/>
      <c r="VA239"/>
      <c r="VB239"/>
      <c r="VC239"/>
      <c r="VD239"/>
      <c r="VE239"/>
      <c r="VF239"/>
      <c r="VG239"/>
      <c r="VH239"/>
      <c r="VI239"/>
      <c r="VJ239"/>
      <c r="VK239"/>
      <c r="VL239"/>
      <c r="VM239"/>
      <c r="VN239"/>
      <c r="VO239"/>
      <c r="VP239"/>
      <c r="VQ239"/>
      <c r="VR239"/>
      <c r="VS239"/>
      <c r="VT239"/>
      <c r="VU239"/>
      <c r="VV239"/>
      <c r="VW239"/>
      <c r="VX239"/>
      <c r="VY239"/>
      <c r="VZ239"/>
      <c r="WA239"/>
      <c r="WB239"/>
      <c r="WC239"/>
      <c r="WD239"/>
      <c r="WE239"/>
      <c r="WF239"/>
      <c r="WG239"/>
      <c r="WH239"/>
      <c r="WI239"/>
      <c r="WJ239"/>
      <c r="WK239"/>
      <c r="WL239"/>
      <c r="WM239"/>
      <c r="WN239"/>
      <c r="WO239"/>
      <c r="WP239"/>
      <c r="WQ239"/>
      <c r="WR239"/>
      <c r="WS239"/>
      <c r="WT239"/>
      <c r="WU239"/>
      <c r="WV239"/>
      <c r="WW239"/>
      <c r="WX239"/>
      <c r="WY239"/>
      <c r="WZ239"/>
      <c r="XA239"/>
      <c r="XB239"/>
      <c r="XC239"/>
      <c r="XD239"/>
      <c r="XE239"/>
      <c r="XF239"/>
      <c r="XG239"/>
      <c r="XH239"/>
      <c r="XI239"/>
      <c r="XJ239"/>
      <c r="XK239"/>
      <c r="XL239"/>
      <c r="XM239"/>
      <c r="XN239"/>
      <c r="XO239"/>
      <c r="XP239"/>
      <c r="XQ239"/>
      <c r="XR239"/>
      <c r="XS239"/>
      <c r="XT239"/>
      <c r="XU239"/>
      <c r="XV239"/>
      <c r="XW239"/>
      <c r="XX239"/>
      <c r="XY239"/>
      <c r="XZ239"/>
      <c r="YA239"/>
      <c r="YB239"/>
      <c r="YC239"/>
      <c r="YD239"/>
      <c r="YE239"/>
      <c r="YF239"/>
      <c r="YG239"/>
      <c r="YH239"/>
      <c r="YI239"/>
      <c r="YJ239"/>
      <c r="YK239"/>
      <c r="YL239"/>
      <c r="YM239"/>
      <c r="YN239"/>
      <c r="YO239"/>
      <c r="YP239"/>
      <c r="YQ239"/>
      <c r="YR239"/>
      <c r="YS239"/>
      <c r="YT239"/>
      <c r="YU239"/>
      <c r="YV239"/>
      <c r="YW239"/>
      <c r="YX239"/>
      <c r="YY239"/>
      <c r="YZ239"/>
      <c r="ZA239"/>
      <c r="ZB239"/>
      <c r="ZC239"/>
      <c r="ZD239"/>
      <c r="ZE239"/>
      <c r="ZF239"/>
      <c r="ZG239"/>
      <c r="ZH239"/>
      <c r="ZI239"/>
      <c r="ZJ239"/>
      <c r="ZK239"/>
      <c r="ZL239"/>
      <c r="ZM239"/>
      <c r="ZN239"/>
      <c r="ZO239"/>
      <c r="ZP239"/>
      <c r="ZQ239"/>
      <c r="ZR239"/>
      <c r="ZS239"/>
      <c r="ZT239"/>
      <c r="ZU239"/>
      <c r="ZV239"/>
      <c r="ZW239"/>
      <c r="ZX239"/>
      <c r="ZY239"/>
      <c r="ZZ239"/>
      <c r="AAA239"/>
      <c r="AAB239"/>
      <c r="AAC239"/>
      <c r="AAD239"/>
      <c r="AAE239"/>
      <c r="AAF239"/>
      <c r="AAG239"/>
      <c r="AAH239"/>
      <c r="AAI239"/>
      <c r="AAJ239"/>
      <c r="AAK239"/>
      <c r="AAL239"/>
      <c r="AAM239"/>
      <c r="AAN239"/>
      <c r="AAO239"/>
      <c r="AAP239"/>
      <c r="AAQ239"/>
      <c r="AAR239"/>
      <c r="AAS239"/>
      <c r="AAT239"/>
      <c r="AAU239"/>
      <c r="AAV239"/>
      <c r="AAW239"/>
      <c r="AAX239"/>
      <c r="AAY239"/>
      <c r="AAZ239"/>
      <c r="ABA239"/>
      <c r="ABB239"/>
      <c r="ABC239"/>
      <c r="ABD239"/>
      <c r="ABE239"/>
      <c r="ABF239"/>
      <c r="ABG239"/>
      <c r="ABH239"/>
      <c r="ABI239"/>
      <c r="ABJ239"/>
      <c r="ABK239"/>
      <c r="ABL239"/>
      <c r="ABM239"/>
      <c r="ABN239"/>
      <c r="ABO239"/>
      <c r="ABP239"/>
      <c r="ABQ239"/>
      <c r="ABR239"/>
      <c r="ABS239"/>
      <c r="ABT239"/>
      <c r="ABU239"/>
      <c r="ABV239"/>
    </row>
    <row r="240" spans="1:750" s="24" customFormat="1">
      <c r="A240" s="97">
        <v>37405</v>
      </c>
      <c r="B240" s="21"/>
      <c r="C240" s="98" t="s">
        <v>197</v>
      </c>
      <c r="D240" s="22"/>
      <c r="E240" s="22"/>
      <c r="F240" s="120">
        <v>-78297</v>
      </c>
      <c r="G240" s="76"/>
      <c r="H240" s="76"/>
      <c r="I240" s="120">
        <v>56720</v>
      </c>
      <c r="J240" s="76"/>
      <c r="K240" s="76"/>
      <c r="L240" s="120">
        <v>6088</v>
      </c>
      <c r="M240" s="76"/>
      <c r="N240" s="76"/>
      <c r="O240" s="120">
        <v>20927</v>
      </c>
      <c r="P240" s="76"/>
      <c r="Q240" s="120">
        <v>83735</v>
      </c>
      <c r="R240" s="76"/>
      <c r="S240" s="77"/>
      <c r="T240" s="76"/>
      <c r="U240" s="76">
        <v>0</v>
      </c>
      <c r="V240" s="76"/>
      <c r="W240" s="76"/>
      <c r="X240" s="120">
        <v>13264</v>
      </c>
      <c r="Y240" s="76"/>
      <c r="Z240" s="76"/>
      <c r="AA240" s="120">
        <v>6166</v>
      </c>
      <c r="AB240" s="76"/>
      <c r="AC240" s="76"/>
      <c r="AD240" s="120">
        <v>0</v>
      </c>
      <c r="AE240" s="76"/>
      <c r="AF240" s="76"/>
      <c r="AG240" s="120">
        <v>19430</v>
      </c>
      <c r="AH240" s="76"/>
      <c r="AI240" s="76"/>
      <c r="AJ240" s="120">
        <v>59196</v>
      </c>
      <c r="AK240" s="76"/>
      <c r="AL240" s="76"/>
      <c r="AM240" s="120">
        <v>1904</v>
      </c>
      <c r="AN240" s="76"/>
      <c r="AO240" s="76"/>
      <c r="AP240" s="120">
        <v>61100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  <c r="QC240"/>
      <c r="QD240"/>
      <c r="QE240"/>
      <c r="QF240"/>
      <c r="QG240"/>
      <c r="QH240"/>
      <c r="QI240"/>
      <c r="QJ240"/>
      <c r="QK240"/>
      <c r="QL240"/>
      <c r="QM240"/>
      <c r="QN240"/>
      <c r="QO240"/>
      <c r="QP240"/>
      <c r="QQ240"/>
      <c r="QR240"/>
      <c r="QS240"/>
      <c r="QT240"/>
      <c r="QU240"/>
      <c r="QV240"/>
      <c r="QW240"/>
      <c r="QX240"/>
      <c r="QY240"/>
      <c r="QZ240"/>
      <c r="RA240"/>
      <c r="RB240"/>
      <c r="RC240"/>
      <c r="RD240"/>
      <c r="RE240"/>
      <c r="RF240"/>
      <c r="RG240"/>
      <c r="RH240"/>
      <c r="RI240"/>
      <c r="RJ240"/>
      <c r="RK240"/>
      <c r="RL240"/>
      <c r="RM240"/>
      <c r="RN240"/>
      <c r="RO240"/>
      <c r="RP240"/>
      <c r="RQ240"/>
      <c r="RR240"/>
      <c r="RS240"/>
      <c r="RT240"/>
      <c r="RU240"/>
      <c r="RV240"/>
      <c r="RW240"/>
      <c r="RX240"/>
      <c r="RY240"/>
      <c r="RZ240"/>
      <c r="SA240"/>
      <c r="SB240"/>
      <c r="SC240"/>
      <c r="SD240"/>
      <c r="SE240"/>
      <c r="SF240"/>
      <c r="SG240"/>
      <c r="SH240"/>
      <c r="SI240"/>
      <c r="SJ240"/>
      <c r="SK240"/>
      <c r="SL240"/>
      <c r="SM240"/>
      <c r="SN240"/>
      <c r="SO240"/>
      <c r="SP240"/>
      <c r="SQ240"/>
      <c r="SR240"/>
      <c r="SS240"/>
      <c r="ST240"/>
      <c r="SU240"/>
      <c r="SV240"/>
      <c r="SW240"/>
      <c r="SX240"/>
      <c r="SY240"/>
      <c r="SZ240"/>
      <c r="TA240"/>
      <c r="TB240"/>
      <c r="TC240"/>
      <c r="TD240"/>
      <c r="TE240"/>
      <c r="TF240"/>
      <c r="TG240"/>
      <c r="TH240"/>
      <c r="TI240"/>
      <c r="TJ240"/>
      <c r="TK240"/>
      <c r="TL240"/>
      <c r="TM240"/>
      <c r="TN240"/>
      <c r="TO240"/>
      <c r="TP240"/>
      <c r="TQ240"/>
      <c r="TR240"/>
      <c r="TS240"/>
      <c r="TT240"/>
      <c r="TU240"/>
      <c r="TV240"/>
      <c r="TW240"/>
      <c r="TX240"/>
      <c r="TY240"/>
      <c r="TZ240"/>
      <c r="UA240"/>
      <c r="UB240"/>
      <c r="UC240"/>
      <c r="UD240"/>
      <c r="UE240"/>
      <c r="UF240"/>
      <c r="UG240"/>
      <c r="UH240"/>
      <c r="UI240"/>
      <c r="UJ240"/>
      <c r="UK240"/>
      <c r="UL240"/>
      <c r="UM240"/>
      <c r="UN240"/>
      <c r="UO240"/>
      <c r="UP240"/>
      <c r="UQ240"/>
      <c r="UR240"/>
      <c r="US240"/>
      <c r="UT240"/>
      <c r="UU240"/>
      <c r="UV240"/>
      <c r="UW240"/>
      <c r="UX240"/>
      <c r="UY240"/>
      <c r="UZ240"/>
      <c r="VA240"/>
      <c r="VB240"/>
      <c r="VC240"/>
      <c r="VD240"/>
      <c r="VE240"/>
      <c r="VF240"/>
      <c r="VG240"/>
      <c r="VH240"/>
      <c r="VI240"/>
      <c r="VJ240"/>
      <c r="VK240"/>
      <c r="VL240"/>
      <c r="VM240"/>
      <c r="VN240"/>
      <c r="VO240"/>
      <c r="VP240"/>
      <c r="VQ240"/>
      <c r="VR240"/>
      <c r="VS240"/>
      <c r="VT240"/>
      <c r="VU240"/>
      <c r="VV240"/>
      <c r="VW240"/>
      <c r="VX240"/>
      <c r="VY240"/>
      <c r="VZ240"/>
      <c r="WA240"/>
      <c r="WB240"/>
      <c r="WC240"/>
      <c r="WD240"/>
      <c r="WE240"/>
      <c r="WF240"/>
      <c r="WG240"/>
      <c r="WH240"/>
      <c r="WI240"/>
      <c r="WJ240"/>
      <c r="WK240"/>
      <c r="WL240"/>
      <c r="WM240"/>
      <c r="WN240"/>
      <c r="WO240"/>
      <c r="WP240"/>
      <c r="WQ240"/>
      <c r="WR240"/>
      <c r="WS240"/>
      <c r="WT240"/>
      <c r="WU240"/>
      <c r="WV240"/>
      <c r="WW240"/>
      <c r="WX240"/>
      <c r="WY240"/>
      <c r="WZ240"/>
      <c r="XA240"/>
      <c r="XB240"/>
      <c r="XC240"/>
      <c r="XD240"/>
      <c r="XE240"/>
      <c r="XF240"/>
      <c r="XG240"/>
      <c r="XH240"/>
      <c r="XI240"/>
      <c r="XJ240"/>
      <c r="XK240"/>
      <c r="XL240"/>
      <c r="XM240"/>
      <c r="XN240"/>
      <c r="XO240"/>
      <c r="XP240"/>
      <c r="XQ240"/>
      <c r="XR240"/>
      <c r="XS240"/>
      <c r="XT240"/>
      <c r="XU240"/>
      <c r="XV240"/>
      <c r="XW240"/>
      <c r="XX240"/>
      <c r="XY240"/>
      <c r="XZ240"/>
      <c r="YA240"/>
      <c r="YB240"/>
      <c r="YC240"/>
      <c r="YD240"/>
      <c r="YE240"/>
      <c r="YF240"/>
      <c r="YG240"/>
      <c r="YH240"/>
      <c r="YI240"/>
      <c r="YJ240"/>
      <c r="YK240"/>
      <c r="YL240"/>
      <c r="YM240"/>
      <c r="YN240"/>
      <c r="YO240"/>
      <c r="YP240"/>
      <c r="YQ240"/>
      <c r="YR240"/>
      <c r="YS240"/>
      <c r="YT240"/>
      <c r="YU240"/>
      <c r="YV240"/>
      <c r="YW240"/>
      <c r="YX240"/>
      <c r="YY240"/>
      <c r="YZ240"/>
      <c r="ZA240"/>
      <c r="ZB240"/>
      <c r="ZC240"/>
      <c r="ZD240"/>
      <c r="ZE240"/>
      <c r="ZF240"/>
      <c r="ZG240"/>
      <c r="ZH240"/>
      <c r="ZI240"/>
      <c r="ZJ240"/>
      <c r="ZK240"/>
      <c r="ZL240"/>
      <c r="ZM240"/>
      <c r="ZN240"/>
      <c r="ZO240"/>
      <c r="ZP240"/>
      <c r="ZQ240"/>
      <c r="ZR240"/>
      <c r="ZS240"/>
      <c r="ZT240"/>
      <c r="ZU240"/>
      <c r="ZV240"/>
      <c r="ZW240"/>
      <c r="ZX240"/>
      <c r="ZY240"/>
      <c r="ZZ240"/>
      <c r="AAA240"/>
      <c r="AAB240"/>
      <c r="AAC240"/>
      <c r="AAD240"/>
      <c r="AAE240"/>
      <c r="AAF240"/>
      <c r="AAG240"/>
      <c r="AAH240"/>
      <c r="AAI240"/>
      <c r="AAJ240"/>
      <c r="AAK240"/>
      <c r="AAL240"/>
      <c r="AAM240"/>
      <c r="AAN240"/>
      <c r="AAO240"/>
      <c r="AAP240"/>
      <c r="AAQ240"/>
      <c r="AAR240"/>
      <c r="AAS240"/>
      <c r="AAT240"/>
      <c r="AAU240"/>
      <c r="AAV240"/>
      <c r="AAW240"/>
      <c r="AAX240"/>
      <c r="AAY240"/>
      <c r="AAZ240"/>
      <c r="ABA240"/>
      <c r="ABB240"/>
      <c r="ABC240"/>
      <c r="ABD240"/>
      <c r="ABE240"/>
      <c r="ABF240"/>
      <c r="ABG240"/>
      <c r="ABH240"/>
      <c r="ABI240"/>
      <c r="ABJ240"/>
      <c r="ABK240"/>
      <c r="ABL240"/>
      <c r="ABM240"/>
      <c r="ABN240"/>
      <c r="ABO240"/>
      <c r="ABP240"/>
      <c r="ABQ240"/>
      <c r="ABR240"/>
      <c r="ABS240"/>
      <c r="ABT240"/>
      <c r="ABU240"/>
      <c r="ABV240"/>
    </row>
    <row r="241" spans="1:750" s="24" customFormat="1">
      <c r="A241" s="97">
        <v>37500</v>
      </c>
      <c r="B241" s="21"/>
      <c r="C241" s="98" t="s">
        <v>198</v>
      </c>
      <c r="D241" s="22"/>
      <c r="E241" s="22"/>
      <c r="F241" s="120">
        <v>-41859</v>
      </c>
      <c r="G241" s="76"/>
      <c r="H241" s="76"/>
      <c r="I241" s="120">
        <v>30324</v>
      </c>
      <c r="J241" s="76"/>
      <c r="K241" s="76"/>
      <c r="L241" s="120">
        <v>3255</v>
      </c>
      <c r="M241" s="76"/>
      <c r="N241" s="76"/>
      <c r="O241" s="120">
        <v>4641</v>
      </c>
      <c r="P241" s="76"/>
      <c r="Q241" s="120">
        <v>38220</v>
      </c>
      <c r="R241" s="76"/>
      <c r="S241" s="77"/>
      <c r="T241" s="76"/>
      <c r="U241" s="76">
        <v>0</v>
      </c>
      <c r="V241" s="76"/>
      <c r="W241" s="76"/>
      <c r="X241" s="120">
        <v>7091</v>
      </c>
      <c r="Y241" s="76"/>
      <c r="Z241" s="76"/>
      <c r="AA241" s="120">
        <v>3296</v>
      </c>
      <c r="AB241" s="76"/>
      <c r="AC241" s="76"/>
      <c r="AD241" s="120">
        <v>0</v>
      </c>
      <c r="AE241" s="76"/>
      <c r="AF241" s="76"/>
      <c r="AG241" s="120">
        <v>10387</v>
      </c>
      <c r="AH241" s="76"/>
      <c r="AI241" s="76"/>
      <c r="AJ241" s="120">
        <v>31648</v>
      </c>
      <c r="AK241" s="76"/>
      <c r="AL241" s="76"/>
      <c r="AM241" s="120">
        <v>1127</v>
      </c>
      <c r="AN241" s="76"/>
      <c r="AO241" s="76"/>
      <c r="AP241" s="120">
        <v>32775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  <c r="QC241"/>
      <c r="QD241"/>
      <c r="QE241"/>
      <c r="QF241"/>
      <c r="QG241"/>
      <c r="QH241"/>
      <c r="QI241"/>
      <c r="QJ241"/>
      <c r="QK241"/>
      <c r="QL241"/>
      <c r="QM241"/>
      <c r="QN241"/>
      <c r="QO241"/>
      <c r="QP241"/>
      <c r="QQ241"/>
      <c r="QR241"/>
      <c r="QS241"/>
      <c r="QT241"/>
      <c r="QU241"/>
      <c r="QV241"/>
      <c r="QW241"/>
      <c r="QX241"/>
      <c r="QY241"/>
      <c r="QZ241"/>
      <c r="RA241"/>
      <c r="RB241"/>
      <c r="RC241"/>
      <c r="RD241"/>
      <c r="RE241"/>
      <c r="RF241"/>
      <c r="RG241"/>
      <c r="RH241"/>
      <c r="RI241"/>
      <c r="RJ241"/>
      <c r="RK241"/>
      <c r="RL241"/>
      <c r="RM241"/>
      <c r="RN241"/>
      <c r="RO241"/>
      <c r="RP241"/>
      <c r="RQ241"/>
      <c r="RR241"/>
      <c r="RS241"/>
      <c r="RT241"/>
      <c r="RU241"/>
      <c r="RV241"/>
      <c r="RW241"/>
      <c r="RX241"/>
      <c r="RY241"/>
      <c r="RZ241"/>
      <c r="SA241"/>
      <c r="SB241"/>
      <c r="SC241"/>
      <c r="SD241"/>
      <c r="SE241"/>
      <c r="SF241"/>
      <c r="SG241"/>
      <c r="SH241"/>
      <c r="SI241"/>
      <c r="SJ241"/>
      <c r="SK241"/>
      <c r="SL241"/>
      <c r="SM241"/>
      <c r="SN241"/>
      <c r="SO241"/>
      <c r="SP241"/>
      <c r="SQ241"/>
      <c r="SR241"/>
      <c r="SS241"/>
      <c r="ST241"/>
      <c r="SU241"/>
      <c r="SV241"/>
      <c r="SW241"/>
      <c r="SX241"/>
      <c r="SY241"/>
      <c r="SZ241"/>
      <c r="TA241"/>
      <c r="TB241"/>
      <c r="TC241"/>
      <c r="TD241"/>
      <c r="TE241"/>
      <c r="TF241"/>
      <c r="TG241"/>
      <c r="TH241"/>
      <c r="TI241"/>
      <c r="TJ241"/>
      <c r="TK241"/>
      <c r="TL241"/>
      <c r="TM241"/>
      <c r="TN241"/>
      <c r="TO241"/>
      <c r="TP241"/>
      <c r="TQ241"/>
      <c r="TR241"/>
      <c r="TS241"/>
      <c r="TT241"/>
      <c r="TU241"/>
      <c r="TV241"/>
      <c r="TW241"/>
      <c r="TX241"/>
      <c r="TY241"/>
      <c r="TZ241"/>
      <c r="UA241"/>
      <c r="UB241"/>
      <c r="UC241"/>
      <c r="UD241"/>
      <c r="UE241"/>
      <c r="UF241"/>
      <c r="UG241"/>
      <c r="UH241"/>
      <c r="UI241"/>
      <c r="UJ241"/>
      <c r="UK241"/>
      <c r="UL241"/>
      <c r="UM241"/>
      <c r="UN241"/>
      <c r="UO241"/>
      <c r="UP241"/>
      <c r="UQ241"/>
      <c r="UR241"/>
      <c r="US241"/>
      <c r="UT241"/>
      <c r="UU241"/>
      <c r="UV241"/>
      <c r="UW241"/>
      <c r="UX241"/>
      <c r="UY241"/>
      <c r="UZ241"/>
      <c r="VA241"/>
      <c r="VB241"/>
      <c r="VC241"/>
      <c r="VD241"/>
      <c r="VE241"/>
      <c r="VF241"/>
      <c r="VG241"/>
      <c r="VH241"/>
      <c r="VI241"/>
      <c r="VJ241"/>
      <c r="VK241"/>
      <c r="VL241"/>
      <c r="VM241"/>
      <c r="VN241"/>
      <c r="VO241"/>
      <c r="VP241"/>
      <c r="VQ241"/>
      <c r="VR241"/>
      <c r="VS241"/>
      <c r="VT241"/>
      <c r="VU241"/>
      <c r="VV241"/>
      <c r="VW241"/>
      <c r="VX241"/>
      <c r="VY241"/>
      <c r="VZ241"/>
      <c r="WA241"/>
      <c r="WB241"/>
      <c r="WC241"/>
      <c r="WD241"/>
      <c r="WE241"/>
      <c r="WF241"/>
      <c r="WG241"/>
      <c r="WH241"/>
      <c r="WI241"/>
      <c r="WJ241"/>
      <c r="WK241"/>
      <c r="WL241"/>
      <c r="WM241"/>
      <c r="WN241"/>
      <c r="WO241"/>
      <c r="WP241"/>
      <c r="WQ241"/>
      <c r="WR241"/>
      <c r="WS241"/>
      <c r="WT241"/>
      <c r="WU241"/>
      <c r="WV241"/>
      <c r="WW241"/>
      <c r="WX241"/>
      <c r="WY241"/>
      <c r="WZ241"/>
      <c r="XA241"/>
      <c r="XB241"/>
      <c r="XC241"/>
      <c r="XD241"/>
      <c r="XE241"/>
      <c r="XF241"/>
      <c r="XG241"/>
      <c r="XH241"/>
      <c r="XI241"/>
      <c r="XJ241"/>
      <c r="XK241"/>
      <c r="XL241"/>
      <c r="XM241"/>
      <c r="XN241"/>
      <c r="XO241"/>
      <c r="XP241"/>
      <c r="XQ241"/>
      <c r="XR241"/>
      <c r="XS241"/>
      <c r="XT241"/>
      <c r="XU241"/>
      <c r="XV241"/>
      <c r="XW241"/>
      <c r="XX241"/>
      <c r="XY241"/>
      <c r="XZ241"/>
      <c r="YA241"/>
      <c r="YB241"/>
      <c r="YC241"/>
      <c r="YD241"/>
      <c r="YE241"/>
      <c r="YF241"/>
      <c r="YG241"/>
      <c r="YH241"/>
      <c r="YI241"/>
      <c r="YJ241"/>
      <c r="YK241"/>
      <c r="YL241"/>
      <c r="YM241"/>
      <c r="YN241"/>
      <c r="YO241"/>
      <c r="YP241"/>
      <c r="YQ241"/>
      <c r="YR241"/>
      <c r="YS241"/>
      <c r="YT241"/>
      <c r="YU241"/>
      <c r="YV241"/>
      <c r="YW241"/>
      <c r="YX241"/>
      <c r="YY241"/>
      <c r="YZ241"/>
      <c r="ZA241"/>
      <c r="ZB241"/>
      <c r="ZC241"/>
      <c r="ZD241"/>
      <c r="ZE241"/>
      <c r="ZF241"/>
      <c r="ZG241"/>
      <c r="ZH241"/>
      <c r="ZI241"/>
      <c r="ZJ241"/>
      <c r="ZK241"/>
      <c r="ZL241"/>
      <c r="ZM241"/>
      <c r="ZN241"/>
      <c r="ZO241"/>
      <c r="ZP241"/>
      <c r="ZQ241"/>
      <c r="ZR241"/>
      <c r="ZS241"/>
      <c r="ZT241"/>
      <c r="ZU241"/>
      <c r="ZV241"/>
      <c r="ZW241"/>
      <c r="ZX241"/>
      <c r="ZY241"/>
      <c r="ZZ241"/>
      <c r="AAA241"/>
      <c r="AAB241"/>
      <c r="AAC241"/>
      <c r="AAD241"/>
      <c r="AAE241"/>
      <c r="AAF241"/>
      <c r="AAG241"/>
      <c r="AAH241"/>
      <c r="AAI241"/>
      <c r="AAJ241"/>
      <c r="AAK241"/>
      <c r="AAL241"/>
      <c r="AAM241"/>
      <c r="AAN241"/>
      <c r="AAO241"/>
      <c r="AAP241"/>
      <c r="AAQ241"/>
      <c r="AAR241"/>
      <c r="AAS241"/>
      <c r="AAT241"/>
      <c r="AAU241"/>
      <c r="AAV241"/>
      <c r="AAW241"/>
      <c r="AAX241"/>
      <c r="AAY241"/>
      <c r="AAZ241"/>
      <c r="ABA241"/>
      <c r="ABB241"/>
      <c r="ABC241"/>
      <c r="ABD241"/>
      <c r="ABE241"/>
      <c r="ABF241"/>
      <c r="ABG241"/>
      <c r="ABH241"/>
      <c r="ABI241"/>
      <c r="ABJ241"/>
      <c r="ABK241"/>
      <c r="ABL241"/>
      <c r="ABM241"/>
      <c r="ABN241"/>
      <c r="ABO241"/>
      <c r="ABP241"/>
      <c r="ABQ241"/>
      <c r="ABR241"/>
      <c r="ABS241"/>
      <c r="ABT241"/>
      <c r="ABU241"/>
      <c r="ABV241"/>
    </row>
    <row r="242" spans="1:750" s="24" customFormat="1">
      <c r="A242" s="97">
        <v>37600</v>
      </c>
      <c r="B242" s="21"/>
      <c r="C242" s="98" t="s">
        <v>199</v>
      </c>
      <c r="D242" s="22"/>
      <c r="E242" s="22"/>
      <c r="F242" s="120">
        <v>-250476</v>
      </c>
      <c r="G242" s="76"/>
      <c r="H242" s="76"/>
      <c r="I242" s="120">
        <v>181449</v>
      </c>
      <c r="J242" s="76"/>
      <c r="K242" s="76"/>
      <c r="L242" s="120">
        <v>19475</v>
      </c>
      <c r="M242" s="76"/>
      <c r="N242" s="76"/>
      <c r="O242" s="120">
        <v>29022</v>
      </c>
      <c r="P242" s="76"/>
      <c r="Q242" s="120">
        <v>229946</v>
      </c>
      <c r="R242" s="76"/>
      <c r="S242" s="77"/>
      <c r="T242" s="76"/>
      <c r="U242" s="76">
        <v>0</v>
      </c>
      <c r="V242" s="76"/>
      <c r="W242" s="76"/>
      <c r="X242" s="120">
        <v>42433</v>
      </c>
      <c r="Y242" s="76"/>
      <c r="Z242" s="76"/>
      <c r="AA242" s="120">
        <v>19725</v>
      </c>
      <c r="AB242" s="76"/>
      <c r="AC242" s="76"/>
      <c r="AD242" s="120">
        <v>0</v>
      </c>
      <c r="AE242" s="76"/>
      <c r="AF242" s="76"/>
      <c r="AG242" s="120">
        <v>62158</v>
      </c>
      <c r="AH242" s="76"/>
      <c r="AI242" s="76"/>
      <c r="AJ242" s="120">
        <v>189372</v>
      </c>
      <c r="AK242" s="76"/>
      <c r="AL242" s="76"/>
      <c r="AM242" s="120">
        <v>1773</v>
      </c>
      <c r="AN242" s="76"/>
      <c r="AO242" s="76"/>
      <c r="AP242" s="120">
        <v>191145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  <c r="QC242"/>
      <c r="QD242"/>
      <c r="QE242"/>
      <c r="QF242"/>
      <c r="QG242"/>
      <c r="QH242"/>
      <c r="QI242"/>
      <c r="QJ242"/>
      <c r="QK242"/>
      <c r="QL242"/>
      <c r="QM242"/>
      <c r="QN242"/>
      <c r="QO242"/>
      <c r="QP242"/>
      <c r="QQ242"/>
      <c r="QR242"/>
      <c r="QS242"/>
      <c r="QT242"/>
      <c r="QU242"/>
      <c r="QV242"/>
      <c r="QW242"/>
      <c r="QX242"/>
      <c r="QY242"/>
      <c r="QZ242"/>
      <c r="RA242"/>
      <c r="RB242"/>
      <c r="RC242"/>
      <c r="RD242"/>
      <c r="RE242"/>
      <c r="RF242"/>
      <c r="RG242"/>
      <c r="RH242"/>
      <c r="RI242"/>
      <c r="RJ242"/>
      <c r="RK242"/>
      <c r="RL242"/>
      <c r="RM242"/>
      <c r="RN242"/>
      <c r="RO242"/>
      <c r="RP242"/>
      <c r="RQ242"/>
      <c r="RR242"/>
      <c r="RS242"/>
      <c r="RT242"/>
      <c r="RU242"/>
      <c r="RV242"/>
      <c r="RW242"/>
      <c r="RX242"/>
      <c r="RY242"/>
      <c r="RZ242"/>
      <c r="SA242"/>
      <c r="SB242"/>
      <c r="SC242"/>
      <c r="SD242"/>
      <c r="SE242"/>
      <c r="SF242"/>
      <c r="SG242"/>
      <c r="SH242"/>
      <c r="SI242"/>
      <c r="SJ242"/>
      <c r="SK242"/>
      <c r="SL242"/>
      <c r="SM242"/>
      <c r="SN242"/>
      <c r="SO242"/>
      <c r="SP242"/>
      <c r="SQ242"/>
      <c r="SR242"/>
      <c r="SS242"/>
      <c r="ST242"/>
      <c r="SU242"/>
      <c r="SV242"/>
      <c r="SW242"/>
      <c r="SX242"/>
      <c r="SY242"/>
      <c r="SZ242"/>
      <c r="TA242"/>
      <c r="TB242"/>
      <c r="TC242"/>
      <c r="TD242"/>
      <c r="TE242"/>
      <c r="TF242"/>
      <c r="TG242"/>
      <c r="TH242"/>
      <c r="TI242"/>
      <c r="TJ242"/>
      <c r="TK242"/>
      <c r="TL242"/>
      <c r="TM242"/>
      <c r="TN242"/>
      <c r="TO242"/>
      <c r="TP242"/>
      <c r="TQ242"/>
      <c r="TR242"/>
      <c r="TS242"/>
      <c r="TT242"/>
      <c r="TU242"/>
      <c r="TV242"/>
      <c r="TW242"/>
      <c r="TX242"/>
      <c r="TY242"/>
      <c r="TZ242"/>
      <c r="UA242"/>
      <c r="UB242"/>
      <c r="UC242"/>
      <c r="UD242"/>
      <c r="UE242"/>
      <c r="UF242"/>
      <c r="UG242"/>
      <c r="UH242"/>
      <c r="UI242"/>
      <c r="UJ242"/>
      <c r="UK242"/>
      <c r="UL242"/>
      <c r="UM242"/>
      <c r="UN242"/>
      <c r="UO242"/>
      <c r="UP242"/>
      <c r="UQ242"/>
      <c r="UR242"/>
      <c r="US242"/>
      <c r="UT242"/>
      <c r="UU242"/>
      <c r="UV242"/>
      <c r="UW242"/>
      <c r="UX242"/>
      <c r="UY242"/>
      <c r="UZ242"/>
      <c r="VA242"/>
      <c r="VB242"/>
      <c r="VC242"/>
      <c r="VD242"/>
      <c r="VE242"/>
      <c r="VF242"/>
      <c r="VG242"/>
      <c r="VH242"/>
      <c r="VI242"/>
      <c r="VJ242"/>
      <c r="VK242"/>
      <c r="VL242"/>
      <c r="VM242"/>
      <c r="VN242"/>
      <c r="VO242"/>
      <c r="VP242"/>
      <c r="VQ242"/>
      <c r="VR242"/>
      <c r="VS242"/>
      <c r="VT242"/>
      <c r="VU242"/>
      <c r="VV242"/>
      <c r="VW242"/>
      <c r="VX242"/>
      <c r="VY242"/>
      <c r="VZ242"/>
      <c r="WA242"/>
      <c r="WB242"/>
      <c r="WC242"/>
      <c r="WD242"/>
      <c r="WE242"/>
      <c r="WF242"/>
      <c r="WG242"/>
      <c r="WH242"/>
      <c r="WI242"/>
      <c r="WJ242"/>
      <c r="WK242"/>
      <c r="WL242"/>
      <c r="WM242"/>
      <c r="WN242"/>
      <c r="WO242"/>
      <c r="WP242"/>
      <c r="WQ242"/>
      <c r="WR242"/>
      <c r="WS242"/>
      <c r="WT242"/>
      <c r="WU242"/>
      <c r="WV242"/>
      <c r="WW242"/>
      <c r="WX242"/>
      <c r="WY242"/>
      <c r="WZ242"/>
      <c r="XA242"/>
      <c r="XB242"/>
      <c r="XC242"/>
      <c r="XD242"/>
      <c r="XE242"/>
      <c r="XF242"/>
      <c r="XG242"/>
      <c r="XH242"/>
      <c r="XI242"/>
      <c r="XJ242"/>
      <c r="XK242"/>
      <c r="XL242"/>
      <c r="XM242"/>
      <c r="XN242"/>
      <c r="XO242"/>
      <c r="XP242"/>
      <c r="XQ242"/>
      <c r="XR242"/>
      <c r="XS242"/>
      <c r="XT242"/>
      <c r="XU242"/>
      <c r="XV242"/>
      <c r="XW242"/>
      <c r="XX242"/>
      <c r="XY242"/>
      <c r="XZ242"/>
      <c r="YA242"/>
      <c r="YB242"/>
      <c r="YC242"/>
      <c r="YD242"/>
      <c r="YE242"/>
      <c r="YF242"/>
      <c r="YG242"/>
      <c r="YH242"/>
      <c r="YI242"/>
      <c r="YJ242"/>
      <c r="YK242"/>
      <c r="YL242"/>
      <c r="YM242"/>
      <c r="YN242"/>
      <c r="YO242"/>
      <c r="YP242"/>
      <c r="YQ242"/>
      <c r="YR242"/>
      <c r="YS242"/>
      <c r="YT242"/>
      <c r="YU242"/>
      <c r="YV242"/>
      <c r="YW242"/>
      <c r="YX242"/>
      <c r="YY242"/>
      <c r="YZ242"/>
      <c r="ZA242"/>
      <c r="ZB242"/>
      <c r="ZC242"/>
      <c r="ZD242"/>
      <c r="ZE242"/>
      <c r="ZF242"/>
      <c r="ZG242"/>
      <c r="ZH242"/>
      <c r="ZI242"/>
      <c r="ZJ242"/>
      <c r="ZK242"/>
      <c r="ZL242"/>
      <c r="ZM242"/>
      <c r="ZN242"/>
      <c r="ZO242"/>
      <c r="ZP242"/>
      <c r="ZQ242"/>
      <c r="ZR242"/>
      <c r="ZS242"/>
      <c r="ZT242"/>
      <c r="ZU242"/>
      <c r="ZV242"/>
      <c r="ZW242"/>
      <c r="ZX242"/>
      <c r="ZY242"/>
      <c r="ZZ242"/>
      <c r="AAA242"/>
      <c r="AAB242"/>
      <c r="AAC242"/>
      <c r="AAD242"/>
      <c r="AAE242"/>
      <c r="AAF242"/>
      <c r="AAG242"/>
      <c r="AAH242"/>
      <c r="AAI242"/>
      <c r="AAJ242"/>
      <c r="AAK242"/>
      <c r="AAL242"/>
      <c r="AAM242"/>
      <c r="AAN242"/>
      <c r="AAO242"/>
      <c r="AAP242"/>
      <c r="AAQ242"/>
      <c r="AAR242"/>
      <c r="AAS242"/>
      <c r="AAT242"/>
      <c r="AAU242"/>
      <c r="AAV242"/>
      <c r="AAW242"/>
      <c r="AAX242"/>
      <c r="AAY242"/>
      <c r="AAZ242"/>
      <c r="ABA242"/>
      <c r="ABB242"/>
      <c r="ABC242"/>
      <c r="ABD242"/>
      <c r="ABE242"/>
      <c r="ABF242"/>
      <c r="ABG242"/>
      <c r="ABH242"/>
      <c r="ABI242"/>
      <c r="ABJ242"/>
      <c r="ABK242"/>
      <c r="ABL242"/>
      <c r="ABM242"/>
      <c r="ABN242"/>
      <c r="ABO242"/>
      <c r="ABP242"/>
      <c r="ABQ242"/>
      <c r="ABR242"/>
      <c r="ABS242"/>
      <c r="ABT242"/>
      <c r="ABU242"/>
      <c r="ABV242"/>
    </row>
    <row r="243" spans="1:750" s="23" customFormat="1">
      <c r="A243" s="97">
        <v>37601</v>
      </c>
      <c r="B243" s="21"/>
      <c r="C243" s="98" t="s">
        <v>200</v>
      </c>
      <c r="D243" s="22"/>
      <c r="E243" s="22"/>
      <c r="F243" s="121">
        <v>-23003</v>
      </c>
      <c r="G243" s="74"/>
      <c r="H243" s="74"/>
      <c r="I243" s="121">
        <v>16664</v>
      </c>
      <c r="J243" s="74"/>
      <c r="K243" s="74"/>
      <c r="L243" s="121">
        <v>1789</v>
      </c>
      <c r="M243" s="74"/>
      <c r="N243" s="74"/>
      <c r="O243" s="121">
        <v>0</v>
      </c>
      <c r="P243" s="74"/>
      <c r="Q243" s="121">
        <v>18453</v>
      </c>
      <c r="R243" s="74"/>
      <c r="S243" s="75"/>
      <c r="T243" s="74"/>
      <c r="U243" s="74">
        <v>0</v>
      </c>
      <c r="V243" s="74"/>
      <c r="W243" s="74"/>
      <c r="X243" s="121">
        <v>3897</v>
      </c>
      <c r="Y243" s="74"/>
      <c r="Z243" s="74"/>
      <c r="AA243" s="121">
        <v>1811</v>
      </c>
      <c r="AB243" s="74"/>
      <c r="AC243" s="74"/>
      <c r="AD243" s="121">
        <v>23031</v>
      </c>
      <c r="AE243" s="74"/>
      <c r="AF243" s="74"/>
      <c r="AG243" s="121">
        <v>28739</v>
      </c>
      <c r="AH243" s="74"/>
      <c r="AI243" s="74"/>
      <c r="AJ243" s="121">
        <v>17391</v>
      </c>
      <c r="AK243" s="74"/>
      <c r="AL243" s="74"/>
      <c r="AM243" s="121">
        <v>-5029</v>
      </c>
      <c r="AN243" s="74"/>
      <c r="AO243" s="74"/>
      <c r="AP243" s="121">
        <v>12362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  <c r="QN243"/>
      <c r="QO243"/>
      <c r="QP243"/>
      <c r="QQ243"/>
      <c r="QR243"/>
      <c r="QS243"/>
      <c r="QT243"/>
      <c r="QU243"/>
      <c r="QV243"/>
      <c r="QW243"/>
      <c r="QX243"/>
      <c r="QY243"/>
      <c r="QZ243"/>
      <c r="RA243"/>
      <c r="RB243"/>
      <c r="RC243"/>
      <c r="RD243"/>
      <c r="RE243"/>
      <c r="RF243"/>
      <c r="RG243"/>
      <c r="RH243"/>
      <c r="RI243"/>
      <c r="RJ243"/>
      <c r="RK243"/>
      <c r="RL243"/>
      <c r="RM243"/>
      <c r="RN243"/>
      <c r="RO243"/>
      <c r="RP243"/>
      <c r="RQ243"/>
      <c r="RR243"/>
      <c r="RS243"/>
      <c r="RT243"/>
      <c r="RU243"/>
      <c r="RV243"/>
      <c r="RW243"/>
      <c r="RX243"/>
      <c r="RY243"/>
      <c r="RZ243"/>
      <c r="SA243"/>
      <c r="SB243"/>
      <c r="SC243"/>
      <c r="SD243"/>
      <c r="SE243"/>
      <c r="SF243"/>
      <c r="SG243"/>
      <c r="SH243"/>
      <c r="SI243"/>
      <c r="SJ243"/>
      <c r="SK243"/>
      <c r="SL243"/>
      <c r="SM243"/>
      <c r="SN243"/>
      <c r="SO243"/>
      <c r="SP243"/>
      <c r="SQ243"/>
      <c r="SR243"/>
      <c r="SS243"/>
      <c r="ST243"/>
      <c r="SU243"/>
      <c r="SV243"/>
      <c r="SW243"/>
      <c r="SX243"/>
      <c r="SY243"/>
      <c r="SZ243"/>
      <c r="TA243"/>
      <c r="TB243"/>
      <c r="TC243"/>
      <c r="TD243"/>
      <c r="TE243"/>
      <c r="TF243"/>
      <c r="TG243"/>
      <c r="TH243"/>
      <c r="TI243"/>
      <c r="TJ243"/>
      <c r="TK243"/>
      <c r="TL243"/>
      <c r="TM243"/>
      <c r="TN243"/>
      <c r="TO243"/>
      <c r="TP243"/>
      <c r="TQ243"/>
      <c r="TR243"/>
      <c r="TS243"/>
      <c r="TT243"/>
      <c r="TU243"/>
      <c r="TV243"/>
      <c r="TW243"/>
      <c r="TX243"/>
      <c r="TY243"/>
      <c r="TZ243"/>
      <c r="UA243"/>
      <c r="UB243"/>
      <c r="UC243"/>
      <c r="UD243"/>
      <c r="UE243"/>
      <c r="UF243"/>
      <c r="UG243"/>
      <c r="UH243"/>
      <c r="UI243"/>
      <c r="UJ243"/>
      <c r="UK243"/>
      <c r="UL243"/>
      <c r="UM243"/>
      <c r="UN243"/>
      <c r="UO243"/>
      <c r="UP243"/>
      <c r="UQ243"/>
      <c r="UR243"/>
      <c r="US243"/>
      <c r="UT243"/>
      <c r="UU243"/>
      <c r="UV243"/>
      <c r="UW243"/>
      <c r="UX243"/>
      <c r="UY243"/>
      <c r="UZ243"/>
      <c r="VA243"/>
      <c r="VB243"/>
      <c r="VC243"/>
      <c r="VD243"/>
      <c r="VE243"/>
      <c r="VF243"/>
      <c r="VG243"/>
      <c r="VH243"/>
      <c r="VI243"/>
      <c r="VJ243"/>
      <c r="VK243"/>
      <c r="VL243"/>
      <c r="VM243"/>
      <c r="VN243"/>
      <c r="VO243"/>
      <c r="VP243"/>
      <c r="VQ243"/>
      <c r="VR243"/>
      <c r="VS243"/>
      <c r="VT243"/>
      <c r="VU243"/>
      <c r="VV243"/>
      <c r="VW243"/>
      <c r="VX243"/>
      <c r="VY243"/>
      <c r="VZ243"/>
      <c r="WA243"/>
      <c r="WB243"/>
      <c r="WC243"/>
      <c r="WD243"/>
      <c r="WE243"/>
      <c r="WF243"/>
      <c r="WG243"/>
      <c r="WH243"/>
      <c r="WI243"/>
      <c r="WJ243"/>
      <c r="WK243"/>
      <c r="WL243"/>
      <c r="WM243"/>
      <c r="WN243"/>
      <c r="WO243"/>
      <c r="WP243"/>
      <c r="WQ243"/>
      <c r="WR243"/>
      <c r="WS243"/>
      <c r="WT243"/>
      <c r="WU243"/>
      <c r="WV243"/>
      <c r="WW243"/>
      <c r="WX243"/>
      <c r="WY243"/>
      <c r="WZ243"/>
      <c r="XA243"/>
      <c r="XB243"/>
      <c r="XC243"/>
      <c r="XD243"/>
      <c r="XE243"/>
      <c r="XF243"/>
      <c r="XG243"/>
      <c r="XH243"/>
      <c r="XI243"/>
      <c r="XJ243"/>
      <c r="XK243"/>
      <c r="XL243"/>
      <c r="XM243"/>
      <c r="XN243"/>
      <c r="XO243"/>
      <c r="XP243"/>
      <c r="XQ243"/>
      <c r="XR243"/>
      <c r="XS243"/>
      <c r="XT243"/>
      <c r="XU243"/>
      <c r="XV243"/>
      <c r="XW243"/>
      <c r="XX243"/>
      <c r="XY243"/>
      <c r="XZ243"/>
      <c r="YA243"/>
      <c r="YB243"/>
      <c r="YC243"/>
      <c r="YD243"/>
      <c r="YE243"/>
      <c r="YF243"/>
      <c r="YG243"/>
      <c r="YH243"/>
      <c r="YI243"/>
      <c r="YJ243"/>
      <c r="YK243"/>
      <c r="YL243"/>
      <c r="YM243"/>
      <c r="YN243"/>
      <c r="YO243"/>
      <c r="YP243"/>
      <c r="YQ243"/>
      <c r="YR243"/>
      <c r="YS243"/>
      <c r="YT243"/>
      <c r="YU243"/>
      <c r="YV243"/>
      <c r="YW243"/>
      <c r="YX243"/>
      <c r="YY243"/>
      <c r="YZ243"/>
      <c r="ZA243"/>
      <c r="ZB243"/>
      <c r="ZC243"/>
      <c r="ZD243"/>
      <c r="ZE243"/>
      <c r="ZF243"/>
      <c r="ZG243"/>
      <c r="ZH243"/>
      <c r="ZI243"/>
      <c r="ZJ243"/>
      <c r="ZK243"/>
      <c r="ZL243"/>
      <c r="ZM243"/>
      <c r="ZN243"/>
      <c r="ZO243"/>
      <c r="ZP243"/>
      <c r="ZQ243"/>
      <c r="ZR243"/>
      <c r="ZS243"/>
      <c r="ZT243"/>
      <c r="ZU243"/>
      <c r="ZV243"/>
      <c r="ZW243"/>
      <c r="ZX243"/>
      <c r="ZY243"/>
      <c r="ZZ243"/>
      <c r="AAA243"/>
      <c r="AAB243"/>
      <c r="AAC243"/>
      <c r="AAD243"/>
      <c r="AAE243"/>
      <c r="AAF243"/>
      <c r="AAG243"/>
      <c r="AAH243"/>
      <c r="AAI243"/>
      <c r="AAJ243"/>
      <c r="AAK243"/>
      <c r="AAL243"/>
      <c r="AAM243"/>
      <c r="AAN243"/>
      <c r="AAO243"/>
      <c r="AAP243"/>
      <c r="AAQ243"/>
      <c r="AAR243"/>
      <c r="AAS243"/>
      <c r="AAT243"/>
      <c r="AAU243"/>
      <c r="AAV243"/>
      <c r="AAW243"/>
      <c r="AAX243"/>
      <c r="AAY243"/>
      <c r="AAZ243"/>
      <c r="ABA243"/>
      <c r="ABB243"/>
      <c r="ABC243"/>
      <c r="ABD243"/>
      <c r="ABE243"/>
      <c r="ABF243"/>
      <c r="ABG243"/>
      <c r="ABH243"/>
      <c r="ABI243"/>
      <c r="ABJ243"/>
      <c r="ABK243"/>
      <c r="ABL243"/>
      <c r="ABM243"/>
      <c r="ABN243"/>
      <c r="ABO243"/>
      <c r="ABP243"/>
      <c r="ABQ243"/>
      <c r="ABR243"/>
      <c r="ABS243"/>
      <c r="ABT243"/>
      <c r="ABU243"/>
      <c r="ABV243"/>
    </row>
    <row r="244" spans="1:750" s="24" customFormat="1">
      <c r="A244" s="97">
        <v>37605</v>
      </c>
      <c r="B244" s="21"/>
      <c r="C244" s="98" t="s">
        <v>201</v>
      </c>
      <c r="D244" s="22"/>
      <c r="E244" s="22"/>
      <c r="F244" s="120">
        <v>-31647</v>
      </c>
      <c r="G244" s="76"/>
      <c r="H244" s="76"/>
      <c r="I244" s="120">
        <v>22925</v>
      </c>
      <c r="J244" s="76"/>
      <c r="K244" s="76"/>
      <c r="L244" s="120">
        <v>2461</v>
      </c>
      <c r="M244" s="76"/>
      <c r="N244" s="76"/>
      <c r="O244" s="120">
        <v>3296</v>
      </c>
      <c r="P244" s="76"/>
      <c r="Q244" s="120">
        <v>28682</v>
      </c>
      <c r="R244" s="76"/>
      <c r="S244" s="77"/>
      <c r="T244" s="76"/>
      <c r="U244" s="76">
        <v>0</v>
      </c>
      <c r="V244" s="76"/>
      <c r="W244" s="76"/>
      <c r="X244" s="120">
        <v>5361</v>
      </c>
      <c r="Y244" s="76"/>
      <c r="Z244" s="76"/>
      <c r="AA244" s="120">
        <v>2492</v>
      </c>
      <c r="AB244" s="76"/>
      <c r="AC244" s="76"/>
      <c r="AD244" s="120">
        <v>0</v>
      </c>
      <c r="AE244" s="76"/>
      <c r="AF244" s="76"/>
      <c r="AG244" s="120">
        <v>7853</v>
      </c>
      <c r="AH244" s="76"/>
      <c r="AI244" s="76"/>
      <c r="AJ244" s="120">
        <v>23926</v>
      </c>
      <c r="AK244" s="76"/>
      <c r="AL244" s="76"/>
      <c r="AM244" s="120">
        <v>-88</v>
      </c>
      <c r="AN244" s="76"/>
      <c r="AO244" s="76"/>
      <c r="AP244" s="120">
        <v>23838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  <c r="QC244"/>
      <c r="QD244"/>
      <c r="QE244"/>
      <c r="QF244"/>
      <c r="QG244"/>
      <c r="QH244"/>
      <c r="QI244"/>
      <c r="QJ244"/>
      <c r="QK244"/>
      <c r="QL244"/>
      <c r="QM244"/>
      <c r="QN244"/>
      <c r="QO244"/>
      <c r="QP244"/>
      <c r="QQ244"/>
      <c r="QR244"/>
      <c r="QS244"/>
      <c r="QT244"/>
      <c r="QU244"/>
      <c r="QV244"/>
      <c r="QW244"/>
      <c r="QX244"/>
      <c r="QY244"/>
      <c r="QZ244"/>
      <c r="RA244"/>
      <c r="RB244"/>
      <c r="RC244"/>
      <c r="RD244"/>
      <c r="RE244"/>
      <c r="RF244"/>
      <c r="RG244"/>
      <c r="RH244"/>
      <c r="RI244"/>
      <c r="RJ244"/>
      <c r="RK244"/>
      <c r="RL244"/>
      <c r="RM244"/>
      <c r="RN244"/>
      <c r="RO244"/>
      <c r="RP244"/>
      <c r="RQ244"/>
      <c r="RR244"/>
      <c r="RS244"/>
      <c r="RT244"/>
      <c r="RU244"/>
      <c r="RV244"/>
      <c r="RW244"/>
      <c r="RX244"/>
      <c r="RY244"/>
      <c r="RZ244"/>
      <c r="SA244"/>
      <c r="SB244"/>
      <c r="SC244"/>
      <c r="SD244"/>
      <c r="SE244"/>
      <c r="SF244"/>
      <c r="SG244"/>
      <c r="SH244"/>
      <c r="SI244"/>
      <c r="SJ244"/>
      <c r="SK244"/>
      <c r="SL244"/>
      <c r="SM244"/>
      <c r="SN244"/>
      <c r="SO244"/>
      <c r="SP244"/>
      <c r="SQ244"/>
      <c r="SR244"/>
      <c r="SS244"/>
      <c r="ST244"/>
      <c r="SU244"/>
      <c r="SV244"/>
      <c r="SW244"/>
      <c r="SX244"/>
      <c r="SY244"/>
      <c r="SZ244"/>
      <c r="TA244"/>
      <c r="TB244"/>
      <c r="TC244"/>
      <c r="TD244"/>
      <c r="TE244"/>
      <c r="TF244"/>
      <c r="TG244"/>
      <c r="TH244"/>
      <c r="TI244"/>
      <c r="TJ244"/>
      <c r="TK244"/>
      <c r="TL244"/>
      <c r="TM244"/>
      <c r="TN244"/>
      <c r="TO244"/>
      <c r="TP244"/>
      <c r="TQ244"/>
      <c r="TR244"/>
      <c r="TS244"/>
      <c r="TT244"/>
      <c r="TU244"/>
      <c r="TV244"/>
      <c r="TW244"/>
      <c r="TX244"/>
      <c r="TY244"/>
      <c r="TZ244"/>
      <c r="UA244"/>
      <c r="UB244"/>
      <c r="UC244"/>
      <c r="UD244"/>
      <c r="UE244"/>
      <c r="UF244"/>
      <c r="UG244"/>
      <c r="UH244"/>
      <c r="UI244"/>
      <c r="UJ244"/>
      <c r="UK244"/>
      <c r="UL244"/>
      <c r="UM244"/>
      <c r="UN244"/>
      <c r="UO244"/>
      <c r="UP244"/>
      <c r="UQ244"/>
      <c r="UR244"/>
      <c r="US244"/>
      <c r="UT244"/>
      <c r="UU244"/>
      <c r="UV244"/>
      <c r="UW244"/>
      <c r="UX244"/>
      <c r="UY244"/>
      <c r="UZ244"/>
      <c r="VA244"/>
      <c r="VB244"/>
      <c r="VC244"/>
      <c r="VD244"/>
      <c r="VE244"/>
      <c r="VF244"/>
      <c r="VG244"/>
      <c r="VH244"/>
      <c r="VI244"/>
      <c r="VJ244"/>
      <c r="VK244"/>
      <c r="VL244"/>
      <c r="VM244"/>
      <c r="VN244"/>
      <c r="VO244"/>
      <c r="VP244"/>
      <c r="VQ244"/>
      <c r="VR244"/>
      <c r="VS244"/>
      <c r="VT244"/>
      <c r="VU244"/>
      <c r="VV244"/>
      <c r="VW244"/>
      <c r="VX244"/>
      <c r="VY244"/>
      <c r="VZ244"/>
      <c r="WA244"/>
      <c r="WB244"/>
      <c r="WC244"/>
      <c r="WD244"/>
      <c r="WE244"/>
      <c r="WF244"/>
      <c r="WG244"/>
      <c r="WH244"/>
      <c r="WI244"/>
      <c r="WJ244"/>
      <c r="WK244"/>
      <c r="WL244"/>
      <c r="WM244"/>
      <c r="WN244"/>
      <c r="WO244"/>
      <c r="WP244"/>
      <c r="WQ244"/>
      <c r="WR244"/>
      <c r="WS244"/>
      <c r="WT244"/>
      <c r="WU244"/>
      <c r="WV244"/>
      <c r="WW244"/>
      <c r="WX244"/>
      <c r="WY244"/>
      <c r="WZ244"/>
      <c r="XA244"/>
      <c r="XB244"/>
      <c r="XC244"/>
      <c r="XD244"/>
      <c r="XE244"/>
      <c r="XF244"/>
      <c r="XG244"/>
      <c r="XH244"/>
      <c r="XI244"/>
      <c r="XJ244"/>
      <c r="XK244"/>
      <c r="XL244"/>
      <c r="XM244"/>
      <c r="XN244"/>
      <c r="XO244"/>
      <c r="XP244"/>
      <c r="XQ244"/>
      <c r="XR244"/>
      <c r="XS244"/>
      <c r="XT244"/>
      <c r="XU244"/>
      <c r="XV244"/>
      <c r="XW244"/>
      <c r="XX244"/>
      <c r="XY244"/>
      <c r="XZ244"/>
      <c r="YA244"/>
      <c r="YB244"/>
      <c r="YC244"/>
      <c r="YD244"/>
      <c r="YE244"/>
      <c r="YF244"/>
      <c r="YG244"/>
      <c r="YH244"/>
      <c r="YI244"/>
      <c r="YJ244"/>
      <c r="YK244"/>
      <c r="YL244"/>
      <c r="YM244"/>
      <c r="YN244"/>
      <c r="YO244"/>
      <c r="YP244"/>
      <c r="YQ244"/>
      <c r="YR244"/>
      <c r="YS244"/>
      <c r="YT244"/>
      <c r="YU244"/>
      <c r="YV244"/>
      <c r="YW244"/>
      <c r="YX244"/>
      <c r="YY244"/>
      <c r="YZ244"/>
      <c r="ZA244"/>
      <c r="ZB244"/>
      <c r="ZC244"/>
      <c r="ZD244"/>
      <c r="ZE244"/>
      <c r="ZF244"/>
      <c r="ZG244"/>
      <c r="ZH244"/>
      <c r="ZI244"/>
      <c r="ZJ244"/>
      <c r="ZK244"/>
      <c r="ZL244"/>
      <c r="ZM244"/>
      <c r="ZN244"/>
      <c r="ZO244"/>
      <c r="ZP244"/>
      <c r="ZQ244"/>
      <c r="ZR244"/>
      <c r="ZS244"/>
      <c r="ZT244"/>
      <c r="ZU244"/>
      <c r="ZV244"/>
      <c r="ZW244"/>
      <c r="ZX244"/>
      <c r="ZY244"/>
      <c r="ZZ244"/>
      <c r="AAA244"/>
      <c r="AAB244"/>
      <c r="AAC244"/>
      <c r="AAD244"/>
      <c r="AAE244"/>
      <c r="AAF244"/>
      <c r="AAG244"/>
      <c r="AAH244"/>
      <c r="AAI244"/>
      <c r="AAJ244"/>
      <c r="AAK244"/>
      <c r="AAL244"/>
      <c r="AAM244"/>
      <c r="AAN244"/>
      <c r="AAO244"/>
      <c r="AAP244"/>
      <c r="AAQ244"/>
      <c r="AAR244"/>
      <c r="AAS244"/>
      <c r="AAT244"/>
      <c r="AAU244"/>
      <c r="AAV244"/>
      <c r="AAW244"/>
      <c r="AAX244"/>
      <c r="AAY244"/>
      <c r="AAZ244"/>
      <c r="ABA244"/>
      <c r="ABB244"/>
      <c r="ABC244"/>
      <c r="ABD244"/>
      <c r="ABE244"/>
      <c r="ABF244"/>
      <c r="ABG244"/>
      <c r="ABH244"/>
      <c r="ABI244"/>
      <c r="ABJ244"/>
      <c r="ABK244"/>
      <c r="ABL244"/>
      <c r="ABM244"/>
      <c r="ABN244"/>
      <c r="ABO244"/>
      <c r="ABP244"/>
      <c r="ABQ244"/>
      <c r="ABR244"/>
      <c r="ABS244"/>
      <c r="ABT244"/>
      <c r="ABU244"/>
      <c r="ABV244"/>
    </row>
    <row r="245" spans="1:750" s="24" customFormat="1">
      <c r="A245" s="97">
        <v>37610</v>
      </c>
      <c r="B245" s="21"/>
      <c r="C245" s="98" t="s">
        <v>202</v>
      </c>
      <c r="D245" s="22"/>
      <c r="E245" s="22"/>
      <c r="F245" s="120">
        <v>-82218</v>
      </c>
      <c r="G245" s="76"/>
      <c r="H245" s="76"/>
      <c r="I245" s="120">
        <v>59560</v>
      </c>
      <c r="J245" s="76"/>
      <c r="K245" s="76"/>
      <c r="L245" s="120">
        <v>6393</v>
      </c>
      <c r="M245" s="76"/>
      <c r="N245" s="76"/>
      <c r="O245" s="120">
        <v>1480</v>
      </c>
      <c r="P245" s="76"/>
      <c r="Q245" s="120">
        <v>67433</v>
      </c>
      <c r="R245" s="76"/>
      <c r="S245" s="77"/>
      <c r="T245" s="76"/>
      <c r="U245" s="76">
        <v>0</v>
      </c>
      <c r="V245" s="76"/>
      <c r="W245" s="76"/>
      <c r="X245" s="120">
        <v>13929</v>
      </c>
      <c r="Y245" s="76"/>
      <c r="Z245" s="76"/>
      <c r="AA245" s="120">
        <v>6475</v>
      </c>
      <c r="AB245" s="76"/>
      <c r="AC245" s="76"/>
      <c r="AD245" s="120">
        <v>4149</v>
      </c>
      <c r="AE245" s="76"/>
      <c r="AF245" s="76"/>
      <c r="AG245" s="120">
        <v>24553</v>
      </c>
      <c r="AH245" s="76"/>
      <c r="AI245" s="76"/>
      <c r="AJ245" s="120">
        <v>62161</v>
      </c>
      <c r="AK245" s="76"/>
      <c r="AL245" s="76"/>
      <c r="AM245" s="120">
        <v>-2942</v>
      </c>
      <c r="AN245" s="76"/>
      <c r="AO245" s="76"/>
      <c r="AP245" s="120">
        <v>59219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  <c r="QC245"/>
      <c r="QD245"/>
      <c r="QE245"/>
      <c r="QF245"/>
      <c r="QG245"/>
      <c r="QH245"/>
      <c r="QI245"/>
      <c r="QJ245"/>
      <c r="QK245"/>
      <c r="QL245"/>
      <c r="QM245"/>
      <c r="QN245"/>
      <c r="QO245"/>
      <c r="QP245"/>
      <c r="QQ245"/>
      <c r="QR245"/>
      <c r="QS245"/>
      <c r="QT245"/>
      <c r="QU245"/>
      <c r="QV245"/>
      <c r="QW245"/>
      <c r="QX245"/>
      <c r="QY245"/>
      <c r="QZ245"/>
      <c r="RA245"/>
      <c r="RB245"/>
      <c r="RC245"/>
      <c r="RD245"/>
      <c r="RE245"/>
      <c r="RF245"/>
      <c r="RG245"/>
      <c r="RH245"/>
      <c r="RI245"/>
      <c r="RJ245"/>
      <c r="RK245"/>
      <c r="RL245"/>
      <c r="RM245"/>
      <c r="RN245"/>
      <c r="RO245"/>
      <c r="RP245"/>
      <c r="RQ245"/>
      <c r="RR245"/>
      <c r="RS245"/>
      <c r="RT245"/>
      <c r="RU245"/>
      <c r="RV245"/>
      <c r="RW245"/>
      <c r="RX245"/>
      <c r="RY245"/>
      <c r="RZ245"/>
      <c r="SA245"/>
      <c r="SB245"/>
      <c r="SC245"/>
      <c r="SD245"/>
      <c r="SE245"/>
      <c r="SF245"/>
      <c r="SG245"/>
      <c r="SH245"/>
      <c r="SI245"/>
      <c r="SJ245"/>
      <c r="SK245"/>
      <c r="SL245"/>
      <c r="SM245"/>
      <c r="SN245"/>
      <c r="SO245"/>
      <c r="SP245"/>
      <c r="SQ245"/>
      <c r="SR245"/>
      <c r="SS245"/>
      <c r="ST245"/>
      <c r="SU245"/>
      <c r="SV245"/>
      <c r="SW245"/>
      <c r="SX245"/>
      <c r="SY245"/>
      <c r="SZ245"/>
      <c r="TA245"/>
      <c r="TB245"/>
      <c r="TC245"/>
      <c r="TD245"/>
      <c r="TE245"/>
      <c r="TF245"/>
      <c r="TG245"/>
      <c r="TH245"/>
      <c r="TI245"/>
      <c r="TJ245"/>
      <c r="TK245"/>
      <c r="TL245"/>
      <c r="TM245"/>
      <c r="TN245"/>
      <c r="TO245"/>
      <c r="TP245"/>
      <c r="TQ245"/>
      <c r="TR245"/>
      <c r="TS245"/>
      <c r="TT245"/>
      <c r="TU245"/>
      <c r="TV245"/>
      <c r="TW245"/>
      <c r="TX245"/>
      <c r="TY245"/>
      <c r="TZ245"/>
      <c r="UA245"/>
      <c r="UB245"/>
      <c r="UC245"/>
      <c r="UD245"/>
      <c r="UE245"/>
      <c r="UF245"/>
      <c r="UG245"/>
      <c r="UH245"/>
      <c r="UI245"/>
      <c r="UJ245"/>
      <c r="UK245"/>
      <c r="UL245"/>
      <c r="UM245"/>
      <c r="UN245"/>
      <c r="UO245"/>
      <c r="UP245"/>
      <c r="UQ245"/>
      <c r="UR245"/>
      <c r="US245"/>
      <c r="UT245"/>
      <c r="UU245"/>
      <c r="UV245"/>
      <c r="UW245"/>
      <c r="UX245"/>
      <c r="UY245"/>
      <c r="UZ245"/>
      <c r="VA245"/>
      <c r="VB245"/>
      <c r="VC245"/>
      <c r="VD245"/>
      <c r="VE245"/>
      <c r="VF245"/>
      <c r="VG245"/>
      <c r="VH245"/>
      <c r="VI245"/>
      <c r="VJ245"/>
      <c r="VK245"/>
      <c r="VL245"/>
      <c r="VM245"/>
      <c r="VN245"/>
      <c r="VO245"/>
      <c r="VP245"/>
      <c r="VQ245"/>
      <c r="VR245"/>
      <c r="VS245"/>
      <c r="VT245"/>
      <c r="VU245"/>
      <c r="VV245"/>
      <c r="VW245"/>
      <c r="VX245"/>
      <c r="VY245"/>
      <c r="VZ245"/>
      <c r="WA245"/>
      <c r="WB245"/>
      <c r="WC245"/>
      <c r="WD245"/>
      <c r="WE245"/>
      <c r="WF245"/>
      <c r="WG245"/>
      <c r="WH245"/>
      <c r="WI245"/>
      <c r="WJ245"/>
      <c r="WK245"/>
      <c r="WL245"/>
      <c r="WM245"/>
      <c r="WN245"/>
      <c r="WO245"/>
      <c r="WP245"/>
      <c r="WQ245"/>
      <c r="WR245"/>
      <c r="WS245"/>
      <c r="WT245"/>
      <c r="WU245"/>
      <c r="WV245"/>
      <c r="WW245"/>
      <c r="WX245"/>
      <c r="WY245"/>
      <c r="WZ245"/>
      <c r="XA245"/>
      <c r="XB245"/>
      <c r="XC245"/>
      <c r="XD245"/>
      <c r="XE245"/>
      <c r="XF245"/>
      <c r="XG245"/>
      <c r="XH245"/>
      <c r="XI245"/>
      <c r="XJ245"/>
      <c r="XK245"/>
      <c r="XL245"/>
      <c r="XM245"/>
      <c r="XN245"/>
      <c r="XO245"/>
      <c r="XP245"/>
      <c r="XQ245"/>
      <c r="XR245"/>
      <c r="XS245"/>
      <c r="XT245"/>
      <c r="XU245"/>
      <c r="XV245"/>
      <c r="XW245"/>
      <c r="XX245"/>
      <c r="XY245"/>
      <c r="XZ245"/>
      <c r="YA245"/>
      <c r="YB245"/>
      <c r="YC245"/>
      <c r="YD245"/>
      <c r="YE245"/>
      <c r="YF245"/>
      <c r="YG245"/>
      <c r="YH245"/>
      <c r="YI245"/>
      <c r="YJ245"/>
      <c r="YK245"/>
      <c r="YL245"/>
      <c r="YM245"/>
      <c r="YN245"/>
      <c r="YO245"/>
      <c r="YP245"/>
      <c r="YQ245"/>
      <c r="YR245"/>
      <c r="YS245"/>
      <c r="YT245"/>
      <c r="YU245"/>
      <c r="YV245"/>
      <c r="YW245"/>
      <c r="YX245"/>
      <c r="YY245"/>
      <c r="YZ245"/>
      <c r="ZA245"/>
      <c r="ZB245"/>
      <c r="ZC245"/>
      <c r="ZD245"/>
      <c r="ZE245"/>
      <c r="ZF245"/>
      <c r="ZG245"/>
      <c r="ZH245"/>
      <c r="ZI245"/>
      <c r="ZJ245"/>
      <c r="ZK245"/>
      <c r="ZL245"/>
      <c r="ZM245"/>
      <c r="ZN245"/>
      <c r="ZO245"/>
      <c r="ZP245"/>
      <c r="ZQ245"/>
      <c r="ZR245"/>
      <c r="ZS245"/>
      <c r="ZT245"/>
      <c r="ZU245"/>
      <c r="ZV245"/>
      <c r="ZW245"/>
      <c r="ZX245"/>
      <c r="ZY245"/>
      <c r="ZZ245"/>
      <c r="AAA245"/>
      <c r="AAB245"/>
      <c r="AAC245"/>
      <c r="AAD245"/>
      <c r="AAE245"/>
      <c r="AAF245"/>
      <c r="AAG245"/>
      <c r="AAH245"/>
      <c r="AAI245"/>
      <c r="AAJ245"/>
      <c r="AAK245"/>
      <c r="AAL245"/>
      <c r="AAM245"/>
      <c r="AAN245"/>
      <c r="AAO245"/>
      <c r="AAP245"/>
      <c r="AAQ245"/>
      <c r="AAR245"/>
      <c r="AAS245"/>
      <c r="AAT245"/>
      <c r="AAU245"/>
      <c r="AAV245"/>
      <c r="AAW245"/>
      <c r="AAX245"/>
      <c r="AAY245"/>
      <c r="AAZ245"/>
      <c r="ABA245"/>
      <c r="ABB245"/>
      <c r="ABC245"/>
      <c r="ABD245"/>
      <c r="ABE245"/>
      <c r="ABF245"/>
      <c r="ABG245"/>
      <c r="ABH245"/>
      <c r="ABI245"/>
      <c r="ABJ245"/>
      <c r="ABK245"/>
      <c r="ABL245"/>
      <c r="ABM245"/>
      <c r="ABN245"/>
      <c r="ABO245"/>
      <c r="ABP245"/>
      <c r="ABQ245"/>
      <c r="ABR245"/>
      <c r="ABS245"/>
      <c r="ABT245"/>
      <c r="ABU245"/>
      <c r="ABV245"/>
    </row>
    <row r="246" spans="1:750" s="24" customFormat="1">
      <c r="A246" s="97">
        <v>37700</v>
      </c>
      <c r="B246" s="21"/>
      <c r="C246" s="98" t="s">
        <v>203</v>
      </c>
      <c r="D246" s="22"/>
      <c r="E246" s="22"/>
      <c r="F246" s="120">
        <v>-107755</v>
      </c>
      <c r="G246" s="76"/>
      <c r="H246" s="76"/>
      <c r="I246" s="120">
        <v>78059</v>
      </c>
      <c r="J246" s="76"/>
      <c r="K246" s="76"/>
      <c r="L246" s="120">
        <v>8378</v>
      </c>
      <c r="M246" s="76"/>
      <c r="N246" s="76"/>
      <c r="O246" s="120">
        <v>12539</v>
      </c>
      <c r="P246" s="76"/>
      <c r="Q246" s="120">
        <v>98976</v>
      </c>
      <c r="R246" s="76"/>
      <c r="S246" s="77"/>
      <c r="T246" s="76"/>
      <c r="U246" s="76">
        <v>0</v>
      </c>
      <c r="V246" s="76"/>
      <c r="W246" s="76"/>
      <c r="X246" s="120">
        <v>18255</v>
      </c>
      <c r="Y246" s="76"/>
      <c r="Z246" s="76"/>
      <c r="AA246" s="120">
        <v>8486</v>
      </c>
      <c r="AB246" s="76"/>
      <c r="AC246" s="76"/>
      <c r="AD246" s="120">
        <v>0</v>
      </c>
      <c r="AE246" s="76"/>
      <c r="AF246" s="76"/>
      <c r="AG246" s="120">
        <v>26741</v>
      </c>
      <c r="AH246" s="76"/>
      <c r="AI246" s="76"/>
      <c r="AJ246" s="120">
        <v>81468</v>
      </c>
      <c r="AK246" s="76"/>
      <c r="AL246" s="76"/>
      <c r="AM246" s="120">
        <v>2487</v>
      </c>
      <c r="AN246" s="76"/>
      <c r="AO246" s="76"/>
      <c r="AP246" s="120">
        <v>83955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  <c r="QC246"/>
      <c r="QD246"/>
      <c r="QE246"/>
      <c r="QF246"/>
      <c r="QG246"/>
      <c r="QH246"/>
      <c r="QI246"/>
      <c r="QJ246"/>
      <c r="QK246"/>
      <c r="QL246"/>
      <c r="QM246"/>
      <c r="QN246"/>
      <c r="QO246"/>
      <c r="QP246"/>
      <c r="QQ246"/>
      <c r="QR246"/>
      <c r="QS246"/>
      <c r="QT246"/>
      <c r="QU246"/>
      <c r="QV246"/>
      <c r="QW246"/>
      <c r="QX246"/>
      <c r="QY246"/>
      <c r="QZ246"/>
      <c r="RA246"/>
      <c r="RB246"/>
      <c r="RC246"/>
      <c r="RD246"/>
      <c r="RE246"/>
      <c r="RF246"/>
      <c r="RG246"/>
      <c r="RH246"/>
      <c r="RI246"/>
      <c r="RJ246"/>
      <c r="RK246"/>
      <c r="RL246"/>
      <c r="RM246"/>
      <c r="RN246"/>
      <c r="RO246"/>
      <c r="RP246"/>
      <c r="RQ246"/>
      <c r="RR246"/>
      <c r="RS246"/>
      <c r="RT246"/>
      <c r="RU246"/>
      <c r="RV246"/>
      <c r="RW246"/>
      <c r="RX246"/>
      <c r="RY246"/>
      <c r="RZ246"/>
      <c r="SA246"/>
      <c r="SB246"/>
      <c r="SC246"/>
      <c r="SD246"/>
      <c r="SE246"/>
      <c r="SF246"/>
      <c r="SG246"/>
      <c r="SH246"/>
      <c r="SI246"/>
      <c r="SJ246"/>
      <c r="SK246"/>
      <c r="SL246"/>
      <c r="SM246"/>
      <c r="SN246"/>
      <c r="SO246"/>
      <c r="SP246"/>
      <c r="SQ246"/>
      <c r="SR246"/>
      <c r="SS246"/>
      <c r="ST246"/>
      <c r="SU246"/>
      <c r="SV246"/>
      <c r="SW246"/>
      <c r="SX246"/>
      <c r="SY246"/>
      <c r="SZ246"/>
      <c r="TA246"/>
      <c r="TB246"/>
      <c r="TC246"/>
      <c r="TD246"/>
      <c r="TE246"/>
      <c r="TF246"/>
      <c r="TG246"/>
      <c r="TH246"/>
      <c r="TI246"/>
      <c r="TJ246"/>
      <c r="TK246"/>
      <c r="TL246"/>
      <c r="TM246"/>
      <c r="TN246"/>
      <c r="TO246"/>
      <c r="TP246"/>
      <c r="TQ246"/>
      <c r="TR246"/>
      <c r="TS246"/>
      <c r="TT246"/>
      <c r="TU246"/>
      <c r="TV246"/>
      <c r="TW246"/>
      <c r="TX246"/>
      <c r="TY246"/>
      <c r="TZ246"/>
      <c r="UA246"/>
      <c r="UB246"/>
      <c r="UC246"/>
      <c r="UD246"/>
      <c r="UE246"/>
      <c r="UF246"/>
      <c r="UG246"/>
      <c r="UH246"/>
      <c r="UI246"/>
      <c r="UJ246"/>
      <c r="UK246"/>
      <c r="UL246"/>
      <c r="UM246"/>
      <c r="UN246"/>
      <c r="UO246"/>
      <c r="UP246"/>
      <c r="UQ246"/>
      <c r="UR246"/>
      <c r="US246"/>
      <c r="UT246"/>
      <c r="UU246"/>
      <c r="UV246"/>
      <c r="UW246"/>
      <c r="UX246"/>
      <c r="UY246"/>
      <c r="UZ246"/>
      <c r="VA246"/>
      <c r="VB246"/>
      <c r="VC246"/>
      <c r="VD246"/>
      <c r="VE246"/>
      <c r="VF246"/>
      <c r="VG246"/>
      <c r="VH246"/>
      <c r="VI246"/>
      <c r="VJ246"/>
      <c r="VK246"/>
      <c r="VL246"/>
      <c r="VM246"/>
      <c r="VN246"/>
      <c r="VO246"/>
      <c r="VP246"/>
      <c r="VQ246"/>
      <c r="VR246"/>
      <c r="VS246"/>
      <c r="VT246"/>
      <c r="VU246"/>
      <c r="VV246"/>
      <c r="VW246"/>
      <c r="VX246"/>
      <c r="VY246"/>
      <c r="VZ246"/>
      <c r="WA246"/>
      <c r="WB246"/>
      <c r="WC246"/>
      <c r="WD246"/>
      <c r="WE246"/>
      <c r="WF246"/>
      <c r="WG246"/>
      <c r="WH246"/>
      <c r="WI246"/>
      <c r="WJ246"/>
      <c r="WK246"/>
      <c r="WL246"/>
      <c r="WM246"/>
      <c r="WN246"/>
      <c r="WO246"/>
      <c r="WP246"/>
      <c r="WQ246"/>
      <c r="WR246"/>
      <c r="WS246"/>
      <c r="WT246"/>
      <c r="WU246"/>
      <c r="WV246"/>
      <c r="WW246"/>
      <c r="WX246"/>
      <c r="WY246"/>
      <c r="WZ246"/>
      <c r="XA246"/>
      <c r="XB246"/>
      <c r="XC246"/>
      <c r="XD246"/>
      <c r="XE246"/>
      <c r="XF246"/>
      <c r="XG246"/>
      <c r="XH246"/>
      <c r="XI246"/>
      <c r="XJ246"/>
      <c r="XK246"/>
      <c r="XL246"/>
      <c r="XM246"/>
      <c r="XN246"/>
      <c r="XO246"/>
      <c r="XP246"/>
      <c r="XQ246"/>
      <c r="XR246"/>
      <c r="XS246"/>
      <c r="XT246"/>
      <c r="XU246"/>
      <c r="XV246"/>
      <c r="XW246"/>
      <c r="XX246"/>
      <c r="XY246"/>
      <c r="XZ246"/>
      <c r="YA246"/>
      <c r="YB246"/>
      <c r="YC246"/>
      <c r="YD246"/>
      <c r="YE246"/>
      <c r="YF246"/>
      <c r="YG246"/>
      <c r="YH246"/>
      <c r="YI246"/>
      <c r="YJ246"/>
      <c r="YK246"/>
      <c r="YL246"/>
      <c r="YM246"/>
      <c r="YN246"/>
      <c r="YO246"/>
      <c r="YP246"/>
      <c r="YQ246"/>
      <c r="YR246"/>
      <c r="YS246"/>
      <c r="YT246"/>
      <c r="YU246"/>
      <c r="YV246"/>
      <c r="YW246"/>
      <c r="YX246"/>
      <c r="YY246"/>
      <c r="YZ246"/>
      <c r="ZA246"/>
      <c r="ZB246"/>
      <c r="ZC246"/>
      <c r="ZD246"/>
      <c r="ZE246"/>
      <c r="ZF246"/>
      <c r="ZG246"/>
      <c r="ZH246"/>
      <c r="ZI246"/>
      <c r="ZJ246"/>
      <c r="ZK246"/>
      <c r="ZL246"/>
      <c r="ZM246"/>
      <c r="ZN246"/>
      <c r="ZO246"/>
      <c r="ZP246"/>
      <c r="ZQ246"/>
      <c r="ZR246"/>
      <c r="ZS246"/>
      <c r="ZT246"/>
      <c r="ZU246"/>
      <c r="ZV246"/>
      <c r="ZW246"/>
      <c r="ZX246"/>
      <c r="ZY246"/>
      <c r="ZZ246"/>
      <c r="AAA246"/>
      <c r="AAB246"/>
      <c r="AAC246"/>
      <c r="AAD246"/>
      <c r="AAE246"/>
      <c r="AAF246"/>
      <c r="AAG246"/>
      <c r="AAH246"/>
      <c r="AAI246"/>
      <c r="AAJ246"/>
      <c r="AAK246"/>
      <c r="AAL246"/>
      <c r="AAM246"/>
      <c r="AAN246"/>
      <c r="AAO246"/>
      <c r="AAP246"/>
      <c r="AAQ246"/>
      <c r="AAR246"/>
      <c r="AAS246"/>
      <c r="AAT246"/>
      <c r="AAU246"/>
      <c r="AAV246"/>
      <c r="AAW246"/>
      <c r="AAX246"/>
      <c r="AAY246"/>
      <c r="AAZ246"/>
      <c r="ABA246"/>
      <c r="ABB246"/>
      <c r="ABC246"/>
      <c r="ABD246"/>
      <c r="ABE246"/>
      <c r="ABF246"/>
      <c r="ABG246"/>
      <c r="ABH246"/>
      <c r="ABI246"/>
      <c r="ABJ246"/>
      <c r="ABK246"/>
      <c r="ABL246"/>
      <c r="ABM246"/>
      <c r="ABN246"/>
      <c r="ABO246"/>
      <c r="ABP246"/>
      <c r="ABQ246"/>
      <c r="ABR246"/>
      <c r="ABS246"/>
      <c r="ABT246"/>
      <c r="ABU246"/>
      <c r="ABV246"/>
    </row>
    <row r="247" spans="1:750" s="24" customFormat="1">
      <c r="A247" s="97">
        <v>37705</v>
      </c>
      <c r="B247" s="21"/>
      <c r="C247" s="98" t="s">
        <v>204</v>
      </c>
      <c r="D247" s="22"/>
      <c r="E247" s="22"/>
      <c r="F247" s="120">
        <v>-32684</v>
      </c>
      <c r="G247" s="76"/>
      <c r="H247" s="76"/>
      <c r="I247" s="120">
        <v>23677</v>
      </c>
      <c r="J247" s="76"/>
      <c r="K247" s="76"/>
      <c r="L247" s="120">
        <v>2541</v>
      </c>
      <c r="M247" s="76"/>
      <c r="N247" s="76"/>
      <c r="O247" s="120">
        <v>5852</v>
      </c>
      <c r="P247" s="76"/>
      <c r="Q247" s="120">
        <v>32070</v>
      </c>
      <c r="R247" s="76"/>
      <c r="S247" s="77"/>
      <c r="T247" s="76"/>
      <c r="U247" s="76">
        <v>0</v>
      </c>
      <c r="V247" s="76"/>
      <c r="W247" s="76"/>
      <c r="X247" s="120">
        <v>5537</v>
      </c>
      <c r="Y247" s="76"/>
      <c r="Z247" s="76"/>
      <c r="AA247" s="120">
        <v>2574</v>
      </c>
      <c r="AB247" s="76"/>
      <c r="AC247" s="76"/>
      <c r="AD247" s="120">
        <v>834</v>
      </c>
      <c r="AE247" s="76"/>
      <c r="AF247" s="76"/>
      <c r="AG247" s="120">
        <v>8945</v>
      </c>
      <c r="AH247" s="76"/>
      <c r="AI247" s="76"/>
      <c r="AJ247" s="120">
        <v>24711</v>
      </c>
      <c r="AK247" s="76"/>
      <c r="AL247" s="76"/>
      <c r="AM247" s="120">
        <v>894</v>
      </c>
      <c r="AN247" s="76"/>
      <c r="AO247" s="76"/>
      <c r="AP247" s="120">
        <v>25605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  <c r="QC247"/>
      <c r="QD247"/>
      <c r="QE247"/>
      <c r="QF247"/>
      <c r="QG247"/>
      <c r="QH247"/>
      <c r="QI247"/>
      <c r="QJ247"/>
      <c r="QK247"/>
      <c r="QL247"/>
      <c r="QM247"/>
      <c r="QN247"/>
      <c r="QO247"/>
      <c r="QP247"/>
      <c r="QQ247"/>
      <c r="QR247"/>
      <c r="QS247"/>
      <c r="QT247"/>
      <c r="QU247"/>
      <c r="QV247"/>
      <c r="QW247"/>
      <c r="QX247"/>
      <c r="QY247"/>
      <c r="QZ247"/>
      <c r="RA247"/>
      <c r="RB247"/>
      <c r="RC247"/>
      <c r="RD247"/>
      <c r="RE247"/>
      <c r="RF247"/>
      <c r="RG247"/>
      <c r="RH247"/>
      <c r="RI247"/>
      <c r="RJ247"/>
      <c r="RK247"/>
      <c r="RL247"/>
      <c r="RM247"/>
      <c r="RN247"/>
      <c r="RO247"/>
      <c r="RP247"/>
      <c r="RQ247"/>
      <c r="RR247"/>
      <c r="RS247"/>
      <c r="RT247"/>
      <c r="RU247"/>
      <c r="RV247"/>
      <c r="RW247"/>
      <c r="RX247"/>
      <c r="RY247"/>
      <c r="RZ247"/>
      <c r="SA247"/>
      <c r="SB247"/>
      <c r="SC247"/>
      <c r="SD247"/>
      <c r="SE247"/>
      <c r="SF247"/>
      <c r="SG247"/>
      <c r="SH247"/>
      <c r="SI247"/>
      <c r="SJ247"/>
      <c r="SK247"/>
      <c r="SL247"/>
      <c r="SM247"/>
      <c r="SN247"/>
      <c r="SO247"/>
      <c r="SP247"/>
      <c r="SQ247"/>
      <c r="SR247"/>
      <c r="SS247"/>
      <c r="ST247"/>
      <c r="SU247"/>
      <c r="SV247"/>
      <c r="SW247"/>
      <c r="SX247"/>
      <c r="SY247"/>
      <c r="SZ247"/>
      <c r="TA247"/>
      <c r="TB247"/>
      <c r="TC247"/>
      <c r="TD247"/>
      <c r="TE247"/>
      <c r="TF247"/>
      <c r="TG247"/>
      <c r="TH247"/>
      <c r="TI247"/>
      <c r="TJ247"/>
      <c r="TK247"/>
      <c r="TL247"/>
      <c r="TM247"/>
      <c r="TN247"/>
      <c r="TO247"/>
      <c r="TP247"/>
      <c r="TQ247"/>
      <c r="TR247"/>
      <c r="TS247"/>
      <c r="TT247"/>
      <c r="TU247"/>
      <c r="TV247"/>
      <c r="TW247"/>
      <c r="TX247"/>
      <c r="TY247"/>
      <c r="TZ247"/>
      <c r="UA247"/>
      <c r="UB247"/>
      <c r="UC247"/>
      <c r="UD247"/>
      <c r="UE247"/>
      <c r="UF247"/>
      <c r="UG247"/>
      <c r="UH247"/>
      <c r="UI247"/>
      <c r="UJ247"/>
      <c r="UK247"/>
      <c r="UL247"/>
      <c r="UM247"/>
      <c r="UN247"/>
      <c r="UO247"/>
      <c r="UP247"/>
      <c r="UQ247"/>
      <c r="UR247"/>
      <c r="US247"/>
      <c r="UT247"/>
      <c r="UU247"/>
      <c r="UV247"/>
      <c r="UW247"/>
      <c r="UX247"/>
      <c r="UY247"/>
      <c r="UZ247"/>
      <c r="VA247"/>
      <c r="VB247"/>
      <c r="VC247"/>
      <c r="VD247"/>
      <c r="VE247"/>
      <c r="VF247"/>
      <c r="VG247"/>
      <c r="VH247"/>
      <c r="VI247"/>
      <c r="VJ247"/>
      <c r="VK247"/>
      <c r="VL247"/>
      <c r="VM247"/>
      <c r="VN247"/>
      <c r="VO247"/>
      <c r="VP247"/>
      <c r="VQ247"/>
      <c r="VR247"/>
      <c r="VS247"/>
      <c r="VT247"/>
      <c r="VU247"/>
      <c r="VV247"/>
      <c r="VW247"/>
      <c r="VX247"/>
      <c r="VY247"/>
      <c r="VZ247"/>
      <c r="WA247"/>
      <c r="WB247"/>
      <c r="WC247"/>
      <c r="WD247"/>
      <c r="WE247"/>
      <c r="WF247"/>
      <c r="WG247"/>
      <c r="WH247"/>
      <c r="WI247"/>
      <c r="WJ247"/>
      <c r="WK247"/>
      <c r="WL247"/>
      <c r="WM247"/>
      <c r="WN247"/>
      <c r="WO247"/>
      <c r="WP247"/>
      <c r="WQ247"/>
      <c r="WR247"/>
      <c r="WS247"/>
      <c r="WT247"/>
      <c r="WU247"/>
      <c r="WV247"/>
      <c r="WW247"/>
      <c r="WX247"/>
      <c r="WY247"/>
      <c r="WZ247"/>
      <c r="XA247"/>
      <c r="XB247"/>
      <c r="XC247"/>
      <c r="XD247"/>
      <c r="XE247"/>
      <c r="XF247"/>
      <c r="XG247"/>
      <c r="XH247"/>
      <c r="XI247"/>
      <c r="XJ247"/>
      <c r="XK247"/>
      <c r="XL247"/>
      <c r="XM247"/>
      <c r="XN247"/>
      <c r="XO247"/>
      <c r="XP247"/>
      <c r="XQ247"/>
      <c r="XR247"/>
      <c r="XS247"/>
      <c r="XT247"/>
      <c r="XU247"/>
      <c r="XV247"/>
      <c r="XW247"/>
      <c r="XX247"/>
      <c r="XY247"/>
      <c r="XZ247"/>
      <c r="YA247"/>
      <c r="YB247"/>
      <c r="YC247"/>
      <c r="YD247"/>
      <c r="YE247"/>
      <c r="YF247"/>
      <c r="YG247"/>
      <c r="YH247"/>
      <c r="YI247"/>
      <c r="YJ247"/>
      <c r="YK247"/>
      <c r="YL247"/>
      <c r="YM247"/>
      <c r="YN247"/>
      <c r="YO247"/>
      <c r="YP247"/>
      <c r="YQ247"/>
      <c r="YR247"/>
      <c r="YS247"/>
      <c r="YT247"/>
      <c r="YU247"/>
      <c r="YV247"/>
      <c r="YW247"/>
      <c r="YX247"/>
      <c r="YY247"/>
      <c r="YZ247"/>
      <c r="ZA247"/>
      <c r="ZB247"/>
      <c r="ZC247"/>
      <c r="ZD247"/>
      <c r="ZE247"/>
      <c r="ZF247"/>
      <c r="ZG247"/>
      <c r="ZH247"/>
      <c r="ZI247"/>
      <c r="ZJ247"/>
      <c r="ZK247"/>
      <c r="ZL247"/>
      <c r="ZM247"/>
      <c r="ZN247"/>
      <c r="ZO247"/>
      <c r="ZP247"/>
      <c r="ZQ247"/>
      <c r="ZR247"/>
      <c r="ZS247"/>
      <c r="ZT247"/>
      <c r="ZU247"/>
      <c r="ZV247"/>
      <c r="ZW247"/>
      <c r="ZX247"/>
      <c r="ZY247"/>
      <c r="ZZ247"/>
      <c r="AAA247"/>
      <c r="AAB247"/>
      <c r="AAC247"/>
      <c r="AAD247"/>
      <c r="AAE247"/>
      <c r="AAF247"/>
      <c r="AAG247"/>
      <c r="AAH247"/>
      <c r="AAI247"/>
      <c r="AAJ247"/>
      <c r="AAK247"/>
      <c r="AAL247"/>
      <c r="AAM247"/>
      <c r="AAN247"/>
      <c r="AAO247"/>
      <c r="AAP247"/>
      <c r="AAQ247"/>
      <c r="AAR247"/>
      <c r="AAS247"/>
      <c r="AAT247"/>
      <c r="AAU247"/>
      <c r="AAV247"/>
      <c r="AAW247"/>
      <c r="AAX247"/>
      <c r="AAY247"/>
      <c r="AAZ247"/>
      <c r="ABA247"/>
      <c r="ABB247"/>
      <c r="ABC247"/>
      <c r="ABD247"/>
      <c r="ABE247"/>
      <c r="ABF247"/>
      <c r="ABG247"/>
      <c r="ABH247"/>
      <c r="ABI247"/>
      <c r="ABJ247"/>
      <c r="ABK247"/>
      <c r="ABL247"/>
      <c r="ABM247"/>
      <c r="ABN247"/>
      <c r="ABO247"/>
      <c r="ABP247"/>
      <c r="ABQ247"/>
      <c r="ABR247"/>
      <c r="ABS247"/>
      <c r="ABT247"/>
      <c r="ABU247"/>
      <c r="ABV247"/>
    </row>
    <row r="248" spans="1:750" s="24" customFormat="1">
      <c r="A248" s="97">
        <v>37800</v>
      </c>
      <c r="B248" s="21"/>
      <c r="C248" s="98" t="s">
        <v>205</v>
      </c>
      <c r="D248" s="22"/>
      <c r="E248" s="22"/>
      <c r="F248" s="120">
        <v>-326742</v>
      </c>
      <c r="G248" s="76"/>
      <c r="H248" s="76"/>
      <c r="I248" s="120">
        <v>236697</v>
      </c>
      <c r="J248" s="76"/>
      <c r="K248" s="76"/>
      <c r="L248" s="120">
        <v>25405</v>
      </c>
      <c r="M248" s="76"/>
      <c r="N248" s="76"/>
      <c r="O248" s="120">
        <v>63238</v>
      </c>
      <c r="P248" s="76"/>
      <c r="Q248" s="120">
        <v>325340</v>
      </c>
      <c r="R248" s="76"/>
      <c r="S248" s="77"/>
      <c r="T248" s="76"/>
      <c r="U248" s="76">
        <v>0</v>
      </c>
      <c r="V248" s="76"/>
      <c r="W248" s="76"/>
      <c r="X248" s="120">
        <v>55354</v>
      </c>
      <c r="Y248" s="76"/>
      <c r="Z248" s="76"/>
      <c r="AA248" s="120">
        <v>25731</v>
      </c>
      <c r="AB248" s="76"/>
      <c r="AC248" s="76"/>
      <c r="AD248" s="120">
        <v>2593</v>
      </c>
      <c r="AE248" s="76"/>
      <c r="AF248" s="76"/>
      <c r="AG248" s="120">
        <v>83678</v>
      </c>
      <c r="AH248" s="76"/>
      <c r="AI248" s="76"/>
      <c r="AJ248" s="120">
        <v>247032</v>
      </c>
      <c r="AK248" s="76"/>
      <c r="AL248" s="76"/>
      <c r="AM248" s="120">
        <v>7379</v>
      </c>
      <c r="AN248" s="76"/>
      <c r="AO248" s="76"/>
      <c r="AP248" s="120">
        <v>254411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  <c r="QC248"/>
      <c r="QD248"/>
      <c r="QE248"/>
      <c r="QF248"/>
      <c r="QG248"/>
      <c r="QH248"/>
      <c r="QI248"/>
      <c r="QJ248"/>
      <c r="QK248"/>
      <c r="QL248"/>
      <c r="QM248"/>
      <c r="QN248"/>
      <c r="QO248"/>
      <c r="QP248"/>
      <c r="QQ248"/>
      <c r="QR248"/>
      <c r="QS248"/>
      <c r="QT248"/>
      <c r="QU248"/>
      <c r="QV248"/>
      <c r="QW248"/>
      <c r="QX248"/>
      <c r="QY248"/>
      <c r="QZ248"/>
      <c r="RA248"/>
      <c r="RB248"/>
      <c r="RC248"/>
      <c r="RD248"/>
      <c r="RE248"/>
      <c r="RF248"/>
      <c r="RG248"/>
      <c r="RH248"/>
      <c r="RI248"/>
      <c r="RJ248"/>
      <c r="RK248"/>
      <c r="RL248"/>
      <c r="RM248"/>
      <c r="RN248"/>
      <c r="RO248"/>
      <c r="RP248"/>
      <c r="RQ248"/>
      <c r="RR248"/>
      <c r="RS248"/>
      <c r="RT248"/>
      <c r="RU248"/>
      <c r="RV248"/>
      <c r="RW248"/>
      <c r="RX248"/>
      <c r="RY248"/>
      <c r="RZ248"/>
      <c r="SA248"/>
      <c r="SB248"/>
      <c r="SC248"/>
      <c r="SD248"/>
      <c r="SE248"/>
      <c r="SF248"/>
      <c r="SG248"/>
      <c r="SH248"/>
      <c r="SI248"/>
      <c r="SJ248"/>
      <c r="SK248"/>
      <c r="SL248"/>
      <c r="SM248"/>
      <c r="SN248"/>
      <c r="SO248"/>
      <c r="SP248"/>
      <c r="SQ248"/>
      <c r="SR248"/>
      <c r="SS248"/>
      <c r="ST248"/>
      <c r="SU248"/>
      <c r="SV248"/>
      <c r="SW248"/>
      <c r="SX248"/>
      <c r="SY248"/>
      <c r="SZ248"/>
      <c r="TA248"/>
      <c r="TB248"/>
      <c r="TC248"/>
      <c r="TD248"/>
      <c r="TE248"/>
      <c r="TF248"/>
      <c r="TG248"/>
      <c r="TH248"/>
      <c r="TI248"/>
      <c r="TJ248"/>
      <c r="TK248"/>
      <c r="TL248"/>
      <c r="TM248"/>
      <c r="TN248"/>
      <c r="TO248"/>
      <c r="TP248"/>
      <c r="TQ248"/>
      <c r="TR248"/>
      <c r="TS248"/>
      <c r="TT248"/>
      <c r="TU248"/>
      <c r="TV248"/>
      <c r="TW248"/>
      <c r="TX248"/>
      <c r="TY248"/>
      <c r="TZ248"/>
      <c r="UA248"/>
      <c r="UB248"/>
      <c r="UC248"/>
      <c r="UD248"/>
      <c r="UE248"/>
      <c r="UF248"/>
      <c r="UG248"/>
      <c r="UH248"/>
      <c r="UI248"/>
      <c r="UJ248"/>
      <c r="UK248"/>
      <c r="UL248"/>
      <c r="UM248"/>
      <c r="UN248"/>
      <c r="UO248"/>
      <c r="UP248"/>
      <c r="UQ248"/>
      <c r="UR248"/>
      <c r="US248"/>
      <c r="UT248"/>
      <c r="UU248"/>
      <c r="UV248"/>
      <c r="UW248"/>
      <c r="UX248"/>
      <c r="UY248"/>
      <c r="UZ248"/>
      <c r="VA248"/>
      <c r="VB248"/>
      <c r="VC248"/>
      <c r="VD248"/>
      <c r="VE248"/>
      <c r="VF248"/>
      <c r="VG248"/>
      <c r="VH248"/>
      <c r="VI248"/>
      <c r="VJ248"/>
      <c r="VK248"/>
      <c r="VL248"/>
      <c r="VM248"/>
      <c r="VN248"/>
      <c r="VO248"/>
      <c r="VP248"/>
      <c r="VQ248"/>
      <c r="VR248"/>
      <c r="VS248"/>
      <c r="VT248"/>
      <c r="VU248"/>
      <c r="VV248"/>
      <c r="VW248"/>
      <c r="VX248"/>
      <c r="VY248"/>
      <c r="VZ248"/>
      <c r="WA248"/>
      <c r="WB248"/>
      <c r="WC248"/>
      <c r="WD248"/>
      <c r="WE248"/>
      <c r="WF248"/>
      <c r="WG248"/>
      <c r="WH248"/>
      <c r="WI248"/>
      <c r="WJ248"/>
      <c r="WK248"/>
      <c r="WL248"/>
      <c r="WM248"/>
      <c r="WN248"/>
      <c r="WO248"/>
      <c r="WP248"/>
      <c r="WQ248"/>
      <c r="WR248"/>
      <c r="WS248"/>
      <c r="WT248"/>
      <c r="WU248"/>
      <c r="WV248"/>
      <c r="WW248"/>
      <c r="WX248"/>
      <c r="WY248"/>
      <c r="WZ248"/>
      <c r="XA248"/>
      <c r="XB248"/>
      <c r="XC248"/>
      <c r="XD248"/>
      <c r="XE248"/>
      <c r="XF248"/>
      <c r="XG248"/>
      <c r="XH248"/>
      <c r="XI248"/>
      <c r="XJ248"/>
      <c r="XK248"/>
      <c r="XL248"/>
      <c r="XM248"/>
      <c r="XN248"/>
      <c r="XO248"/>
      <c r="XP248"/>
      <c r="XQ248"/>
      <c r="XR248"/>
      <c r="XS248"/>
      <c r="XT248"/>
      <c r="XU248"/>
      <c r="XV248"/>
      <c r="XW248"/>
      <c r="XX248"/>
      <c r="XY248"/>
      <c r="XZ248"/>
      <c r="YA248"/>
      <c r="YB248"/>
      <c r="YC248"/>
      <c r="YD248"/>
      <c r="YE248"/>
      <c r="YF248"/>
      <c r="YG248"/>
      <c r="YH248"/>
      <c r="YI248"/>
      <c r="YJ248"/>
      <c r="YK248"/>
      <c r="YL248"/>
      <c r="YM248"/>
      <c r="YN248"/>
      <c r="YO248"/>
      <c r="YP248"/>
      <c r="YQ248"/>
      <c r="YR248"/>
      <c r="YS248"/>
      <c r="YT248"/>
      <c r="YU248"/>
      <c r="YV248"/>
      <c r="YW248"/>
      <c r="YX248"/>
      <c r="YY248"/>
      <c r="YZ248"/>
      <c r="ZA248"/>
      <c r="ZB248"/>
      <c r="ZC248"/>
      <c r="ZD248"/>
      <c r="ZE248"/>
      <c r="ZF248"/>
      <c r="ZG248"/>
      <c r="ZH248"/>
      <c r="ZI248"/>
      <c r="ZJ248"/>
      <c r="ZK248"/>
      <c r="ZL248"/>
      <c r="ZM248"/>
      <c r="ZN248"/>
      <c r="ZO248"/>
      <c r="ZP248"/>
      <c r="ZQ248"/>
      <c r="ZR248"/>
      <c r="ZS248"/>
      <c r="ZT248"/>
      <c r="ZU248"/>
      <c r="ZV248"/>
      <c r="ZW248"/>
      <c r="ZX248"/>
      <c r="ZY248"/>
      <c r="ZZ248"/>
      <c r="AAA248"/>
      <c r="AAB248"/>
      <c r="AAC248"/>
      <c r="AAD248"/>
      <c r="AAE248"/>
      <c r="AAF248"/>
      <c r="AAG248"/>
      <c r="AAH248"/>
      <c r="AAI248"/>
      <c r="AAJ248"/>
      <c r="AAK248"/>
      <c r="AAL248"/>
      <c r="AAM248"/>
      <c r="AAN248"/>
      <c r="AAO248"/>
      <c r="AAP248"/>
      <c r="AAQ248"/>
      <c r="AAR248"/>
      <c r="AAS248"/>
      <c r="AAT248"/>
      <c r="AAU248"/>
      <c r="AAV248"/>
      <c r="AAW248"/>
      <c r="AAX248"/>
      <c r="AAY248"/>
      <c r="AAZ248"/>
      <c r="ABA248"/>
      <c r="ABB248"/>
      <c r="ABC248"/>
      <c r="ABD248"/>
      <c r="ABE248"/>
      <c r="ABF248"/>
      <c r="ABG248"/>
      <c r="ABH248"/>
      <c r="ABI248"/>
      <c r="ABJ248"/>
      <c r="ABK248"/>
      <c r="ABL248"/>
      <c r="ABM248"/>
      <c r="ABN248"/>
      <c r="ABO248"/>
      <c r="ABP248"/>
      <c r="ABQ248"/>
      <c r="ABR248"/>
      <c r="ABS248"/>
      <c r="ABT248"/>
      <c r="ABU248"/>
      <c r="ABV248"/>
    </row>
    <row r="249" spans="1:750">
      <c r="A249" s="99">
        <v>37801</v>
      </c>
      <c r="B249" s="25"/>
      <c r="C249" s="100" t="s">
        <v>206</v>
      </c>
      <c r="D249" s="26"/>
      <c r="E249" s="26"/>
      <c r="F249" s="119">
        <v>-3281</v>
      </c>
      <c r="G249" s="77"/>
      <c r="H249" s="77"/>
      <c r="I249" s="119">
        <v>2377</v>
      </c>
      <c r="J249" s="77"/>
      <c r="K249" s="77"/>
      <c r="L249" s="119">
        <v>255</v>
      </c>
      <c r="M249" s="77"/>
      <c r="N249" s="77"/>
      <c r="O249" s="119">
        <v>0</v>
      </c>
      <c r="P249" s="77"/>
      <c r="Q249" s="119">
        <v>2632</v>
      </c>
      <c r="R249" s="77"/>
      <c r="S249" s="77"/>
      <c r="T249" s="77"/>
      <c r="U249" s="77">
        <v>0</v>
      </c>
      <c r="V249" s="77"/>
      <c r="W249" s="77"/>
      <c r="X249" s="119">
        <v>556</v>
      </c>
      <c r="Y249" s="77"/>
      <c r="Z249" s="77"/>
      <c r="AA249" s="119">
        <v>258</v>
      </c>
      <c r="AB249" s="77"/>
      <c r="AC249" s="77"/>
      <c r="AD249" s="119">
        <v>1441</v>
      </c>
      <c r="AE249" s="77"/>
      <c r="AF249" s="77"/>
      <c r="AG249" s="119">
        <v>2255</v>
      </c>
      <c r="AH249" s="77"/>
      <c r="AI249" s="77"/>
      <c r="AJ249" s="119">
        <v>2481</v>
      </c>
      <c r="AK249" s="77"/>
      <c r="AL249" s="77"/>
      <c r="AM249" s="119">
        <v>-533</v>
      </c>
      <c r="AN249" s="77"/>
      <c r="AO249" s="77"/>
      <c r="AP249" s="119">
        <v>1948</v>
      </c>
    </row>
    <row r="250" spans="1:750">
      <c r="A250" s="99">
        <v>37805</v>
      </c>
      <c r="B250" s="25"/>
      <c r="C250" s="100" t="s">
        <v>207</v>
      </c>
      <c r="D250" s="26"/>
      <c r="E250" s="26"/>
      <c r="F250" s="119">
        <v>-24887</v>
      </c>
      <c r="G250" s="77"/>
      <c r="H250" s="77"/>
      <c r="I250" s="119">
        <v>18029</v>
      </c>
      <c r="J250" s="77"/>
      <c r="K250" s="77"/>
      <c r="L250" s="119">
        <v>1935</v>
      </c>
      <c r="M250" s="77"/>
      <c r="N250" s="77"/>
      <c r="O250" s="119">
        <v>5325</v>
      </c>
      <c r="P250" s="77"/>
      <c r="Q250" s="119">
        <v>25289</v>
      </c>
      <c r="R250" s="77"/>
      <c r="S250" s="77"/>
      <c r="T250" s="77"/>
      <c r="U250" s="77">
        <v>0</v>
      </c>
      <c r="V250" s="77"/>
      <c r="W250" s="77"/>
      <c r="X250" s="119">
        <v>4216</v>
      </c>
      <c r="Y250" s="77"/>
      <c r="Z250" s="77"/>
      <c r="AA250" s="119">
        <v>1960</v>
      </c>
      <c r="AB250" s="77"/>
      <c r="AC250" s="77"/>
      <c r="AD250" s="119">
        <v>22</v>
      </c>
      <c r="AE250" s="77"/>
      <c r="AF250" s="77"/>
      <c r="AG250" s="119">
        <v>6198</v>
      </c>
      <c r="AH250" s="77"/>
      <c r="AI250" s="77"/>
      <c r="AJ250" s="119">
        <v>18816</v>
      </c>
      <c r="AK250" s="77"/>
      <c r="AL250" s="77"/>
      <c r="AM250" s="119">
        <v>2292</v>
      </c>
      <c r="AN250" s="77"/>
      <c r="AO250" s="77"/>
      <c r="AP250" s="119">
        <v>21108</v>
      </c>
    </row>
    <row r="251" spans="1:750">
      <c r="A251" s="99">
        <v>37900</v>
      </c>
      <c r="B251" s="25"/>
      <c r="C251" s="100" t="s">
        <v>208</v>
      </c>
      <c r="D251" s="26"/>
      <c r="E251" s="26"/>
      <c r="F251" s="119">
        <v>-174176</v>
      </c>
      <c r="G251" s="77"/>
      <c r="H251" s="77"/>
      <c r="I251" s="119">
        <v>126176</v>
      </c>
      <c r="J251" s="77"/>
      <c r="K251" s="77"/>
      <c r="L251" s="119">
        <v>13543</v>
      </c>
      <c r="M251" s="77"/>
      <c r="N251" s="77"/>
      <c r="O251" s="119">
        <v>28669</v>
      </c>
      <c r="P251" s="77"/>
      <c r="Q251" s="119">
        <v>168388</v>
      </c>
      <c r="R251" s="77"/>
      <c r="S251" s="77"/>
      <c r="T251" s="77"/>
      <c r="U251" s="77">
        <v>0</v>
      </c>
      <c r="V251" s="77"/>
      <c r="W251" s="77"/>
      <c r="X251" s="119">
        <v>29507</v>
      </c>
      <c r="Y251" s="77"/>
      <c r="Z251" s="77"/>
      <c r="AA251" s="119">
        <v>13716</v>
      </c>
      <c r="AB251" s="77"/>
      <c r="AC251" s="77"/>
      <c r="AD251" s="119">
        <v>2667</v>
      </c>
      <c r="AE251" s="77"/>
      <c r="AF251" s="77"/>
      <c r="AG251" s="119">
        <v>45890</v>
      </c>
      <c r="AH251" s="77"/>
      <c r="AI251" s="77"/>
      <c r="AJ251" s="119">
        <v>131686</v>
      </c>
      <c r="AK251" s="77"/>
      <c r="AL251" s="77"/>
      <c r="AM251" s="119">
        <v>7688</v>
      </c>
      <c r="AN251" s="77"/>
      <c r="AO251" s="77"/>
      <c r="AP251" s="119">
        <v>139374</v>
      </c>
    </row>
    <row r="252" spans="1:750" s="9" customFormat="1">
      <c r="A252" s="99">
        <v>37901</v>
      </c>
      <c r="B252" s="25"/>
      <c r="C252" s="100" t="s">
        <v>209</v>
      </c>
      <c r="D252" s="26"/>
      <c r="E252" s="26"/>
      <c r="F252" s="118">
        <v>-4988</v>
      </c>
      <c r="G252" s="75"/>
      <c r="H252" s="75"/>
      <c r="I252" s="118">
        <v>3614</v>
      </c>
      <c r="J252" s="75"/>
      <c r="K252" s="75"/>
      <c r="L252" s="118">
        <v>388</v>
      </c>
      <c r="M252" s="75"/>
      <c r="N252" s="75"/>
      <c r="O252" s="118">
        <v>0</v>
      </c>
      <c r="P252" s="75"/>
      <c r="Q252" s="118">
        <v>4002</v>
      </c>
      <c r="R252" s="75"/>
      <c r="S252" s="75"/>
      <c r="T252" s="75"/>
      <c r="U252" s="112">
        <v>0</v>
      </c>
      <c r="V252" s="75"/>
      <c r="W252" s="75"/>
      <c r="X252" s="118">
        <v>845</v>
      </c>
      <c r="Y252" s="112"/>
      <c r="Z252" s="112"/>
      <c r="AA252" s="118">
        <v>393</v>
      </c>
      <c r="AB252" s="112"/>
      <c r="AC252" s="112"/>
      <c r="AD252" s="118">
        <v>3866</v>
      </c>
      <c r="AE252" s="112"/>
      <c r="AF252" s="112"/>
      <c r="AG252" s="118">
        <v>5104</v>
      </c>
      <c r="AH252" s="112"/>
      <c r="AI252" s="112"/>
      <c r="AJ252" s="118">
        <v>3771</v>
      </c>
      <c r="AK252" s="112"/>
      <c r="AL252" s="112"/>
      <c r="AM252" s="118">
        <v>-579</v>
      </c>
      <c r="AN252" s="112"/>
      <c r="AO252" s="112"/>
      <c r="AP252" s="118">
        <v>3192</v>
      </c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  <c r="OF252"/>
      <c r="OG252"/>
      <c r="OH252"/>
      <c r="OI252"/>
      <c r="OJ252"/>
      <c r="OK252"/>
      <c r="OL252"/>
      <c r="OM252"/>
      <c r="ON252"/>
      <c r="OO252"/>
      <c r="OP252"/>
      <c r="OQ252"/>
      <c r="OR252"/>
      <c r="OS252"/>
      <c r="OT252"/>
      <c r="OU252"/>
      <c r="OV252"/>
      <c r="OW252"/>
      <c r="OX252"/>
      <c r="OY252"/>
      <c r="OZ252"/>
      <c r="PA252"/>
      <c r="PB252"/>
      <c r="PC252"/>
      <c r="PD252"/>
      <c r="PE252"/>
      <c r="PF252"/>
      <c r="PG252"/>
      <c r="PH252"/>
      <c r="PI252"/>
      <c r="PJ252"/>
      <c r="PK252"/>
      <c r="PL252"/>
      <c r="PM252"/>
      <c r="PN252"/>
      <c r="PO252"/>
      <c r="PP252"/>
      <c r="PQ252"/>
      <c r="PR252"/>
      <c r="PS252"/>
      <c r="PT252"/>
      <c r="PU252"/>
      <c r="PV252"/>
      <c r="PW252"/>
      <c r="PX252"/>
      <c r="PY252"/>
      <c r="PZ252"/>
      <c r="QA252"/>
      <c r="QB252"/>
      <c r="QC252"/>
      <c r="QD252"/>
      <c r="QE252"/>
      <c r="QF252"/>
      <c r="QG252"/>
      <c r="QH252"/>
      <c r="QI252"/>
      <c r="QJ252"/>
      <c r="QK252"/>
      <c r="QL252"/>
      <c r="QM252"/>
      <c r="QN252"/>
      <c r="QO252"/>
      <c r="QP252"/>
      <c r="QQ252"/>
      <c r="QR252"/>
      <c r="QS252"/>
      <c r="QT252"/>
      <c r="QU252"/>
      <c r="QV252"/>
      <c r="QW252"/>
      <c r="QX252"/>
      <c r="QY252"/>
      <c r="QZ252"/>
      <c r="RA252"/>
      <c r="RB252"/>
      <c r="RC252"/>
      <c r="RD252"/>
      <c r="RE252"/>
      <c r="RF252"/>
      <c r="RG252"/>
      <c r="RH252"/>
      <c r="RI252"/>
      <c r="RJ252"/>
      <c r="RK252"/>
      <c r="RL252"/>
      <c r="RM252"/>
      <c r="RN252"/>
      <c r="RO252"/>
      <c r="RP252"/>
      <c r="RQ252"/>
      <c r="RR252"/>
      <c r="RS252"/>
      <c r="RT252"/>
      <c r="RU252"/>
      <c r="RV252"/>
      <c r="RW252"/>
      <c r="RX252"/>
      <c r="RY252"/>
      <c r="RZ252"/>
      <c r="SA252"/>
      <c r="SB252"/>
      <c r="SC252"/>
      <c r="SD252"/>
      <c r="SE252"/>
      <c r="SF252"/>
      <c r="SG252"/>
      <c r="SH252"/>
      <c r="SI252"/>
      <c r="SJ252"/>
      <c r="SK252"/>
      <c r="SL252"/>
      <c r="SM252"/>
      <c r="SN252"/>
      <c r="SO252"/>
      <c r="SP252"/>
      <c r="SQ252"/>
      <c r="SR252"/>
      <c r="SS252"/>
      <c r="ST252"/>
      <c r="SU252"/>
      <c r="SV252"/>
      <c r="SW252"/>
      <c r="SX252"/>
      <c r="SY252"/>
      <c r="SZ252"/>
      <c r="TA252"/>
      <c r="TB252"/>
      <c r="TC252"/>
      <c r="TD252"/>
      <c r="TE252"/>
      <c r="TF252"/>
      <c r="TG252"/>
      <c r="TH252"/>
      <c r="TI252"/>
      <c r="TJ252"/>
      <c r="TK252"/>
      <c r="TL252"/>
      <c r="TM252"/>
      <c r="TN252"/>
      <c r="TO252"/>
      <c r="TP252"/>
      <c r="TQ252"/>
      <c r="TR252"/>
      <c r="TS252"/>
      <c r="TT252"/>
      <c r="TU252"/>
      <c r="TV252"/>
      <c r="TW252"/>
      <c r="TX252"/>
      <c r="TY252"/>
      <c r="TZ252"/>
      <c r="UA252"/>
      <c r="UB252"/>
      <c r="UC252"/>
      <c r="UD252"/>
      <c r="UE252"/>
      <c r="UF252"/>
      <c r="UG252"/>
      <c r="UH252"/>
      <c r="UI252"/>
      <c r="UJ252"/>
      <c r="UK252"/>
      <c r="UL252"/>
      <c r="UM252"/>
      <c r="UN252"/>
      <c r="UO252"/>
      <c r="UP252"/>
      <c r="UQ252"/>
      <c r="UR252"/>
      <c r="US252"/>
      <c r="UT252"/>
      <c r="UU252"/>
      <c r="UV252"/>
      <c r="UW252"/>
      <c r="UX252"/>
      <c r="UY252"/>
      <c r="UZ252"/>
      <c r="VA252"/>
      <c r="VB252"/>
      <c r="VC252"/>
      <c r="VD252"/>
      <c r="VE252"/>
      <c r="VF252"/>
      <c r="VG252"/>
      <c r="VH252"/>
      <c r="VI252"/>
      <c r="VJ252"/>
      <c r="VK252"/>
      <c r="VL252"/>
      <c r="VM252"/>
      <c r="VN252"/>
      <c r="VO252"/>
      <c r="VP252"/>
      <c r="VQ252"/>
      <c r="VR252"/>
      <c r="VS252"/>
      <c r="VT252"/>
      <c r="VU252"/>
      <c r="VV252"/>
      <c r="VW252"/>
      <c r="VX252"/>
      <c r="VY252"/>
      <c r="VZ252"/>
      <c r="WA252"/>
      <c r="WB252"/>
      <c r="WC252"/>
      <c r="WD252"/>
      <c r="WE252"/>
      <c r="WF252"/>
      <c r="WG252"/>
      <c r="WH252"/>
      <c r="WI252"/>
      <c r="WJ252"/>
      <c r="WK252"/>
      <c r="WL252"/>
      <c r="WM252"/>
      <c r="WN252"/>
      <c r="WO252"/>
      <c r="WP252"/>
      <c r="WQ252"/>
      <c r="WR252"/>
      <c r="WS252"/>
      <c r="WT252"/>
      <c r="WU252"/>
      <c r="WV252"/>
      <c r="WW252"/>
      <c r="WX252"/>
      <c r="WY252"/>
      <c r="WZ252"/>
      <c r="XA252"/>
      <c r="XB252"/>
      <c r="XC252"/>
      <c r="XD252"/>
      <c r="XE252"/>
      <c r="XF252"/>
      <c r="XG252"/>
      <c r="XH252"/>
      <c r="XI252"/>
      <c r="XJ252"/>
      <c r="XK252"/>
      <c r="XL252"/>
      <c r="XM252"/>
      <c r="XN252"/>
      <c r="XO252"/>
      <c r="XP252"/>
      <c r="XQ252"/>
      <c r="XR252"/>
      <c r="XS252"/>
      <c r="XT252"/>
      <c r="XU252"/>
      <c r="XV252"/>
      <c r="XW252"/>
      <c r="XX252"/>
      <c r="XY252"/>
      <c r="XZ252"/>
      <c r="YA252"/>
      <c r="YB252"/>
      <c r="YC252"/>
      <c r="YD252"/>
      <c r="YE252"/>
      <c r="YF252"/>
      <c r="YG252"/>
      <c r="YH252"/>
      <c r="YI252"/>
      <c r="YJ252"/>
      <c r="YK252"/>
      <c r="YL252"/>
      <c r="YM252"/>
      <c r="YN252"/>
      <c r="YO252"/>
      <c r="YP252"/>
      <c r="YQ252"/>
      <c r="YR252"/>
      <c r="YS252"/>
      <c r="YT252"/>
      <c r="YU252"/>
      <c r="YV252"/>
      <c r="YW252"/>
      <c r="YX252"/>
      <c r="YY252"/>
      <c r="YZ252"/>
      <c r="ZA252"/>
      <c r="ZB252"/>
      <c r="ZC252"/>
      <c r="ZD252"/>
      <c r="ZE252"/>
      <c r="ZF252"/>
      <c r="ZG252"/>
      <c r="ZH252"/>
      <c r="ZI252"/>
      <c r="ZJ252"/>
      <c r="ZK252"/>
      <c r="ZL252"/>
      <c r="ZM252"/>
      <c r="ZN252"/>
      <c r="ZO252"/>
      <c r="ZP252"/>
      <c r="ZQ252"/>
      <c r="ZR252"/>
      <c r="ZS252"/>
      <c r="ZT252"/>
      <c r="ZU252"/>
      <c r="ZV252"/>
      <c r="ZW252"/>
      <c r="ZX252"/>
      <c r="ZY252"/>
      <c r="ZZ252"/>
      <c r="AAA252"/>
      <c r="AAB252"/>
      <c r="AAC252"/>
      <c r="AAD252"/>
      <c r="AAE252"/>
      <c r="AAF252"/>
      <c r="AAG252"/>
      <c r="AAH252"/>
      <c r="AAI252"/>
      <c r="AAJ252"/>
      <c r="AAK252"/>
      <c r="AAL252"/>
      <c r="AAM252"/>
      <c r="AAN252"/>
      <c r="AAO252"/>
      <c r="AAP252"/>
      <c r="AAQ252"/>
      <c r="AAR252"/>
      <c r="AAS252"/>
      <c r="AAT252"/>
      <c r="AAU252"/>
      <c r="AAV252"/>
      <c r="AAW252"/>
      <c r="AAX252"/>
      <c r="AAY252"/>
      <c r="AAZ252"/>
      <c r="ABA252"/>
      <c r="ABB252"/>
      <c r="ABC252"/>
      <c r="ABD252"/>
      <c r="ABE252"/>
      <c r="ABF252"/>
      <c r="ABG252"/>
      <c r="ABH252"/>
      <c r="ABI252"/>
      <c r="ABJ252"/>
      <c r="ABK252"/>
      <c r="ABL252"/>
      <c r="ABM252"/>
      <c r="ABN252"/>
      <c r="ABO252"/>
      <c r="ABP252"/>
      <c r="ABQ252"/>
      <c r="ABR252"/>
      <c r="ABS252"/>
      <c r="ABT252"/>
      <c r="ABU252"/>
      <c r="ABV252"/>
    </row>
    <row r="253" spans="1:750">
      <c r="A253" s="99">
        <v>37905</v>
      </c>
      <c r="B253" s="25"/>
      <c r="C253" s="100" t="s">
        <v>210</v>
      </c>
      <c r="D253" s="26"/>
      <c r="E253" s="26"/>
      <c r="F253" s="119">
        <v>-19181</v>
      </c>
      <c r="G253" s="77"/>
      <c r="H253" s="75"/>
      <c r="I253" s="119">
        <v>13895</v>
      </c>
      <c r="J253" s="77"/>
      <c r="K253" s="75"/>
      <c r="L253" s="119">
        <v>1491</v>
      </c>
      <c r="M253" s="77"/>
      <c r="N253" s="75"/>
      <c r="O253" s="119">
        <v>7534</v>
      </c>
      <c r="P253" s="75"/>
      <c r="Q253" s="119">
        <v>22920</v>
      </c>
      <c r="R253" s="75"/>
      <c r="S253" s="77"/>
      <c r="T253" s="75"/>
      <c r="U253" s="77">
        <v>0</v>
      </c>
      <c r="V253" s="77"/>
      <c r="W253" s="75"/>
      <c r="X253" s="119">
        <v>3249</v>
      </c>
      <c r="Y253" s="77"/>
      <c r="Z253" s="112"/>
      <c r="AA253" s="119">
        <v>1510</v>
      </c>
      <c r="AB253" s="77"/>
      <c r="AC253" s="112"/>
      <c r="AD253" s="119">
        <v>0</v>
      </c>
      <c r="AE253" s="77"/>
      <c r="AF253" s="112"/>
      <c r="AG253" s="119">
        <v>4759</v>
      </c>
      <c r="AH253" s="77"/>
      <c r="AI253" s="112"/>
      <c r="AJ253" s="119">
        <v>14502</v>
      </c>
      <c r="AK253" s="77"/>
      <c r="AL253" s="112"/>
      <c r="AM253" s="119">
        <v>1964</v>
      </c>
      <c r="AN253" s="77"/>
      <c r="AO253" s="112"/>
      <c r="AP253" s="119">
        <v>16466</v>
      </c>
    </row>
    <row r="254" spans="1:750">
      <c r="A254" s="99">
        <v>38000</v>
      </c>
      <c r="B254" s="25"/>
      <c r="C254" s="100" t="s">
        <v>211</v>
      </c>
      <c r="D254" s="26"/>
      <c r="E254" s="26"/>
      <c r="F254" s="119">
        <v>-304836</v>
      </c>
      <c r="G254" s="77"/>
      <c r="H254" s="77"/>
      <c r="I254" s="119">
        <v>220828</v>
      </c>
      <c r="J254" s="77"/>
      <c r="K254" s="77"/>
      <c r="L254" s="119">
        <v>23702</v>
      </c>
      <c r="M254" s="77"/>
      <c r="N254" s="77"/>
      <c r="O254" s="119">
        <v>12134</v>
      </c>
      <c r="P254" s="77"/>
      <c r="Q254" s="119">
        <v>256664</v>
      </c>
      <c r="R254" s="77"/>
      <c r="S254" s="77"/>
      <c r="T254" s="77"/>
      <c r="U254" s="77">
        <v>0</v>
      </c>
      <c r="V254" s="77"/>
      <c r="W254" s="77"/>
      <c r="X254" s="119">
        <v>51642</v>
      </c>
      <c r="Y254" s="77"/>
      <c r="Z254" s="77"/>
      <c r="AA254" s="119">
        <v>24006</v>
      </c>
      <c r="AB254" s="77"/>
      <c r="AC254" s="77"/>
      <c r="AD254" s="119">
        <v>5563</v>
      </c>
      <c r="AE254" s="77"/>
      <c r="AF254" s="77"/>
      <c r="AG254" s="119">
        <v>81211</v>
      </c>
      <c r="AH254" s="77"/>
      <c r="AI254" s="77"/>
      <c r="AJ254" s="119">
        <v>230470</v>
      </c>
      <c r="AK254" s="77"/>
      <c r="AL254" s="77"/>
      <c r="AM254" s="119">
        <v>-3047</v>
      </c>
      <c r="AN254" s="77"/>
      <c r="AO254" s="77"/>
      <c r="AP254" s="119">
        <v>227423</v>
      </c>
    </row>
    <row r="255" spans="1:750" s="23" customFormat="1">
      <c r="A255" s="97">
        <v>38005</v>
      </c>
      <c r="B255" s="21"/>
      <c r="C255" s="98" t="s">
        <v>212</v>
      </c>
      <c r="D255" s="22"/>
      <c r="E255" s="22"/>
      <c r="F255" s="121">
        <v>-59820</v>
      </c>
      <c r="G255" s="74"/>
      <c r="H255" s="74"/>
      <c r="I255" s="121">
        <v>43335</v>
      </c>
      <c r="J255" s="74"/>
      <c r="K255" s="74"/>
      <c r="L255" s="121">
        <v>4651</v>
      </c>
      <c r="M255" s="74"/>
      <c r="N255" s="74"/>
      <c r="O255" s="121">
        <v>2961</v>
      </c>
      <c r="P255" s="74"/>
      <c r="Q255" s="121">
        <v>50947</v>
      </c>
      <c r="R255" s="74"/>
      <c r="S255" s="75"/>
      <c r="T255" s="74"/>
      <c r="U255" s="74">
        <v>0</v>
      </c>
      <c r="V255" s="74"/>
      <c r="W255" s="74"/>
      <c r="X255" s="121">
        <v>10134</v>
      </c>
      <c r="Y255" s="74"/>
      <c r="Z255" s="74"/>
      <c r="AA255" s="121">
        <v>4711</v>
      </c>
      <c r="AB255" s="74"/>
      <c r="AC255" s="74"/>
      <c r="AD255" s="121">
        <v>2028</v>
      </c>
      <c r="AE255" s="74"/>
      <c r="AF255" s="74"/>
      <c r="AG255" s="121">
        <v>16873</v>
      </c>
      <c r="AH255" s="74"/>
      <c r="AI255" s="74"/>
      <c r="AJ255" s="121">
        <v>45227</v>
      </c>
      <c r="AK255" s="74"/>
      <c r="AL255" s="74"/>
      <c r="AM255" s="121">
        <v>2159</v>
      </c>
      <c r="AN255" s="74"/>
      <c r="AO255" s="74"/>
      <c r="AP255" s="121">
        <v>47386</v>
      </c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  <c r="OF255"/>
      <c r="OG255"/>
      <c r="OH255"/>
      <c r="OI255"/>
      <c r="OJ255"/>
      <c r="OK255"/>
      <c r="OL255"/>
      <c r="OM255"/>
      <c r="ON255"/>
      <c r="OO255"/>
      <c r="OP255"/>
      <c r="OQ255"/>
      <c r="OR255"/>
      <c r="OS255"/>
      <c r="OT255"/>
      <c r="OU255"/>
      <c r="OV255"/>
      <c r="OW255"/>
      <c r="OX255"/>
      <c r="OY255"/>
      <c r="OZ255"/>
      <c r="PA255"/>
      <c r="PB255"/>
      <c r="PC255"/>
      <c r="PD255"/>
      <c r="PE255"/>
      <c r="PF255"/>
      <c r="PG255"/>
      <c r="PH255"/>
      <c r="PI255"/>
      <c r="PJ255"/>
      <c r="PK255"/>
      <c r="PL255"/>
      <c r="PM255"/>
      <c r="PN255"/>
      <c r="PO255"/>
      <c r="PP255"/>
      <c r="PQ255"/>
      <c r="PR255"/>
      <c r="PS255"/>
      <c r="PT255"/>
      <c r="PU255"/>
      <c r="PV255"/>
      <c r="PW255"/>
      <c r="PX255"/>
      <c r="PY255"/>
      <c r="PZ255"/>
      <c r="QA255"/>
      <c r="QB255"/>
      <c r="QC255"/>
      <c r="QD255"/>
      <c r="QE255"/>
      <c r="QF255"/>
      <c r="QG255"/>
      <c r="QH255"/>
      <c r="QI255"/>
      <c r="QJ255"/>
      <c r="QK255"/>
      <c r="QL255"/>
      <c r="QM255"/>
      <c r="QN255"/>
      <c r="QO255"/>
      <c r="QP255"/>
      <c r="QQ255"/>
      <c r="QR255"/>
      <c r="QS255"/>
      <c r="QT255"/>
      <c r="QU255"/>
      <c r="QV255"/>
      <c r="QW255"/>
      <c r="QX255"/>
      <c r="QY255"/>
      <c r="QZ255"/>
      <c r="RA255"/>
      <c r="RB255"/>
      <c r="RC255"/>
      <c r="RD255"/>
      <c r="RE255"/>
      <c r="RF255"/>
      <c r="RG255"/>
      <c r="RH255"/>
      <c r="RI255"/>
      <c r="RJ255"/>
      <c r="RK255"/>
      <c r="RL255"/>
      <c r="RM255"/>
      <c r="RN255"/>
      <c r="RO255"/>
      <c r="RP255"/>
      <c r="RQ255"/>
      <c r="RR255"/>
      <c r="RS255"/>
      <c r="RT255"/>
      <c r="RU255"/>
      <c r="RV255"/>
      <c r="RW255"/>
      <c r="RX255"/>
      <c r="RY255"/>
      <c r="RZ255"/>
      <c r="SA255"/>
      <c r="SB255"/>
      <c r="SC255"/>
      <c r="SD255"/>
      <c r="SE255"/>
      <c r="SF255"/>
      <c r="SG255"/>
      <c r="SH255"/>
      <c r="SI255"/>
      <c r="SJ255"/>
      <c r="SK255"/>
      <c r="SL255"/>
      <c r="SM255"/>
      <c r="SN255"/>
      <c r="SO255"/>
      <c r="SP255"/>
      <c r="SQ255"/>
      <c r="SR255"/>
      <c r="SS255"/>
      <c r="ST255"/>
      <c r="SU255"/>
      <c r="SV255"/>
      <c r="SW255"/>
      <c r="SX255"/>
      <c r="SY255"/>
      <c r="SZ255"/>
      <c r="TA255"/>
      <c r="TB255"/>
      <c r="TC255"/>
      <c r="TD255"/>
      <c r="TE255"/>
      <c r="TF255"/>
      <c r="TG255"/>
      <c r="TH255"/>
      <c r="TI255"/>
      <c r="TJ255"/>
      <c r="TK255"/>
      <c r="TL255"/>
      <c r="TM255"/>
      <c r="TN255"/>
      <c r="TO255"/>
      <c r="TP255"/>
      <c r="TQ255"/>
      <c r="TR255"/>
      <c r="TS255"/>
      <c r="TT255"/>
      <c r="TU255"/>
      <c r="TV255"/>
      <c r="TW255"/>
      <c r="TX255"/>
      <c r="TY255"/>
      <c r="TZ255"/>
      <c r="UA255"/>
      <c r="UB255"/>
      <c r="UC255"/>
      <c r="UD255"/>
      <c r="UE255"/>
      <c r="UF255"/>
      <c r="UG255"/>
      <c r="UH255"/>
      <c r="UI255"/>
      <c r="UJ255"/>
      <c r="UK255"/>
      <c r="UL255"/>
      <c r="UM255"/>
      <c r="UN255"/>
      <c r="UO255"/>
      <c r="UP255"/>
      <c r="UQ255"/>
      <c r="UR255"/>
      <c r="US255"/>
      <c r="UT255"/>
      <c r="UU255"/>
      <c r="UV255"/>
      <c r="UW255"/>
      <c r="UX255"/>
      <c r="UY255"/>
      <c r="UZ255"/>
      <c r="VA255"/>
      <c r="VB255"/>
      <c r="VC255"/>
      <c r="VD255"/>
      <c r="VE255"/>
      <c r="VF255"/>
      <c r="VG255"/>
      <c r="VH255"/>
      <c r="VI255"/>
      <c r="VJ255"/>
      <c r="VK255"/>
      <c r="VL255"/>
      <c r="VM255"/>
      <c r="VN255"/>
      <c r="VO255"/>
      <c r="VP255"/>
      <c r="VQ255"/>
      <c r="VR255"/>
      <c r="VS255"/>
      <c r="VT255"/>
      <c r="VU255"/>
      <c r="VV255"/>
      <c r="VW255"/>
      <c r="VX255"/>
      <c r="VY255"/>
      <c r="VZ255"/>
      <c r="WA255"/>
      <c r="WB255"/>
      <c r="WC255"/>
      <c r="WD255"/>
      <c r="WE255"/>
      <c r="WF255"/>
      <c r="WG255"/>
      <c r="WH255"/>
      <c r="WI255"/>
      <c r="WJ255"/>
      <c r="WK255"/>
      <c r="WL255"/>
      <c r="WM255"/>
      <c r="WN255"/>
      <c r="WO255"/>
      <c r="WP255"/>
      <c r="WQ255"/>
      <c r="WR255"/>
      <c r="WS255"/>
      <c r="WT255"/>
      <c r="WU255"/>
      <c r="WV255"/>
      <c r="WW255"/>
      <c r="WX255"/>
      <c r="WY255"/>
      <c r="WZ255"/>
      <c r="XA255"/>
      <c r="XB255"/>
      <c r="XC255"/>
      <c r="XD255"/>
      <c r="XE255"/>
      <c r="XF255"/>
      <c r="XG255"/>
      <c r="XH255"/>
      <c r="XI255"/>
      <c r="XJ255"/>
      <c r="XK255"/>
      <c r="XL255"/>
      <c r="XM255"/>
      <c r="XN255"/>
      <c r="XO255"/>
      <c r="XP255"/>
      <c r="XQ255"/>
      <c r="XR255"/>
      <c r="XS255"/>
      <c r="XT255"/>
      <c r="XU255"/>
      <c r="XV255"/>
      <c r="XW255"/>
      <c r="XX255"/>
      <c r="XY255"/>
      <c r="XZ255"/>
      <c r="YA255"/>
      <c r="YB255"/>
      <c r="YC255"/>
      <c r="YD255"/>
      <c r="YE255"/>
      <c r="YF255"/>
      <c r="YG255"/>
      <c r="YH255"/>
      <c r="YI255"/>
      <c r="YJ255"/>
      <c r="YK255"/>
      <c r="YL255"/>
      <c r="YM255"/>
      <c r="YN255"/>
      <c r="YO255"/>
      <c r="YP255"/>
      <c r="YQ255"/>
      <c r="YR255"/>
      <c r="YS255"/>
      <c r="YT255"/>
      <c r="YU255"/>
      <c r="YV255"/>
      <c r="YW255"/>
      <c r="YX255"/>
      <c r="YY255"/>
      <c r="YZ255"/>
      <c r="ZA255"/>
      <c r="ZB255"/>
      <c r="ZC255"/>
      <c r="ZD255"/>
      <c r="ZE255"/>
      <c r="ZF255"/>
      <c r="ZG255"/>
      <c r="ZH255"/>
      <c r="ZI255"/>
      <c r="ZJ255"/>
      <c r="ZK255"/>
      <c r="ZL255"/>
      <c r="ZM255"/>
      <c r="ZN255"/>
      <c r="ZO255"/>
      <c r="ZP255"/>
      <c r="ZQ255"/>
      <c r="ZR255"/>
      <c r="ZS255"/>
      <c r="ZT255"/>
      <c r="ZU255"/>
      <c r="ZV255"/>
      <c r="ZW255"/>
      <c r="ZX255"/>
      <c r="ZY255"/>
      <c r="ZZ255"/>
      <c r="AAA255"/>
      <c r="AAB255"/>
      <c r="AAC255"/>
      <c r="AAD255"/>
      <c r="AAE255"/>
      <c r="AAF255"/>
      <c r="AAG255"/>
      <c r="AAH255"/>
      <c r="AAI255"/>
      <c r="AAJ255"/>
      <c r="AAK255"/>
      <c r="AAL255"/>
      <c r="AAM255"/>
      <c r="AAN255"/>
      <c r="AAO255"/>
      <c r="AAP255"/>
      <c r="AAQ255"/>
      <c r="AAR255"/>
      <c r="AAS255"/>
      <c r="AAT255"/>
      <c r="AAU255"/>
      <c r="AAV255"/>
      <c r="AAW255"/>
      <c r="AAX255"/>
      <c r="AAY255"/>
      <c r="AAZ255"/>
      <c r="ABA255"/>
      <c r="ABB255"/>
      <c r="ABC255"/>
      <c r="ABD255"/>
      <c r="ABE255"/>
      <c r="ABF255"/>
      <c r="ABG255"/>
      <c r="ABH255"/>
      <c r="ABI255"/>
      <c r="ABJ255"/>
      <c r="ABK255"/>
      <c r="ABL255"/>
      <c r="ABM255"/>
      <c r="ABN255"/>
      <c r="ABO255"/>
      <c r="ABP255"/>
      <c r="ABQ255"/>
      <c r="ABR255"/>
      <c r="ABS255"/>
      <c r="ABT255"/>
      <c r="ABU255"/>
      <c r="ABV255"/>
    </row>
    <row r="256" spans="1:750" s="24" customFormat="1">
      <c r="A256" s="97">
        <v>38100</v>
      </c>
      <c r="B256" s="21"/>
      <c r="C256" s="98" t="s">
        <v>213</v>
      </c>
      <c r="D256" s="22"/>
      <c r="E256" s="22"/>
      <c r="F256" s="120">
        <v>-135820</v>
      </c>
      <c r="G256" s="76"/>
      <c r="H256" s="76"/>
      <c r="I256" s="120">
        <v>98390</v>
      </c>
      <c r="J256" s="76"/>
      <c r="K256" s="76"/>
      <c r="L256" s="120">
        <v>10560</v>
      </c>
      <c r="M256" s="76"/>
      <c r="N256" s="76"/>
      <c r="O256" s="120">
        <v>9062</v>
      </c>
      <c r="P256" s="76"/>
      <c r="Q256" s="120">
        <v>118012</v>
      </c>
      <c r="R256" s="76"/>
      <c r="S256" s="77"/>
      <c r="T256" s="76"/>
      <c r="U256" s="76">
        <v>0</v>
      </c>
      <c r="V256" s="76"/>
      <c r="W256" s="76"/>
      <c r="X256" s="120">
        <v>23009</v>
      </c>
      <c r="Y256" s="76"/>
      <c r="Z256" s="76"/>
      <c r="AA256" s="120">
        <v>10696</v>
      </c>
      <c r="AB256" s="76"/>
      <c r="AC256" s="76"/>
      <c r="AD256" s="120">
        <v>2941</v>
      </c>
      <c r="AE256" s="76"/>
      <c r="AF256" s="76"/>
      <c r="AG256" s="120">
        <v>36646</v>
      </c>
      <c r="AH256" s="76"/>
      <c r="AI256" s="76"/>
      <c r="AJ256" s="120">
        <v>102686</v>
      </c>
      <c r="AK256" s="76"/>
      <c r="AL256" s="76"/>
      <c r="AM256" s="120">
        <v>2278</v>
      </c>
      <c r="AN256" s="76"/>
      <c r="AO256" s="76"/>
      <c r="AP256" s="120">
        <v>104964</v>
      </c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  <c r="OF256"/>
      <c r="OG256"/>
      <c r="OH256"/>
      <c r="OI256"/>
      <c r="OJ256"/>
      <c r="OK256"/>
      <c r="OL256"/>
      <c r="OM256"/>
      <c r="ON256"/>
      <c r="OO256"/>
      <c r="OP256"/>
      <c r="OQ256"/>
      <c r="OR256"/>
      <c r="OS256"/>
      <c r="OT256"/>
      <c r="OU256"/>
      <c r="OV256"/>
      <c r="OW256"/>
      <c r="OX256"/>
      <c r="OY256"/>
      <c r="OZ256"/>
      <c r="PA256"/>
      <c r="PB256"/>
      <c r="PC256"/>
      <c r="PD256"/>
      <c r="PE256"/>
      <c r="PF256"/>
      <c r="PG256"/>
      <c r="PH256"/>
      <c r="PI256"/>
      <c r="PJ256"/>
      <c r="PK256"/>
      <c r="PL256"/>
      <c r="PM256"/>
      <c r="PN256"/>
      <c r="PO256"/>
      <c r="PP256"/>
      <c r="PQ256"/>
      <c r="PR256"/>
      <c r="PS256"/>
      <c r="PT256"/>
      <c r="PU256"/>
      <c r="PV256"/>
      <c r="PW256"/>
      <c r="PX256"/>
      <c r="PY256"/>
      <c r="PZ256"/>
      <c r="QA256"/>
      <c r="QB256"/>
      <c r="QC256"/>
      <c r="QD256"/>
      <c r="QE256"/>
      <c r="QF256"/>
      <c r="QG256"/>
      <c r="QH256"/>
      <c r="QI256"/>
      <c r="QJ256"/>
      <c r="QK256"/>
      <c r="QL256"/>
      <c r="QM256"/>
      <c r="QN256"/>
      <c r="QO256"/>
      <c r="QP256"/>
      <c r="QQ256"/>
      <c r="QR256"/>
      <c r="QS256"/>
      <c r="QT256"/>
      <c r="QU256"/>
      <c r="QV256"/>
      <c r="QW256"/>
      <c r="QX256"/>
      <c r="QY256"/>
      <c r="QZ256"/>
      <c r="RA256"/>
      <c r="RB256"/>
      <c r="RC256"/>
      <c r="RD256"/>
      <c r="RE256"/>
      <c r="RF256"/>
      <c r="RG256"/>
      <c r="RH256"/>
      <c r="RI256"/>
      <c r="RJ256"/>
      <c r="RK256"/>
      <c r="RL256"/>
      <c r="RM256"/>
      <c r="RN256"/>
      <c r="RO256"/>
      <c r="RP256"/>
      <c r="RQ256"/>
      <c r="RR256"/>
      <c r="RS256"/>
      <c r="RT256"/>
      <c r="RU256"/>
      <c r="RV256"/>
      <c r="RW256"/>
      <c r="RX256"/>
      <c r="RY256"/>
      <c r="RZ256"/>
      <c r="SA256"/>
      <c r="SB256"/>
      <c r="SC256"/>
      <c r="SD256"/>
      <c r="SE256"/>
      <c r="SF256"/>
      <c r="SG256"/>
      <c r="SH256"/>
      <c r="SI256"/>
      <c r="SJ256"/>
      <c r="SK256"/>
      <c r="SL256"/>
      <c r="SM256"/>
      <c r="SN256"/>
      <c r="SO256"/>
      <c r="SP256"/>
      <c r="SQ256"/>
      <c r="SR256"/>
      <c r="SS256"/>
      <c r="ST256"/>
      <c r="SU256"/>
      <c r="SV256"/>
      <c r="SW256"/>
      <c r="SX256"/>
      <c r="SY256"/>
      <c r="SZ256"/>
      <c r="TA256"/>
      <c r="TB256"/>
      <c r="TC256"/>
      <c r="TD256"/>
      <c r="TE256"/>
      <c r="TF256"/>
      <c r="TG256"/>
      <c r="TH256"/>
      <c r="TI256"/>
      <c r="TJ256"/>
      <c r="TK256"/>
      <c r="TL256"/>
      <c r="TM256"/>
      <c r="TN256"/>
      <c r="TO256"/>
      <c r="TP256"/>
      <c r="TQ256"/>
      <c r="TR256"/>
      <c r="TS256"/>
      <c r="TT256"/>
      <c r="TU256"/>
      <c r="TV256"/>
      <c r="TW256"/>
      <c r="TX256"/>
      <c r="TY256"/>
      <c r="TZ256"/>
      <c r="UA256"/>
      <c r="UB256"/>
      <c r="UC256"/>
      <c r="UD256"/>
      <c r="UE256"/>
      <c r="UF256"/>
      <c r="UG256"/>
      <c r="UH256"/>
      <c r="UI256"/>
      <c r="UJ256"/>
      <c r="UK256"/>
      <c r="UL256"/>
      <c r="UM256"/>
      <c r="UN256"/>
      <c r="UO256"/>
      <c r="UP256"/>
      <c r="UQ256"/>
      <c r="UR256"/>
      <c r="US256"/>
      <c r="UT256"/>
      <c r="UU256"/>
      <c r="UV256"/>
      <c r="UW256"/>
      <c r="UX256"/>
      <c r="UY256"/>
      <c r="UZ256"/>
      <c r="VA256"/>
      <c r="VB256"/>
      <c r="VC256"/>
      <c r="VD256"/>
      <c r="VE256"/>
      <c r="VF256"/>
      <c r="VG256"/>
      <c r="VH256"/>
      <c r="VI256"/>
      <c r="VJ256"/>
      <c r="VK256"/>
      <c r="VL256"/>
      <c r="VM256"/>
      <c r="VN256"/>
      <c r="VO256"/>
      <c r="VP256"/>
      <c r="VQ256"/>
      <c r="VR256"/>
      <c r="VS256"/>
      <c r="VT256"/>
      <c r="VU256"/>
      <c r="VV256"/>
      <c r="VW256"/>
      <c r="VX256"/>
      <c r="VY256"/>
      <c r="VZ256"/>
      <c r="WA256"/>
      <c r="WB256"/>
      <c r="WC256"/>
      <c r="WD256"/>
      <c r="WE256"/>
      <c r="WF256"/>
      <c r="WG256"/>
      <c r="WH256"/>
      <c r="WI256"/>
      <c r="WJ256"/>
      <c r="WK256"/>
      <c r="WL256"/>
      <c r="WM256"/>
      <c r="WN256"/>
      <c r="WO256"/>
      <c r="WP256"/>
      <c r="WQ256"/>
      <c r="WR256"/>
      <c r="WS256"/>
      <c r="WT256"/>
      <c r="WU256"/>
      <c r="WV256"/>
      <c r="WW256"/>
      <c r="WX256"/>
      <c r="WY256"/>
      <c r="WZ256"/>
      <c r="XA256"/>
      <c r="XB256"/>
      <c r="XC256"/>
      <c r="XD256"/>
      <c r="XE256"/>
      <c r="XF256"/>
      <c r="XG256"/>
      <c r="XH256"/>
      <c r="XI256"/>
      <c r="XJ256"/>
      <c r="XK256"/>
      <c r="XL256"/>
      <c r="XM256"/>
      <c r="XN256"/>
      <c r="XO256"/>
      <c r="XP256"/>
      <c r="XQ256"/>
      <c r="XR256"/>
      <c r="XS256"/>
      <c r="XT256"/>
      <c r="XU256"/>
      <c r="XV256"/>
      <c r="XW256"/>
      <c r="XX256"/>
      <c r="XY256"/>
      <c r="XZ256"/>
      <c r="YA256"/>
      <c r="YB256"/>
      <c r="YC256"/>
      <c r="YD256"/>
      <c r="YE256"/>
      <c r="YF256"/>
      <c r="YG256"/>
      <c r="YH256"/>
      <c r="YI256"/>
      <c r="YJ256"/>
      <c r="YK256"/>
      <c r="YL256"/>
      <c r="YM256"/>
      <c r="YN256"/>
      <c r="YO256"/>
      <c r="YP256"/>
      <c r="YQ256"/>
      <c r="YR256"/>
      <c r="YS256"/>
      <c r="YT256"/>
      <c r="YU256"/>
      <c r="YV256"/>
      <c r="YW256"/>
      <c r="YX256"/>
      <c r="YY256"/>
      <c r="YZ256"/>
      <c r="ZA256"/>
      <c r="ZB256"/>
      <c r="ZC256"/>
      <c r="ZD256"/>
      <c r="ZE256"/>
      <c r="ZF256"/>
      <c r="ZG256"/>
      <c r="ZH256"/>
      <c r="ZI256"/>
      <c r="ZJ256"/>
      <c r="ZK256"/>
      <c r="ZL256"/>
      <c r="ZM256"/>
      <c r="ZN256"/>
      <c r="ZO256"/>
      <c r="ZP256"/>
      <c r="ZQ256"/>
      <c r="ZR256"/>
      <c r="ZS256"/>
      <c r="ZT256"/>
      <c r="ZU256"/>
      <c r="ZV256"/>
      <c r="ZW256"/>
      <c r="ZX256"/>
      <c r="ZY256"/>
      <c r="ZZ256"/>
      <c r="AAA256"/>
      <c r="AAB256"/>
      <c r="AAC256"/>
      <c r="AAD256"/>
      <c r="AAE256"/>
      <c r="AAF256"/>
      <c r="AAG256"/>
      <c r="AAH256"/>
      <c r="AAI256"/>
      <c r="AAJ256"/>
      <c r="AAK256"/>
      <c r="AAL256"/>
      <c r="AAM256"/>
      <c r="AAN256"/>
      <c r="AAO256"/>
      <c r="AAP256"/>
      <c r="AAQ256"/>
      <c r="AAR256"/>
      <c r="AAS256"/>
      <c r="AAT256"/>
      <c r="AAU256"/>
      <c r="AAV256"/>
      <c r="AAW256"/>
      <c r="AAX256"/>
      <c r="AAY256"/>
      <c r="AAZ256"/>
      <c r="ABA256"/>
      <c r="ABB256"/>
      <c r="ABC256"/>
      <c r="ABD256"/>
      <c r="ABE256"/>
      <c r="ABF256"/>
      <c r="ABG256"/>
      <c r="ABH256"/>
      <c r="ABI256"/>
      <c r="ABJ256"/>
      <c r="ABK256"/>
      <c r="ABL256"/>
      <c r="ABM256"/>
      <c r="ABN256"/>
      <c r="ABO256"/>
      <c r="ABP256"/>
      <c r="ABQ256"/>
      <c r="ABR256"/>
      <c r="ABS256"/>
      <c r="ABT256"/>
      <c r="ABU256"/>
      <c r="ABV256"/>
    </row>
    <row r="257" spans="1:750" s="24" customFormat="1">
      <c r="A257" s="97">
        <v>38105</v>
      </c>
      <c r="B257" s="21"/>
      <c r="C257" s="98" t="s">
        <v>214</v>
      </c>
      <c r="D257" s="22"/>
      <c r="E257" s="22"/>
      <c r="F257" s="120">
        <v>-25473</v>
      </c>
      <c r="G257" s="76"/>
      <c r="H257" s="76"/>
      <c r="I257" s="120">
        <v>18453</v>
      </c>
      <c r="J257" s="76"/>
      <c r="K257" s="76"/>
      <c r="L257" s="120">
        <v>1981</v>
      </c>
      <c r="M257" s="76"/>
      <c r="N257" s="76"/>
      <c r="O257" s="120">
        <v>5309</v>
      </c>
      <c r="P257" s="76"/>
      <c r="Q257" s="120">
        <v>25743</v>
      </c>
      <c r="R257" s="76"/>
      <c r="S257" s="77"/>
      <c r="T257" s="76"/>
      <c r="U257" s="76">
        <v>0</v>
      </c>
      <c r="V257" s="76"/>
      <c r="W257" s="76"/>
      <c r="X257" s="120">
        <v>4315</v>
      </c>
      <c r="Y257" s="76"/>
      <c r="Z257" s="76"/>
      <c r="AA257" s="120">
        <v>2006</v>
      </c>
      <c r="AB257" s="76"/>
      <c r="AC257" s="76"/>
      <c r="AD257" s="120">
        <v>0</v>
      </c>
      <c r="AE257" s="76"/>
      <c r="AF257" s="76"/>
      <c r="AG257" s="120">
        <v>6321</v>
      </c>
      <c r="AH257" s="76"/>
      <c r="AI257" s="76"/>
      <c r="AJ257" s="120">
        <v>19259</v>
      </c>
      <c r="AK257" s="76"/>
      <c r="AL257" s="76"/>
      <c r="AM257" s="120">
        <v>1342</v>
      </c>
      <c r="AN257" s="76"/>
      <c r="AO257" s="76"/>
      <c r="AP257" s="120">
        <v>20601</v>
      </c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  <c r="OF257"/>
      <c r="OG257"/>
      <c r="OH257"/>
      <c r="OI257"/>
      <c r="OJ257"/>
      <c r="OK257"/>
      <c r="OL257"/>
      <c r="OM257"/>
      <c r="ON257"/>
      <c r="OO257"/>
      <c r="OP257"/>
      <c r="OQ257"/>
      <c r="OR257"/>
      <c r="OS257"/>
      <c r="OT257"/>
      <c r="OU257"/>
      <c r="OV257"/>
      <c r="OW257"/>
      <c r="OX257"/>
      <c r="OY257"/>
      <c r="OZ257"/>
      <c r="PA257"/>
      <c r="PB257"/>
      <c r="PC257"/>
      <c r="PD257"/>
      <c r="PE257"/>
      <c r="PF257"/>
      <c r="PG257"/>
      <c r="PH257"/>
      <c r="PI257"/>
      <c r="PJ257"/>
      <c r="PK257"/>
      <c r="PL257"/>
      <c r="PM257"/>
      <c r="PN257"/>
      <c r="PO257"/>
      <c r="PP257"/>
      <c r="PQ257"/>
      <c r="PR257"/>
      <c r="PS257"/>
      <c r="PT257"/>
      <c r="PU257"/>
      <c r="PV257"/>
      <c r="PW257"/>
      <c r="PX257"/>
      <c r="PY257"/>
      <c r="PZ257"/>
      <c r="QA257"/>
      <c r="QB257"/>
      <c r="QC257"/>
      <c r="QD257"/>
      <c r="QE257"/>
      <c r="QF257"/>
      <c r="QG257"/>
      <c r="QH257"/>
      <c r="QI257"/>
      <c r="QJ257"/>
      <c r="QK257"/>
      <c r="QL257"/>
      <c r="QM257"/>
      <c r="QN257"/>
      <c r="QO257"/>
      <c r="QP257"/>
      <c r="QQ257"/>
      <c r="QR257"/>
      <c r="QS257"/>
      <c r="QT257"/>
      <c r="QU257"/>
      <c r="QV257"/>
      <c r="QW257"/>
      <c r="QX257"/>
      <c r="QY257"/>
      <c r="QZ257"/>
      <c r="RA257"/>
      <c r="RB257"/>
      <c r="RC257"/>
      <c r="RD257"/>
      <c r="RE257"/>
      <c r="RF257"/>
      <c r="RG257"/>
      <c r="RH257"/>
      <c r="RI257"/>
      <c r="RJ257"/>
      <c r="RK257"/>
      <c r="RL257"/>
      <c r="RM257"/>
      <c r="RN257"/>
      <c r="RO257"/>
      <c r="RP257"/>
      <c r="RQ257"/>
      <c r="RR257"/>
      <c r="RS257"/>
      <c r="RT257"/>
      <c r="RU257"/>
      <c r="RV257"/>
      <c r="RW257"/>
      <c r="RX257"/>
      <c r="RY257"/>
      <c r="RZ257"/>
      <c r="SA257"/>
      <c r="SB257"/>
      <c r="SC257"/>
      <c r="SD257"/>
      <c r="SE257"/>
      <c r="SF257"/>
      <c r="SG257"/>
      <c r="SH257"/>
      <c r="SI257"/>
      <c r="SJ257"/>
      <c r="SK257"/>
      <c r="SL257"/>
      <c r="SM257"/>
      <c r="SN257"/>
      <c r="SO257"/>
      <c r="SP257"/>
      <c r="SQ257"/>
      <c r="SR257"/>
      <c r="SS257"/>
      <c r="ST257"/>
      <c r="SU257"/>
      <c r="SV257"/>
      <c r="SW257"/>
      <c r="SX257"/>
      <c r="SY257"/>
      <c r="SZ257"/>
      <c r="TA257"/>
      <c r="TB257"/>
      <c r="TC257"/>
      <c r="TD257"/>
      <c r="TE257"/>
      <c r="TF257"/>
      <c r="TG257"/>
      <c r="TH257"/>
      <c r="TI257"/>
      <c r="TJ257"/>
      <c r="TK257"/>
      <c r="TL257"/>
      <c r="TM257"/>
      <c r="TN257"/>
      <c r="TO257"/>
      <c r="TP257"/>
      <c r="TQ257"/>
      <c r="TR257"/>
      <c r="TS257"/>
      <c r="TT257"/>
      <c r="TU257"/>
      <c r="TV257"/>
      <c r="TW257"/>
      <c r="TX257"/>
      <c r="TY257"/>
      <c r="TZ257"/>
      <c r="UA257"/>
      <c r="UB257"/>
      <c r="UC257"/>
      <c r="UD257"/>
      <c r="UE257"/>
      <c r="UF257"/>
      <c r="UG257"/>
      <c r="UH257"/>
      <c r="UI257"/>
      <c r="UJ257"/>
      <c r="UK257"/>
      <c r="UL257"/>
      <c r="UM257"/>
      <c r="UN257"/>
      <c r="UO257"/>
      <c r="UP257"/>
      <c r="UQ257"/>
      <c r="UR257"/>
      <c r="US257"/>
      <c r="UT257"/>
      <c r="UU257"/>
      <c r="UV257"/>
      <c r="UW257"/>
      <c r="UX257"/>
      <c r="UY257"/>
      <c r="UZ257"/>
      <c r="VA257"/>
      <c r="VB257"/>
      <c r="VC257"/>
      <c r="VD257"/>
      <c r="VE257"/>
      <c r="VF257"/>
      <c r="VG257"/>
      <c r="VH257"/>
      <c r="VI257"/>
      <c r="VJ257"/>
      <c r="VK257"/>
      <c r="VL257"/>
      <c r="VM257"/>
      <c r="VN257"/>
      <c r="VO257"/>
      <c r="VP257"/>
      <c r="VQ257"/>
      <c r="VR257"/>
      <c r="VS257"/>
      <c r="VT257"/>
      <c r="VU257"/>
      <c r="VV257"/>
      <c r="VW257"/>
      <c r="VX257"/>
      <c r="VY257"/>
      <c r="VZ257"/>
      <c r="WA257"/>
      <c r="WB257"/>
      <c r="WC257"/>
      <c r="WD257"/>
      <c r="WE257"/>
      <c r="WF257"/>
      <c r="WG257"/>
      <c r="WH257"/>
      <c r="WI257"/>
      <c r="WJ257"/>
      <c r="WK257"/>
      <c r="WL257"/>
      <c r="WM257"/>
      <c r="WN257"/>
      <c r="WO257"/>
      <c r="WP257"/>
      <c r="WQ257"/>
      <c r="WR257"/>
      <c r="WS257"/>
      <c r="WT257"/>
      <c r="WU257"/>
      <c r="WV257"/>
      <c r="WW257"/>
      <c r="WX257"/>
      <c r="WY257"/>
      <c r="WZ257"/>
      <c r="XA257"/>
      <c r="XB257"/>
      <c r="XC257"/>
      <c r="XD257"/>
      <c r="XE257"/>
      <c r="XF257"/>
      <c r="XG257"/>
      <c r="XH257"/>
      <c r="XI257"/>
      <c r="XJ257"/>
      <c r="XK257"/>
      <c r="XL257"/>
      <c r="XM257"/>
      <c r="XN257"/>
      <c r="XO257"/>
      <c r="XP257"/>
      <c r="XQ257"/>
      <c r="XR257"/>
      <c r="XS257"/>
      <c r="XT257"/>
      <c r="XU257"/>
      <c r="XV257"/>
      <c r="XW257"/>
      <c r="XX257"/>
      <c r="XY257"/>
      <c r="XZ257"/>
      <c r="YA257"/>
      <c r="YB257"/>
      <c r="YC257"/>
      <c r="YD257"/>
      <c r="YE257"/>
      <c r="YF257"/>
      <c r="YG257"/>
      <c r="YH257"/>
      <c r="YI257"/>
      <c r="YJ257"/>
      <c r="YK257"/>
      <c r="YL257"/>
      <c r="YM257"/>
      <c r="YN257"/>
      <c r="YO257"/>
      <c r="YP257"/>
      <c r="YQ257"/>
      <c r="YR257"/>
      <c r="YS257"/>
      <c r="YT257"/>
      <c r="YU257"/>
      <c r="YV257"/>
      <c r="YW257"/>
      <c r="YX257"/>
      <c r="YY257"/>
      <c r="YZ257"/>
      <c r="ZA257"/>
      <c r="ZB257"/>
      <c r="ZC257"/>
      <c r="ZD257"/>
      <c r="ZE257"/>
      <c r="ZF257"/>
      <c r="ZG257"/>
      <c r="ZH257"/>
      <c r="ZI257"/>
      <c r="ZJ257"/>
      <c r="ZK257"/>
      <c r="ZL257"/>
      <c r="ZM257"/>
      <c r="ZN257"/>
      <c r="ZO257"/>
      <c r="ZP257"/>
      <c r="ZQ257"/>
      <c r="ZR257"/>
      <c r="ZS257"/>
      <c r="ZT257"/>
      <c r="ZU257"/>
      <c r="ZV257"/>
      <c r="ZW257"/>
      <c r="ZX257"/>
      <c r="ZY257"/>
      <c r="ZZ257"/>
      <c r="AAA257"/>
      <c r="AAB257"/>
      <c r="AAC257"/>
      <c r="AAD257"/>
      <c r="AAE257"/>
      <c r="AAF257"/>
      <c r="AAG257"/>
      <c r="AAH257"/>
      <c r="AAI257"/>
      <c r="AAJ257"/>
      <c r="AAK257"/>
      <c r="AAL257"/>
      <c r="AAM257"/>
      <c r="AAN257"/>
      <c r="AAO257"/>
      <c r="AAP257"/>
      <c r="AAQ257"/>
      <c r="AAR257"/>
      <c r="AAS257"/>
      <c r="AAT257"/>
      <c r="AAU257"/>
      <c r="AAV257"/>
      <c r="AAW257"/>
      <c r="AAX257"/>
      <c r="AAY257"/>
      <c r="AAZ257"/>
      <c r="ABA257"/>
      <c r="ABB257"/>
      <c r="ABC257"/>
      <c r="ABD257"/>
      <c r="ABE257"/>
      <c r="ABF257"/>
      <c r="ABG257"/>
      <c r="ABH257"/>
      <c r="ABI257"/>
      <c r="ABJ257"/>
      <c r="ABK257"/>
      <c r="ABL257"/>
      <c r="ABM257"/>
      <c r="ABN257"/>
      <c r="ABO257"/>
      <c r="ABP257"/>
      <c r="ABQ257"/>
      <c r="ABR257"/>
      <c r="ABS257"/>
      <c r="ABT257"/>
      <c r="ABU257"/>
      <c r="ABV257"/>
    </row>
    <row r="258" spans="1:750" s="24" customFormat="1">
      <c r="A258" s="97">
        <v>38200</v>
      </c>
      <c r="B258" s="21"/>
      <c r="C258" s="98" t="s">
        <v>215</v>
      </c>
      <c r="D258" s="22"/>
      <c r="E258" s="22"/>
      <c r="F258" s="120">
        <v>-124185</v>
      </c>
      <c r="G258" s="76"/>
      <c r="H258" s="76"/>
      <c r="I258" s="120">
        <v>89962</v>
      </c>
      <c r="J258" s="76"/>
      <c r="K258" s="76"/>
      <c r="L258" s="120">
        <v>9656</v>
      </c>
      <c r="M258" s="76"/>
      <c r="N258" s="76"/>
      <c r="O258" s="120">
        <v>13918</v>
      </c>
      <c r="P258" s="76"/>
      <c r="Q258" s="120">
        <v>113536</v>
      </c>
      <c r="R258" s="76"/>
      <c r="S258" s="77"/>
      <c r="T258" s="76"/>
      <c r="U258" s="76">
        <v>0</v>
      </c>
      <c r="V258" s="76"/>
      <c r="W258" s="76"/>
      <c r="X258" s="120">
        <v>21038</v>
      </c>
      <c r="Y258" s="76"/>
      <c r="Z258" s="76"/>
      <c r="AA258" s="120">
        <v>9780</v>
      </c>
      <c r="AB258" s="76"/>
      <c r="AC258" s="76"/>
      <c r="AD258" s="120">
        <v>0</v>
      </c>
      <c r="AE258" s="76"/>
      <c r="AF258" s="76"/>
      <c r="AG258" s="120">
        <v>30818</v>
      </c>
      <c r="AH258" s="76"/>
      <c r="AI258" s="76"/>
      <c r="AJ258" s="120">
        <v>93890</v>
      </c>
      <c r="AK258" s="76"/>
      <c r="AL258" s="76"/>
      <c r="AM258" s="120">
        <v>2909</v>
      </c>
      <c r="AN258" s="76"/>
      <c r="AO258" s="76"/>
      <c r="AP258" s="120">
        <v>96799</v>
      </c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  <c r="OF258"/>
      <c r="OG258"/>
      <c r="OH258"/>
      <c r="OI258"/>
      <c r="OJ258"/>
      <c r="OK258"/>
      <c r="OL258"/>
      <c r="OM258"/>
      <c r="ON258"/>
      <c r="OO258"/>
      <c r="OP258"/>
      <c r="OQ258"/>
      <c r="OR258"/>
      <c r="OS258"/>
      <c r="OT258"/>
      <c r="OU258"/>
      <c r="OV258"/>
      <c r="OW258"/>
      <c r="OX258"/>
      <c r="OY258"/>
      <c r="OZ258"/>
      <c r="PA258"/>
      <c r="PB258"/>
      <c r="PC258"/>
      <c r="PD258"/>
      <c r="PE258"/>
      <c r="PF258"/>
      <c r="PG258"/>
      <c r="PH258"/>
      <c r="PI258"/>
      <c r="PJ258"/>
      <c r="PK258"/>
      <c r="PL258"/>
      <c r="PM258"/>
      <c r="PN258"/>
      <c r="PO258"/>
      <c r="PP258"/>
      <c r="PQ258"/>
      <c r="PR258"/>
      <c r="PS258"/>
      <c r="PT258"/>
      <c r="PU258"/>
      <c r="PV258"/>
      <c r="PW258"/>
      <c r="PX258"/>
      <c r="PY258"/>
      <c r="PZ258"/>
      <c r="QA258"/>
      <c r="QB258"/>
      <c r="QC258"/>
      <c r="QD258"/>
      <c r="QE258"/>
      <c r="QF258"/>
      <c r="QG258"/>
      <c r="QH258"/>
      <c r="QI258"/>
      <c r="QJ258"/>
      <c r="QK258"/>
      <c r="QL258"/>
      <c r="QM258"/>
      <c r="QN258"/>
      <c r="QO258"/>
      <c r="QP258"/>
      <c r="QQ258"/>
      <c r="QR258"/>
      <c r="QS258"/>
      <c r="QT258"/>
      <c r="QU258"/>
      <c r="QV258"/>
      <c r="QW258"/>
      <c r="QX258"/>
      <c r="QY258"/>
      <c r="QZ258"/>
      <c r="RA258"/>
      <c r="RB258"/>
      <c r="RC258"/>
      <c r="RD258"/>
      <c r="RE258"/>
      <c r="RF258"/>
      <c r="RG258"/>
      <c r="RH258"/>
      <c r="RI258"/>
      <c r="RJ258"/>
      <c r="RK258"/>
      <c r="RL258"/>
      <c r="RM258"/>
      <c r="RN258"/>
      <c r="RO258"/>
      <c r="RP258"/>
      <c r="RQ258"/>
      <c r="RR258"/>
      <c r="RS258"/>
      <c r="RT258"/>
      <c r="RU258"/>
      <c r="RV258"/>
      <c r="RW258"/>
      <c r="RX258"/>
      <c r="RY258"/>
      <c r="RZ258"/>
      <c r="SA258"/>
      <c r="SB258"/>
      <c r="SC258"/>
      <c r="SD258"/>
      <c r="SE258"/>
      <c r="SF258"/>
      <c r="SG258"/>
      <c r="SH258"/>
      <c r="SI258"/>
      <c r="SJ258"/>
      <c r="SK258"/>
      <c r="SL258"/>
      <c r="SM258"/>
      <c r="SN258"/>
      <c r="SO258"/>
      <c r="SP258"/>
      <c r="SQ258"/>
      <c r="SR258"/>
      <c r="SS258"/>
      <c r="ST258"/>
      <c r="SU258"/>
      <c r="SV258"/>
      <c r="SW258"/>
      <c r="SX258"/>
      <c r="SY258"/>
      <c r="SZ258"/>
      <c r="TA258"/>
      <c r="TB258"/>
      <c r="TC258"/>
      <c r="TD258"/>
      <c r="TE258"/>
      <c r="TF258"/>
      <c r="TG258"/>
      <c r="TH258"/>
      <c r="TI258"/>
      <c r="TJ258"/>
      <c r="TK258"/>
      <c r="TL258"/>
      <c r="TM258"/>
      <c r="TN258"/>
      <c r="TO258"/>
      <c r="TP258"/>
      <c r="TQ258"/>
      <c r="TR258"/>
      <c r="TS258"/>
      <c r="TT258"/>
      <c r="TU258"/>
      <c r="TV258"/>
      <c r="TW258"/>
      <c r="TX258"/>
      <c r="TY258"/>
      <c r="TZ258"/>
      <c r="UA258"/>
      <c r="UB258"/>
      <c r="UC258"/>
      <c r="UD258"/>
      <c r="UE258"/>
      <c r="UF258"/>
      <c r="UG258"/>
      <c r="UH258"/>
      <c r="UI258"/>
      <c r="UJ258"/>
      <c r="UK258"/>
      <c r="UL258"/>
      <c r="UM258"/>
      <c r="UN258"/>
      <c r="UO258"/>
      <c r="UP258"/>
      <c r="UQ258"/>
      <c r="UR258"/>
      <c r="US258"/>
      <c r="UT258"/>
      <c r="UU258"/>
      <c r="UV258"/>
      <c r="UW258"/>
      <c r="UX258"/>
      <c r="UY258"/>
      <c r="UZ258"/>
      <c r="VA258"/>
      <c r="VB258"/>
      <c r="VC258"/>
      <c r="VD258"/>
      <c r="VE258"/>
      <c r="VF258"/>
      <c r="VG258"/>
      <c r="VH258"/>
      <c r="VI258"/>
      <c r="VJ258"/>
      <c r="VK258"/>
      <c r="VL258"/>
      <c r="VM258"/>
      <c r="VN258"/>
      <c r="VO258"/>
      <c r="VP258"/>
      <c r="VQ258"/>
      <c r="VR258"/>
      <c r="VS258"/>
      <c r="VT258"/>
      <c r="VU258"/>
      <c r="VV258"/>
      <c r="VW258"/>
      <c r="VX258"/>
      <c r="VY258"/>
      <c r="VZ258"/>
      <c r="WA258"/>
      <c r="WB258"/>
      <c r="WC258"/>
      <c r="WD258"/>
      <c r="WE258"/>
      <c r="WF258"/>
      <c r="WG258"/>
      <c r="WH258"/>
      <c r="WI258"/>
      <c r="WJ258"/>
      <c r="WK258"/>
      <c r="WL258"/>
      <c r="WM258"/>
      <c r="WN258"/>
      <c r="WO258"/>
      <c r="WP258"/>
      <c r="WQ258"/>
      <c r="WR258"/>
      <c r="WS258"/>
      <c r="WT258"/>
      <c r="WU258"/>
      <c r="WV258"/>
      <c r="WW258"/>
      <c r="WX258"/>
      <c r="WY258"/>
      <c r="WZ258"/>
      <c r="XA258"/>
      <c r="XB258"/>
      <c r="XC258"/>
      <c r="XD258"/>
      <c r="XE258"/>
      <c r="XF258"/>
      <c r="XG258"/>
      <c r="XH258"/>
      <c r="XI258"/>
      <c r="XJ258"/>
      <c r="XK258"/>
      <c r="XL258"/>
      <c r="XM258"/>
      <c r="XN258"/>
      <c r="XO258"/>
      <c r="XP258"/>
      <c r="XQ258"/>
      <c r="XR258"/>
      <c r="XS258"/>
      <c r="XT258"/>
      <c r="XU258"/>
      <c r="XV258"/>
      <c r="XW258"/>
      <c r="XX258"/>
      <c r="XY258"/>
      <c r="XZ258"/>
      <c r="YA258"/>
      <c r="YB258"/>
      <c r="YC258"/>
      <c r="YD258"/>
      <c r="YE258"/>
      <c r="YF258"/>
      <c r="YG258"/>
      <c r="YH258"/>
      <c r="YI258"/>
      <c r="YJ258"/>
      <c r="YK258"/>
      <c r="YL258"/>
      <c r="YM258"/>
      <c r="YN258"/>
      <c r="YO258"/>
      <c r="YP258"/>
      <c r="YQ258"/>
      <c r="YR258"/>
      <c r="YS258"/>
      <c r="YT258"/>
      <c r="YU258"/>
      <c r="YV258"/>
      <c r="YW258"/>
      <c r="YX258"/>
      <c r="YY258"/>
      <c r="YZ258"/>
      <c r="ZA258"/>
      <c r="ZB258"/>
      <c r="ZC258"/>
      <c r="ZD258"/>
      <c r="ZE258"/>
      <c r="ZF258"/>
      <c r="ZG258"/>
      <c r="ZH258"/>
      <c r="ZI258"/>
      <c r="ZJ258"/>
      <c r="ZK258"/>
      <c r="ZL258"/>
      <c r="ZM258"/>
      <c r="ZN258"/>
      <c r="ZO258"/>
      <c r="ZP258"/>
      <c r="ZQ258"/>
      <c r="ZR258"/>
      <c r="ZS258"/>
      <c r="ZT258"/>
      <c r="ZU258"/>
      <c r="ZV258"/>
      <c r="ZW258"/>
      <c r="ZX258"/>
      <c r="ZY258"/>
      <c r="ZZ258"/>
      <c r="AAA258"/>
      <c r="AAB258"/>
      <c r="AAC258"/>
      <c r="AAD258"/>
      <c r="AAE258"/>
      <c r="AAF258"/>
      <c r="AAG258"/>
      <c r="AAH258"/>
      <c r="AAI258"/>
      <c r="AAJ258"/>
      <c r="AAK258"/>
      <c r="AAL258"/>
      <c r="AAM258"/>
      <c r="AAN258"/>
      <c r="AAO258"/>
      <c r="AAP258"/>
      <c r="AAQ258"/>
      <c r="AAR258"/>
      <c r="AAS258"/>
      <c r="AAT258"/>
      <c r="AAU258"/>
      <c r="AAV258"/>
      <c r="AAW258"/>
      <c r="AAX258"/>
      <c r="AAY258"/>
      <c r="AAZ258"/>
      <c r="ABA258"/>
      <c r="ABB258"/>
      <c r="ABC258"/>
      <c r="ABD258"/>
      <c r="ABE258"/>
      <c r="ABF258"/>
      <c r="ABG258"/>
      <c r="ABH258"/>
      <c r="ABI258"/>
      <c r="ABJ258"/>
      <c r="ABK258"/>
      <c r="ABL258"/>
      <c r="ABM258"/>
      <c r="ABN258"/>
      <c r="ABO258"/>
      <c r="ABP258"/>
      <c r="ABQ258"/>
      <c r="ABR258"/>
      <c r="ABS258"/>
      <c r="ABT258"/>
      <c r="ABU258"/>
      <c r="ABV258"/>
    </row>
    <row r="259" spans="1:750" s="24" customFormat="1">
      <c r="A259" s="97">
        <v>38205</v>
      </c>
      <c r="B259" s="21"/>
      <c r="C259" s="98" t="s">
        <v>216</v>
      </c>
      <c r="D259" s="22"/>
      <c r="E259" s="22"/>
      <c r="F259" s="120">
        <v>-19235</v>
      </c>
      <c r="G259" s="76"/>
      <c r="H259" s="76"/>
      <c r="I259" s="120">
        <v>13934</v>
      </c>
      <c r="J259" s="76"/>
      <c r="K259" s="76"/>
      <c r="L259" s="120">
        <v>1496</v>
      </c>
      <c r="M259" s="76"/>
      <c r="N259" s="76"/>
      <c r="O259" s="120">
        <v>1685</v>
      </c>
      <c r="P259" s="76"/>
      <c r="Q259" s="120">
        <v>17115</v>
      </c>
      <c r="R259" s="76"/>
      <c r="S259" s="77"/>
      <c r="T259" s="76"/>
      <c r="U259" s="76">
        <v>0</v>
      </c>
      <c r="V259" s="76"/>
      <c r="W259" s="76"/>
      <c r="X259" s="120">
        <v>3259</v>
      </c>
      <c r="Y259" s="76"/>
      <c r="Z259" s="76"/>
      <c r="AA259" s="120">
        <v>1515</v>
      </c>
      <c r="AB259" s="76"/>
      <c r="AC259" s="76"/>
      <c r="AD259" s="120">
        <v>683</v>
      </c>
      <c r="AE259" s="76"/>
      <c r="AF259" s="76"/>
      <c r="AG259" s="120">
        <v>5457</v>
      </c>
      <c r="AH259" s="76"/>
      <c r="AI259" s="76"/>
      <c r="AJ259" s="120">
        <v>14542</v>
      </c>
      <c r="AK259" s="76"/>
      <c r="AL259" s="76"/>
      <c r="AM259" s="120">
        <v>781</v>
      </c>
      <c r="AN259" s="76"/>
      <c r="AO259" s="76"/>
      <c r="AP259" s="120">
        <v>15323</v>
      </c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  <c r="QC259"/>
      <c r="QD259"/>
      <c r="QE259"/>
      <c r="QF259"/>
      <c r="QG259"/>
      <c r="QH259"/>
      <c r="QI259"/>
      <c r="QJ259"/>
      <c r="QK259"/>
      <c r="QL259"/>
      <c r="QM259"/>
      <c r="QN259"/>
      <c r="QO259"/>
      <c r="QP259"/>
      <c r="QQ259"/>
      <c r="QR259"/>
      <c r="QS259"/>
      <c r="QT259"/>
      <c r="QU259"/>
      <c r="QV259"/>
      <c r="QW259"/>
      <c r="QX259"/>
      <c r="QY259"/>
      <c r="QZ259"/>
      <c r="RA259"/>
      <c r="RB259"/>
      <c r="RC259"/>
      <c r="RD259"/>
      <c r="RE259"/>
      <c r="RF259"/>
      <c r="RG259"/>
      <c r="RH259"/>
      <c r="RI259"/>
      <c r="RJ259"/>
      <c r="RK259"/>
      <c r="RL259"/>
      <c r="RM259"/>
      <c r="RN259"/>
      <c r="RO259"/>
      <c r="RP259"/>
      <c r="RQ259"/>
      <c r="RR259"/>
      <c r="RS259"/>
      <c r="RT259"/>
      <c r="RU259"/>
      <c r="RV259"/>
      <c r="RW259"/>
      <c r="RX259"/>
      <c r="RY259"/>
      <c r="RZ259"/>
      <c r="SA259"/>
      <c r="SB259"/>
      <c r="SC259"/>
      <c r="SD259"/>
      <c r="SE259"/>
      <c r="SF259"/>
      <c r="SG259"/>
      <c r="SH259"/>
      <c r="SI259"/>
      <c r="SJ259"/>
      <c r="SK259"/>
      <c r="SL259"/>
      <c r="SM259"/>
      <c r="SN259"/>
      <c r="SO259"/>
      <c r="SP259"/>
      <c r="SQ259"/>
      <c r="SR259"/>
      <c r="SS259"/>
      <c r="ST259"/>
      <c r="SU259"/>
      <c r="SV259"/>
      <c r="SW259"/>
      <c r="SX259"/>
      <c r="SY259"/>
      <c r="SZ259"/>
      <c r="TA259"/>
      <c r="TB259"/>
      <c r="TC259"/>
      <c r="TD259"/>
      <c r="TE259"/>
      <c r="TF259"/>
      <c r="TG259"/>
      <c r="TH259"/>
      <c r="TI259"/>
      <c r="TJ259"/>
      <c r="TK259"/>
      <c r="TL259"/>
      <c r="TM259"/>
      <c r="TN259"/>
      <c r="TO259"/>
      <c r="TP259"/>
      <c r="TQ259"/>
      <c r="TR259"/>
      <c r="TS259"/>
      <c r="TT259"/>
      <c r="TU259"/>
      <c r="TV259"/>
      <c r="TW259"/>
      <c r="TX259"/>
      <c r="TY259"/>
      <c r="TZ259"/>
      <c r="UA259"/>
      <c r="UB259"/>
      <c r="UC259"/>
      <c r="UD259"/>
      <c r="UE259"/>
      <c r="UF259"/>
      <c r="UG259"/>
      <c r="UH259"/>
      <c r="UI259"/>
      <c r="UJ259"/>
      <c r="UK259"/>
      <c r="UL259"/>
      <c r="UM259"/>
      <c r="UN259"/>
      <c r="UO259"/>
      <c r="UP259"/>
      <c r="UQ259"/>
      <c r="UR259"/>
      <c r="US259"/>
      <c r="UT259"/>
      <c r="UU259"/>
      <c r="UV259"/>
      <c r="UW259"/>
      <c r="UX259"/>
      <c r="UY259"/>
      <c r="UZ259"/>
      <c r="VA259"/>
      <c r="VB259"/>
      <c r="VC259"/>
      <c r="VD259"/>
      <c r="VE259"/>
      <c r="VF259"/>
      <c r="VG259"/>
      <c r="VH259"/>
      <c r="VI259"/>
      <c r="VJ259"/>
      <c r="VK259"/>
      <c r="VL259"/>
      <c r="VM259"/>
      <c r="VN259"/>
      <c r="VO259"/>
      <c r="VP259"/>
      <c r="VQ259"/>
      <c r="VR259"/>
      <c r="VS259"/>
      <c r="VT259"/>
      <c r="VU259"/>
      <c r="VV259"/>
      <c r="VW259"/>
      <c r="VX259"/>
      <c r="VY259"/>
      <c r="VZ259"/>
      <c r="WA259"/>
      <c r="WB259"/>
      <c r="WC259"/>
      <c r="WD259"/>
      <c r="WE259"/>
      <c r="WF259"/>
      <c r="WG259"/>
      <c r="WH259"/>
      <c r="WI259"/>
      <c r="WJ259"/>
      <c r="WK259"/>
      <c r="WL259"/>
      <c r="WM259"/>
      <c r="WN259"/>
      <c r="WO259"/>
      <c r="WP259"/>
      <c r="WQ259"/>
      <c r="WR259"/>
      <c r="WS259"/>
      <c r="WT259"/>
      <c r="WU259"/>
      <c r="WV259"/>
      <c r="WW259"/>
      <c r="WX259"/>
      <c r="WY259"/>
      <c r="WZ259"/>
      <c r="XA259"/>
      <c r="XB259"/>
      <c r="XC259"/>
      <c r="XD259"/>
      <c r="XE259"/>
      <c r="XF259"/>
      <c r="XG259"/>
      <c r="XH259"/>
      <c r="XI259"/>
      <c r="XJ259"/>
      <c r="XK259"/>
      <c r="XL259"/>
      <c r="XM259"/>
      <c r="XN259"/>
      <c r="XO259"/>
      <c r="XP259"/>
      <c r="XQ259"/>
      <c r="XR259"/>
      <c r="XS259"/>
      <c r="XT259"/>
      <c r="XU259"/>
      <c r="XV259"/>
      <c r="XW259"/>
      <c r="XX259"/>
      <c r="XY259"/>
      <c r="XZ259"/>
      <c r="YA259"/>
      <c r="YB259"/>
      <c r="YC259"/>
      <c r="YD259"/>
      <c r="YE259"/>
      <c r="YF259"/>
      <c r="YG259"/>
      <c r="YH259"/>
      <c r="YI259"/>
      <c r="YJ259"/>
      <c r="YK259"/>
      <c r="YL259"/>
      <c r="YM259"/>
      <c r="YN259"/>
      <c r="YO259"/>
      <c r="YP259"/>
      <c r="YQ259"/>
      <c r="YR259"/>
      <c r="YS259"/>
      <c r="YT259"/>
      <c r="YU259"/>
      <c r="YV259"/>
      <c r="YW259"/>
      <c r="YX259"/>
      <c r="YY259"/>
      <c r="YZ259"/>
      <c r="ZA259"/>
      <c r="ZB259"/>
      <c r="ZC259"/>
      <c r="ZD259"/>
      <c r="ZE259"/>
      <c r="ZF259"/>
      <c r="ZG259"/>
      <c r="ZH259"/>
      <c r="ZI259"/>
      <c r="ZJ259"/>
      <c r="ZK259"/>
      <c r="ZL259"/>
      <c r="ZM259"/>
      <c r="ZN259"/>
      <c r="ZO259"/>
      <c r="ZP259"/>
      <c r="ZQ259"/>
      <c r="ZR259"/>
      <c r="ZS259"/>
      <c r="ZT259"/>
      <c r="ZU259"/>
      <c r="ZV259"/>
      <c r="ZW259"/>
      <c r="ZX259"/>
      <c r="ZY259"/>
      <c r="ZZ259"/>
      <c r="AAA259"/>
      <c r="AAB259"/>
      <c r="AAC259"/>
      <c r="AAD259"/>
      <c r="AAE259"/>
      <c r="AAF259"/>
      <c r="AAG259"/>
      <c r="AAH259"/>
      <c r="AAI259"/>
      <c r="AAJ259"/>
      <c r="AAK259"/>
      <c r="AAL259"/>
      <c r="AAM259"/>
      <c r="AAN259"/>
      <c r="AAO259"/>
      <c r="AAP259"/>
      <c r="AAQ259"/>
      <c r="AAR259"/>
      <c r="AAS259"/>
      <c r="AAT259"/>
      <c r="AAU259"/>
      <c r="AAV259"/>
      <c r="AAW259"/>
      <c r="AAX259"/>
      <c r="AAY259"/>
      <c r="AAZ259"/>
      <c r="ABA259"/>
      <c r="ABB259"/>
      <c r="ABC259"/>
      <c r="ABD259"/>
      <c r="ABE259"/>
      <c r="ABF259"/>
      <c r="ABG259"/>
      <c r="ABH259"/>
      <c r="ABI259"/>
      <c r="ABJ259"/>
      <c r="ABK259"/>
      <c r="ABL259"/>
      <c r="ABM259"/>
      <c r="ABN259"/>
      <c r="ABO259"/>
      <c r="ABP259"/>
      <c r="ABQ259"/>
      <c r="ABR259"/>
      <c r="ABS259"/>
      <c r="ABT259"/>
      <c r="ABU259"/>
      <c r="ABV259"/>
    </row>
    <row r="260" spans="1:750" s="24" customFormat="1">
      <c r="A260" s="97">
        <v>38210</v>
      </c>
      <c r="B260" s="21"/>
      <c r="C260" s="98" t="s">
        <v>217</v>
      </c>
      <c r="D260" s="22"/>
      <c r="E260" s="22"/>
      <c r="F260" s="120">
        <v>-47197</v>
      </c>
      <c r="G260" s="76"/>
      <c r="H260" s="76"/>
      <c r="I260" s="120">
        <v>34190</v>
      </c>
      <c r="J260" s="76"/>
      <c r="K260" s="76"/>
      <c r="L260" s="120">
        <v>3670</v>
      </c>
      <c r="M260" s="76"/>
      <c r="N260" s="76"/>
      <c r="O260" s="120">
        <v>7080</v>
      </c>
      <c r="P260" s="76"/>
      <c r="Q260" s="120">
        <v>44940</v>
      </c>
      <c r="R260" s="76"/>
      <c r="S260" s="77"/>
      <c r="T260" s="76"/>
      <c r="U260" s="76">
        <v>0</v>
      </c>
      <c r="V260" s="76"/>
      <c r="W260" s="76"/>
      <c r="X260" s="120">
        <v>7996</v>
      </c>
      <c r="Y260" s="76"/>
      <c r="Z260" s="76"/>
      <c r="AA260" s="120">
        <v>3717</v>
      </c>
      <c r="AB260" s="76"/>
      <c r="AC260" s="76"/>
      <c r="AD260" s="120">
        <v>1448</v>
      </c>
      <c r="AE260" s="76"/>
      <c r="AF260" s="76"/>
      <c r="AG260" s="120">
        <v>13161</v>
      </c>
      <c r="AH260" s="76"/>
      <c r="AI260" s="76"/>
      <c r="AJ260" s="120">
        <v>35683</v>
      </c>
      <c r="AK260" s="76"/>
      <c r="AL260" s="76"/>
      <c r="AM260" s="120">
        <v>159</v>
      </c>
      <c r="AN260" s="76"/>
      <c r="AO260" s="76"/>
      <c r="AP260" s="120">
        <v>35842</v>
      </c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  <c r="OF260"/>
      <c r="OG260"/>
      <c r="OH260"/>
      <c r="OI260"/>
      <c r="OJ260"/>
      <c r="OK260"/>
      <c r="OL260"/>
      <c r="OM260"/>
      <c r="ON260"/>
      <c r="OO260"/>
      <c r="OP260"/>
      <c r="OQ260"/>
      <c r="OR260"/>
      <c r="OS260"/>
      <c r="OT260"/>
      <c r="OU260"/>
      <c r="OV260"/>
      <c r="OW260"/>
      <c r="OX260"/>
      <c r="OY260"/>
      <c r="OZ260"/>
      <c r="PA260"/>
      <c r="PB260"/>
      <c r="PC260"/>
      <c r="PD260"/>
      <c r="PE260"/>
      <c r="PF260"/>
      <c r="PG260"/>
      <c r="PH260"/>
      <c r="PI260"/>
      <c r="PJ260"/>
      <c r="PK260"/>
      <c r="PL260"/>
      <c r="PM260"/>
      <c r="PN260"/>
      <c r="PO260"/>
      <c r="PP260"/>
      <c r="PQ260"/>
      <c r="PR260"/>
      <c r="PS260"/>
      <c r="PT260"/>
      <c r="PU260"/>
      <c r="PV260"/>
      <c r="PW260"/>
      <c r="PX260"/>
      <c r="PY260"/>
      <c r="PZ260"/>
      <c r="QA260"/>
      <c r="QB260"/>
      <c r="QC260"/>
      <c r="QD260"/>
      <c r="QE260"/>
      <c r="QF260"/>
      <c r="QG260"/>
      <c r="QH260"/>
      <c r="QI260"/>
      <c r="QJ260"/>
      <c r="QK260"/>
      <c r="QL260"/>
      <c r="QM260"/>
      <c r="QN260"/>
      <c r="QO260"/>
      <c r="QP260"/>
      <c r="QQ260"/>
      <c r="QR260"/>
      <c r="QS260"/>
      <c r="QT260"/>
      <c r="QU260"/>
      <c r="QV260"/>
      <c r="QW260"/>
      <c r="QX260"/>
      <c r="QY260"/>
      <c r="QZ260"/>
      <c r="RA260"/>
      <c r="RB260"/>
      <c r="RC260"/>
      <c r="RD260"/>
      <c r="RE260"/>
      <c r="RF260"/>
      <c r="RG260"/>
      <c r="RH260"/>
      <c r="RI260"/>
      <c r="RJ260"/>
      <c r="RK260"/>
      <c r="RL260"/>
      <c r="RM260"/>
      <c r="RN260"/>
      <c r="RO260"/>
      <c r="RP260"/>
      <c r="RQ260"/>
      <c r="RR260"/>
      <c r="RS260"/>
      <c r="RT260"/>
      <c r="RU260"/>
      <c r="RV260"/>
      <c r="RW260"/>
      <c r="RX260"/>
      <c r="RY260"/>
      <c r="RZ260"/>
      <c r="SA260"/>
      <c r="SB260"/>
      <c r="SC260"/>
      <c r="SD260"/>
      <c r="SE260"/>
      <c r="SF260"/>
      <c r="SG260"/>
      <c r="SH260"/>
      <c r="SI260"/>
      <c r="SJ260"/>
      <c r="SK260"/>
      <c r="SL260"/>
      <c r="SM260"/>
      <c r="SN260"/>
      <c r="SO260"/>
      <c r="SP260"/>
      <c r="SQ260"/>
      <c r="SR260"/>
      <c r="SS260"/>
      <c r="ST260"/>
      <c r="SU260"/>
      <c r="SV260"/>
      <c r="SW260"/>
      <c r="SX260"/>
      <c r="SY260"/>
      <c r="SZ260"/>
      <c r="TA260"/>
      <c r="TB260"/>
      <c r="TC260"/>
      <c r="TD260"/>
      <c r="TE260"/>
      <c r="TF260"/>
      <c r="TG260"/>
      <c r="TH260"/>
      <c r="TI260"/>
      <c r="TJ260"/>
      <c r="TK260"/>
      <c r="TL260"/>
      <c r="TM260"/>
      <c r="TN260"/>
      <c r="TO260"/>
      <c r="TP260"/>
      <c r="TQ260"/>
      <c r="TR260"/>
      <c r="TS260"/>
      <c r="TT260"/>
      <c r="TU260"/>
      <c r="TV260"/>
      <c r="TW260"/>
      <c r="TX260"/>
      <c r="TY260"/>
      <c r="TZ260"/>
      <c r="UA260"/>
      <c r="UB260"/>
      <c r="UC260"/>
      <c r="UD260"/>
      <c r="UE260"/>
      <c r="UF260"/>
      <c r="UG260"/>
      <c r="UH260"/>
      <c r="UI260"/>
      <c r="UJ260"/>
      <c r="UK260"/>
      <c r="UL260"/>
      <c r="UM260"/>
      <c r="UN260"/>
      <c r="UO260"/>
      <c r="UP260"/>
      <c r="UQ260"/>
      <c r="UR260"/>
      <c r="US260"/>
      <c r="UT260"/>
      <c r="UU260"/>
      <c r="UV260"/>
      <c r="UW260"/>
      <c r="UX260"/>
      <c r="UY260"/>
      <c r="UZ260"/>
      <c r="VA260"/>
      <c r="VB260"/>
      <c r="VC260"/>
      <c r="VD260"/>
      <c r="VE260"/>
      <c r="VF260"/>
      <c r="VG260"/>
      <c r="VH260"/>
      <c r="VI260"/>
      <c r="VJ260"/>
      <c r="VK260"/>
      <c r="VL260"/>
      <c r="VM260"/>
      <c r="VN260"/>
      <c r="VO260"/>
      <c r="VP260"/>
      <c r="VQ260"/>
      <c r="VR260"/>
      <c r="VS260"/>
      <c r="VT260"/>
      <c r="VU260"/>
      <c r="VV260"/>
      <c r="VW260"/>
      <c r="VX260"/>
      <c r="VY260"/>
      <c r="VZ260"/>
      <c r="WA260"/>
      <c r="WB260"/>
      <c r="WC260"/>
      <c r="WD260"/>
      <c r="WE260"/>
      <c r="WF260"/>
      <c r="WG260"/>
      <c r="WH260"/>
      <c r="WI260"/>
      <c r="WJ260"/>
      <c r="WK260"/>
      <c r="WL260"/>
      <c r="WM260"/>
      <c r="WN260"/>
      <c r="WO260"/>
      <c r="WP260"/>
      <c r="WQ260"/>
      <c r="WR260"/>
      <c r="WS260"/>
      <c r="WT260"/>
      <c r="WU260"/>
      <c r="WV260"/>
      <c r="WW260"/>
      <c r="WX260"/>
      <c r="WY260"/>
      <c r="WZ260"/>
      <c r="XA260"/>
      <c r="XB260"/>
      <c r="XC260"/>
      <c r="XD260"/>
      <c r="XE260"/>
      <c r="XF260"/>
      <c r="XG260"/>
      <c r="XH260"/>
      <c r="XI260"/>
      <c r="XJ260"/>
      <c r="XK260"/>
      <c r="XL260"/>
      <c r="XM260"/>
      <c r="XN260"/>
      <c r="XO260"/>
      <c r="XP260"/>
      <c r="XQ260"/>
      <c r="XR260"/>
      <c r="XS260"/>
      <c r="XT260"/>
      <c r="XU260"/>
      <c r="XV260"/>
      <c r="XW260"/>
      <c r="XX260"/>
      <c r="XY260"/>
      <c r="XZ260"/>
      <c r="YA260"/>
      <c r="YB260"/>
      <c r="YC260"/>
      <c r="YD260"/>
      <c r="YE260"/>
      <c r="YF260"/>
      <c r="YG260"/>
      <c r="YH260"/>
      <c r="YI260"/>
      <c r="YJ260"/>
      <c r="YK260"/>
      <c r="YL260"/>
      <c r="YM260"/>
      <c r="YN260"/>
      <c r="YO260"/>
      <c r="YP260"/>
      <c r="YQ260"/>
      <c r="YR260"/>
      <c r="YS260"/>
      <c r="YT260"/>
      <c r="YU260"/>
      <c r="YV260"/>
      <c r="YW260"/>
      <c r="YX260"/>
      <c r="YY260"/>
      <c r="YZ260"/>
      <c r="ZA260"/>
      <c r="ZB260"/>
      <c r="ZC260"/>
      <c r="ZD260"/>
      <c r="ZE260"/>
      <c r="ZF260"/>
      <c r="ZG260"/>
      <c r="ZH260"/>
      <c r="ZI260"/>
      <c r="ZJ260"/>
      <c r="ZK260"/>
      <c r="ZL260"/>
      <c r="ZM260"/>
      <c r="ZN260"/>
      <c r="ZO260"/>
      <c r="ZP260"/>
      <c r="ZQ260"/>
      <c r="ZR260"/>
      <c r="ZS260"/>
      <c r="ZT260"/>
      <c r="ZU260"/>
      <c r="ZV260"/>
      <c r="ZW260"/>
      <c r="ZX260"/>
      <c r="ZY260"/>
      <c r="ZZ260"/>
      <c r="AAA260"/>
      <c r="AAB260"/>
      <c r="AAC260"/>
      <c r="AAD260"/>
      <c r="AAE260"/>
      <c r="AAF260"/>
      <c r="AAG260"/>
      <c r="AAH260"/>
      <c r="AAI260"/>
      <c r="AAJ260"/>
      <c r="AAK260"/>
      <c r="AAL260"/>
      <c r="AAM260"/>
      <c r="AAN260"/>
      <c r="AAO260"/>
      <c r="AAP260"/>
      <c r="AAQ260"/>
      <c r="AAR260"/>
      <c r="AAS260"/>
      <c r="AAT260"/>
      <c r="AAU260"/>
      <c r="AAV260"/>
      <c r="AAW260"/>
      <c r="AAX260"/>
      <c r="AAY260"/>
      <c r="AAZ260"/>
      <c r="ABA260"/>
      <c r="ABB260"/>
      <c r="ABC260"/>
      <c r="ABD260"/>
      <c r="ABE260"/>
      <c r="ABF260"/>
      <c r="ABG260"/>
      <c r="ABH260"/>
      <c r="ABI260"/>
      <c r="ABJ260"/>
      <c r="ABK260"/>
      <c r="ABL260"/>
      <c r="ABM260"/>
      <c r="ABN260"/>
      <c r="ABO260"/>
      <c r="ABP260"/>
      <c r="ABQ260"/>
      <c r="ABR260"/>
      <c r="ABS260"/>
      <c r="ABT260"/>
      <c r="ABU260"/>
      <c r="ABV260"/>
    </row>
    <row r="261" spans="1:750">
      <c r="A261" s="99">
        <v>38300</v>
      </c>
      <c r="B261" s="25"/>
      <c r="C261" s="100" t="s">
        <v>218</v>
      </c>
      <c r="D261" s="26"/>
      <c r="E261" s="26"/>
      <c r="F261" s="119">
        <v>-100720</v>
      </c>
      <c r="G261" s="77"/>
      <c r="H261" s="77"/>
      <c r="I261" s="119">
        <v>72963</v>
      </c>
      <c r="J261" s="77"/>
      <c r="K261" s="77"/>
      <c r="L261" s="119">
        <v>7831</v>
      </c>
      <c r="M261" s="77"/>
      <c r="N261" s="77"/>
      <c r="O261" s="119">
        <v>6692</v>
      </c>
      <c r="P261" s="77"/>
      <c r="Q261" s="119">
        <v>87486</v>
      </c>
      <c r="R261" s="77"/>
      <c r="S261" s="77"/>
      <c r="T261" s="77"/>
      <c r="U261" s="77">
        <v>0</v>
      </c>
      <c r="V261" s="77"/>
      <c r="W261" s="77"/>
      <c r="X261" s="119">
        <v>17063</v>
      </c>
      <c r="Y261" s="77"/>
      <c r="Z261" s="77"/>
      <c r="AA261" s="119">
        <v>7932</v>
      </c>
      <c r="AB261" s="77"/>
      <c r="AC261" s="77"/>
      <c r="AD261" s="119">
        <v>1212</v>
      </c>
      <c r="AE261" s="77"/>
      <c r="AF261" s="77"/>
      <c r="AG261" s="119">
        <v>26207</v>
      </c>
      <c r="AH261" s="77"/>
      <c r="AI261" s="77"/>
      <c r="AJ261" s="119">
        <v>76149</v>
      </c>
      <c r="AK261" s="77"/>
      <c r="AL261" s="77"/>
      <c r="AM261" s="119">
        <v>1309</v>
      </c>
      <c r="AN261" s="77"/>
      <c r="AO261" s="77"/>
      <c r="AP261" s="119">
        <v>77458</v>
      </c>
    </row>
    <row r="262" spans="1:750">
      <c r="A262" s="99">
        <v>38400</v>
      </c>
      <c r="B262" s="25"/>
      <c r="C262" s="100" t="s">
        <v>219</v>
      </c>
      <c r="D262" s="26"/>
      <c r="E262" s="26"/>
      <c r="F262" s="119">
        <v>-128509</v>
      </c>
      <c r="G262" s="77"/>
      <c r="H262" s="77"/>
      <c r="I262" s="119">
        <v>93095</v>
      </c>
      <c r="J262" s="77"/>
      <c r="K262" s="77"/>
      <c r="L262" s="119">
        <v>9992</v>
      </c>
      <c r="M262" s="77"/>
      <c r="N262" s="77"/>
      <c r="O262" s="119">
        <v>9883</v>
      </c>
      <c r="P262" s="77"/>
      <c r="Q262" s="119">
        <v>112970</v>
      </c>
      <c r="R262" s="77"/>
      <c r="S262" s="77"/>
      <c r="T262" s="77"/>
      <c r="U262" s="77">
        <v>0</v>
      </c>
      <c r="V262" s="77"/>
      <c r="W262" s="77"/>
      <c r="X262" s="119">
        <v>21771</v>
      </c>
      <c r="Y262" s="77"/>
      <c r="Z262" s="77"/>
      <c r="AA262" s="119">
        <v>10120</v>
      </c>
      <c r="AB262" s="77"/>
      <c r="AC262" s="77"/>
      <c r="AD262" s="119">
        <v>7790</v>
      </c>
      <c r="AE262" s="77"/>
      <c r="AF262" s="77"/>
      <c r="AG262" s="119">
        <v>39681</v>
      </c>
      <c r="AH262" s="77"/>
      <c r="AI262" s="77"/>
      <c r="AJ262" s="119">
        <v>97159</v>
      </c>
      <c r="AK262" s="77"/>
      <c r="AL262" s="77"/>
      <c r="AM262" s="119">
        <v>2213</v>
      </c>
      <c r="AN262" s="77"/>
      <c r="AO262" s="77"/>
      <c r="AP262" s="119">
        <v>99372</v>
      </c>
    </row>
    <row r="263" spans="1:750">
      <c r="A263" s="99">
        <v>38402</v>
      </c>
      <c r="B263" s="25"/>
      <c r="C263" s="100" t="s">
        <v>220</v>
      </c>
      <c r="D263" s="26"/>
      <c r="E263" s="26"/>
      <c r="F263" s="119">
        <v>-9568</v>
      </c>
      <c r="G263" s="77"/>
      <c r="H263" s="77"/>
      <c r="I263" s="119">
        <v>6931</v>
      </c>
      <c r="J263" s="77"/>
      <c r="K263" s="77"/>
      <c r="L263" s="119">
        <v>744</v>
      </c>
      <c r="M263" s="77"/>
      <c r="N263" s="77"/>
      <c r="O263" s="119">
        <v>244</v>
      </c>
      <c r="P263" s="77"/>
      <c r="Q263" s="119">
        <v>7919</v>
      </c>
      <c r="R263" s="77"/>
      <c r="S263" s="77"/>
      <c r="T263" s="77"/>
      <c r="U263" s="77">
        <v>0</v>
      </c>
      <c r="V263" s="77"/>
      <c r="W263" s="77"/>
      <c r="X263" s="119">
        <v>1621</v>
      </c>
      <c r="Y263" s="77"/>
      <c r="Z263" s="77"/>
      <c r="AA263" s="119">
        <v>753</v>
      </c>
      <c r="AB263" s="77"/>
      <c r="AC263" s="77"/>
      <c r="AD263" s="119">
        <v>6438</v>
      </c>
      <c r="AE263" s="77"/>
      <c r="AF263" s="77"/>
      <c r="AG263" s="119">
        <v>8812</v>
      </c>
      <c r="AH263" s="77"/>
      <c r="AI263" s="77"/>
      <c r="AJ263" s="119">
        <v>7234</v>
      </c>
      <c r="AK263" s="77"/>
      <c r="AL263" s="77"/>
      <c r="AM263" s="119">
        <v>-1812</v>
      </c>
      <c r="AN263" s="77"/>
      <c r="AO263" s="77"/>
      <c r="AP263" s="119">
        <v>5422</v>
      </c>
    </row>
    <row r="264" spans="1:750" s="9" customFormat="1">
      <c r="A264" s="99">
        <v>38405</v>
      </c>
      <c r="B264" s="25"/>
      <c r="C264" s="100" t="s">
        <v>221</v>
      </c>
      <c r="D264" s="26"/>
      <c r="E264" s="26"/>
      <c r="F264" s="118">
        <v>-30663</v>
      </c>
      <c r="G264" s="75"/>
      <c r="H264" s="75"/>
      <c r="I264" s="118">
        <v>22213</v>
      </c>
      <c r="J264" s="75"/>
      <c r="K264" s="75"/>
      <c r="L264" s="118">
        <v>2384</v>
      </c>
      <c r="M264" s="75"/>
      <c r="N264" s="75"/>
      <c r="O264" s="118">
        <v>8130</v>
      </c>
      <c r="P264" s="75"/>
      <c r="Q264" s="118">
        <v>32727</v>
      </c>
      <c r="R264" s="75"/>
      <c r="S264" s="75"/>
      <c r="T264" s="75"/>
      <c r="U264" s="112">
        <v>0</v>
      </c>
      <c r="V264" s="75"/>
      <c r="W264" s="75"/>
      <c r="X264" s="118">
        <v>5195</v>
      </c>
      <c r="Y264" s="112"/>
      <c r="Z264" s="112"/>
      <c r="AA264" s="118">
        <v>2415</v>
      </c>
      <c r="AB264" s="112"/>
      <c r="AC264" s="112"/>
      <c r="AD264" s="118">
        <v>1635</v>
      </c>
      <c r="AE264" s="112"/>
      <c r="AF264" s="112"/>
      <c r="AG264" s="118">
        <v>9245</v>
      </c>
      <c r="AH264" s="112"/>
      <c r="AI264" s="112"/>
      <c r="AJ264" s="118">
        <v>23182</v>
      </c>
      <c r="AK264" s="112"/>
      <c r="AL264" s="112"/>
      <c r="AM264" s="118">
        <v>-200</v>
      </c>
      <c r="AN264" s="112"/>
      <c r="AO264" s="112"/>
      <c r="AP264" s="118">
        <v>22982</v>
      </c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  <c r="OF264"/>
      <c r="OG264"/>
      <c r="OH264"/>
      <c r="OI264"/>
      <c r="OJ264"/>
      <c r="OK264"/>
      <c r="OL264"/>
      <c r="OM264"/>
      <c r="ON264"/>
      <c r="OO264"/>
      <c r="OP264"/>
      <c r="OQ264"/>
      <c r="OR264"/>
      <c r="OS264"/>
      <c r="OT264"/>
      <c r="OU264"/>
      <c r="OV264"/>
      <c r="OW264"/>
      <c r="OX264"/>
      <c r="OY264"/>
      <c r="OZ264"/>
      <c r="PA264"/>
      <c r="PB264"/>
      <c r="PC264"/>
      <c r="PD264"/>
      <c r="PE264"/>
      <c r="PF264"/>
      <c r="PG264"/>
      <c r="PH264"/>
      <c r="PI264"/>
      <c r="PJ264"/>
      <c r="PK264"/>
      <c r="PL264"/>
      <c r="PM264"/>
      <c r="PN264"/>
      <c r="PO264"/>
      <c r="PP264"/>
      <c r="PQ264"/>
      <c r="PR264"/>
      <c r="PS264"/>
      <c r="PT264"/>
      <c r="PU264"/>
      <c r="PV264"/>
      <c r="PW264"/>
      <c r="PX264"/>
      <c r="PY264"/>
      <c r="PZ264"/>
      <c r="QA264"/>
      <c r="QB264"/>
      <c r="QC264"/>
      <c r="QD264"/>
      <c r="QE264"/>
      <c r="QF264"/>
      <c r="QG264"/>
      <c r="QH264"/>
      <c r="QI264"/>
      <c r="QJ264"/>
      <c r="QK264"/>
      <c r="QL264"/>
      <c r="QM264"/>
      <c r="QN264"/>
      <c r="QO264"/>
      <c r="QP264"/>
      <c r="QQ264"/>
      <c r="QR264"/>
      <c r="QS264"/>
      <c r="QT264"/>
      <c r="QU264"/>
      <c r="QV264"/>
      <c r="QW264"/>
      <c r="QX264"/>
      <c r="QY264"/>
      <c r="QZ264"/>
      <c r="RA264"/>
      <c r="RB264"/>
      <c r="RC264"/>
      <c r="RD264"/>
      <c r="RE264"/>
      <c r="RF264"/>
      <c r="RG264"/>
      <c r="RH264"/>
      <c r="RI264"/>
      <c r="RJ264"/>
      <c r="RK264"/>
      <c r="RL264"/>
      <c r="RM264"/>
      <c r="RN264"/>
      <c r="RO264"/>
      <c r="RP264"/>
      <c r="RQ264"/>
      <c r="RR264"/>
      <c r="RS264"/>
      <c r="RT264"/>
      <c r="RU264"/>
      <c r="RV264"/>
      <c r="RW264"/>
      <c r="RX264"/>
      <c r="RY264"/>
      <c r="RZ264"/>
      <c r="SA264"/>
      <c r="SB264"/>
      <c r="SC264"/>
      <c r="SD264"/>
      <c r="SE264"/>
      <c r="SF264"/>
      <c r="SG264"/>
      <c r="SH264"/>
      <c r="SI264"/>
      <c r="SJ264"/>
      <c r="SK264"/>
      <c r="SL264"/>
      <c r="SM264"/>
      <c r="SN264"/>
      <c r="SO264"/>
      <c r="SP264"/>
      <c r="SQ264"/>
      <c r="SR264"/>
      <c r="SS264"/>
      <c r="ST264"/>
      <c r="SU264"/>
      <c r="SV264"/>
      <c r="SW264"/>
      <c r="SX264"/>
      <c r="SY264"/>
      <c r="SZ264"/>
      <c r="TA264"/>
      <c r="TB264"/>
      <c r="TC264"/>
      <c r="TD264"/>
      <c r="TE264"/>
      <c r="TF264"/>
      <c r="TG264"/>
      <c r="TH264"/>
      <c r="TI264"/>
      <c r="TJ264"/>
      <c r="TK264"/>
      <c r="TL264"/>
      <c r="TM264"/>
      <c r="TN264"/>
      <c r="TO264"/>
      <c r="TP264"/>
      <c r="TQ264"/>
      <c r="TR264"/>
      <c r="TS264"/>
      <c r="TT264"/>
      <c r="TU264"/>
      <c r="TV264"/>
      <c r="TW264"/>
      <c r="TX264"/>
      <c r="TY264"/>
      <c r="TZ264"/>
      <c r="UA264"/>
      <c r="UB264"/>
      <c r="UC264"/>
      <c r="UD264"/>
      <c r="UE264"/>
      <c r="UF264"/>
      <c r="UG264"/>
      <c r="UH264"/>
      <c r="UI264"/>
      <c r="UJ264"/>
      <c r="UK264"/>
      <c r="UL264"/>
      <c r="UM264"/>
      <c r="UN264"/>
      <c r="UO264"/>
      <c r="UP264"/>
      <c r="UQ264"/>
      <c r="UR264"/>
      <c r="US264"/>
      <c r="UT264"/>
      <c r="UU264"/>
      <c r="UV264"/>
      <c r="UW264"/>
      <c r="UX264"/>
      <c r="UY264"/>
      <c r="UZ264"/>
      <c r="VA264"/>
      <c r="VB264"/>
      <c r="VC264"/>
      <c r="VD264"/>
      <c r="VE264"/>
      <c r="VF264"/>
      <c r="VG264"/>
      <c r="VH264"/>
      <c r="VI264"/>
      <c r="VJ264"/>
      <c r="VK264"/>
      <c r="VL264"/>
      <c r="VM264"/>
      <c r="VN264"/>
      <c r="VO264"/>
      <c r="VP264"/>
      <c r="VQ264"/>
      <c r="VR264"/>
      <c r="VS264"/>
      <c r="VT264"/>
      <c r="VU264"/>
      <c r="VV264"/>
      <c r="VW264"/>
      <c r="VX264"/>
      <c r="VY264"/>
      <c r="VZ264"/>
      <c r="WA264"/>
      <c r="WB264"/>
      <c r="WC264"/>
      <c r="WD264"/>
      <c r="WE264"/>
      <c r="WF264"/>
      <c r="WG264"/>
      <c r="WH264"/>
      <c r="WI264"/>
      <c r="WJ264"/>
      <c r="WK264"/>
      <c r="WL264"/>
      <c r="WM264"/>
      <c r="WN264"/>
      <c r="WO264"/>
      <c r="WP264"/>
      <c r="WQ264"/>
      <c r="WR264"/>
      <c r="WS264"/>
      <c r="WT264"/>
      <c r="WU264"/>
      <c r="WV264"/>
      <c r="WW264"/>
      <c r="WX264"/>
      <c r="WY264"/>
      <c r="WZ264"/>
      <c r="XA264"/>
      <c r="XB264"/>
      <c r="XC264"/>
      <c r="XD264"/>
      <c r="XE264"/>
      <c r="XF264"/>
      <c r="XG264"/>
      <c r="XH264"/>
      <c r="XI264"/>
      <c r="XJ264"/>
      <c r="XK264"/>
      <c r="XL264"/>
      <c r="XM264"/>
      <c r="XN264"/>
      <c r="XO264"/>
      <c r="XP264"/>
      <c r="XQ264"/>
      <c r="XR264"/>
      <c r="XS264"/>
      <c r="XT264"/>
      <c r="XU264"/>
      <c r="XV264"/>
      <c r="XW264"/>
      <c r="XX264"/>
      <c r="XY264"/>
      <c r="XZ264"/>
      <c r="YA264"/>
      <c r="YB264"/>
      <c r="YC264"/>
      <c r="YD264"/>
      <c r="YE264"/>
      <c r="YF264"/>
      <c r="YG264"/>
      <c r="YH264"/>
      <c r="YI264"/>
      <c r="YJ264"/>
      <c r="YK264"/>
      <c r="YL264"/>
      <c r="YM264"/>
      <c r="YN264"/>
      <c r="YO264"/>
      <c r="YP264"/>
      <c r="YQ264"/>
      <c r="YR264"/>
      <c r="YS264"/>
      <c r="YT264"/>
      <c r="YU264"/>
      <c r="YV264"/>
      <c r="YW264"/>
      <c r="YX264"/>
      <c r="YY264"/>
      <c r="YZ264"/>
      <c r="ZA264"/>
      <c r="ZB264"/>
      <c r="ZC264"/>
      <c r="ZD264"/>
      <c r="ZE264"/>
      <c r="ZF264"/>
      <c r="ZG264"/>
      <c r="ZH264"/>
      <c r="ZI264"/>
      <c r="ZJ264"/>
      <c r="ZK264"/>
      <c r="ZL264"/>
      <c r="ZM264"/>
      <c r="ZN264"/>
      <c r="ZO264"/>
      <c r="ZP264"/>
      <c r="ZQ264"/>
      <c r="ZR264"/>
      <c r="ZS264"/>
      <c r="ZT264"/>
      <c r="ZU264"/>
      <c r="ZV264"/>
      <c r="ZW264"/>
      <c r="ZX264"/>
      <c r="ZY264"/>
      <c r="ZZ264"/>
      <c r="AAA264"/>
      <c r="AAB264"/>
      <c r="AAC264"/>
      <c r="AAD264"/>
      <c r="AAE264"/>
      <c r="AAF264"/>
      <c r="AAG264"/>
      <c r="AAH264"/>
      <c r="AAI264"/>
      <c r="AAJ264"/>
      <c r="AAK264"/>
      <c r="AAL264"/>
      <c r="AAM264"/>
      <c r="AAN264"/>
      <c r="AAO264"/>
      <c r="AAP264"/>
      <c r="AAQ264"/>
      <c r="AAR264"/>
      <c r="AAS264"/>
      <c r="AAT264"/>
      <c r="AAU264"/>
      <c r="AAV264"/>
      <c r="AAW264"/>
      <c r="AAX264"/>
      <c r="AAY264"/>
      <c r="AAZ264"/>
      <c r="ABA264"/>
      <c r="ABB264"/>
      <c r="ABC264"/>
      <c r="ABD264"/>
      <c r="ABE264"/>
      <c r="ABF264"/>
      <c r="ABG264"/>
      <c r="ABH264"/>
      <c r="ABI264"/>
      <c r="ABJ264"/>
      <c r="ABK264"/>
      <c r="ABL264"/>
      <c r="ABM264"/>
      <c r="ABN264"/>
      <c r="ABO264"/>
      <c r="ABP264"/>
      <c r="ABQ264"/>
      <c r="ABR264"/>
      <c r="ABS264"/>
      <c r="ABT264"/>
      <c r="ABU264"/>
      <c r="ABV264"/>
    </row>
    <row r="265" spans="1:750">
      <c r="A265" s="99">
        <v>38500</v>
      </c>
      <c r="B265" s="25"/>
      <c r="C265" s="100" t="s">
        <v>222</v>
      </c>
      <c r="D265" s="26"/>
      <c r="E265" s="26"/>
      <c r="F265" s="119">
        <v>-94787</v>
      </c>
      <c r="G265" s="77"/>
      <c r="H265" s="75"/>
      <c r="I265" s="119">
        <v>68665</v>
      </c>
      <c r="J265" s="77"/>
      <c r="K265" s="75"/>
      <c r="L265" s="119">
        <v>7370</v>
      </c>
      <c r="M265" s="77"/>
      <c r="N265" s="75"/>
      <c r="O265" s="119">
        <v>10561</v>
      </c>
      <c r="P265" s="75"/>
      <c r="Q265" s="119">
        <v>86596</v>
      </c>
      <c r="R265" s="75"/>
      <c r="S265" s="77"/>
      <c r="T265" s="75"/>
      <c r="U265" s="77">
        <v>0</v>
      </c>
      <c r="V265" s="77"/>
      <c r="W265" s="75"/>
      <c r="X265" s="119">
        <v>16058</v>
      </c>
      <c r="Y265" s="77"/>
      <c r="Z265" s="112"/>
      <c r="AA265" s="119">
        <v>7464</v>
      </c>
      <c r="AB265" s="77"/>
      <c r="AC265" s="112"/>
      <c r="AD265" s="119">
        <v>0</v>
      </c>
      <c r="AE265" s="77"/>
      <c r="AF265" s="112"/>
      <c r="AG265" s="119">
        <v>23522</v>
      </c>
      <c r="AH265" s="77"/>
      <c r="AI265" s="112"/>
      <c r="AJ265" s="119">
        <v>71663</v>
      </c>
      <c r="AK265" s="77"/>
      <c r="AL265" s="112"/>
      <c r="AM265" s="119">
        <v>4512</v>
      </c>
      <c r="AN265" s="77"/>
      <c r="AO265" s="112"/>
      <c r="AP265" s="119">
        <v>76175</v>
      </c>
    </row>
    <row r="266" spans="1:750">
      <c r="A266" s="99">
        <v>38600</v>
      </c>
      <c r="B266" s="25"/>
      <c r="C266" s="100" t="s">
        <v>223</v>
      </c>
      <c r="D266" s="26"/>
      <c r="E266" s="26"/>
      <c r="F266" s="119">
        <v>-120447</v>
      </c>
      <c r="G266" s="77"/>
      <c r="H266" s="77"/>
      <c r="I266" s="119">
        <v>87254</v>
      </c>
      <c r="J266" s="77"/>
      <c r="K266" s="77"/>
      <c r="L266" s="119">
        <v>9365</v>
      </c>
      <c r="M266" s="77"/>
      <c r="N266" s="77"/>
      <c r="O266" s="119">
        <v>16050</v>
      </c>
      <c r="P266" s="77"/>
      <c r="Q266" s="119">
        <v>112669</v>
      </c>
      <c r="R266" s="77"/>
      <c r="S266" s="77"/>
      <c r="T266" s="77"/>
      <c r="U266" s="77">
        <v>0</v>
      </c>
      <c r="V266" s="77"/>
      <c r="W266" s="77"/>
      <c r="X266" s="119">
        <v>20405</v>
      </c>
      <c r="Y266" s="77"/>
      <c r="Z266" s="77"/>
      <c r="AA266" s="119">
        <v>9485</v>
      </c>
      <c r="AB266" s="77"/>
      <c r="AC266" s="77"/>
      <c r="AD266" s="119">
        <v>0</v>
      </c>
      <c r="AE266" s="77"/>
      <c r="AF266" s="77"/>
      <c r="AG266" s="119">
        <v>29890</v>
      </c>
      <c r="AH266" s="77"/>
      <c r="AI266" s="77"/>
      <c r="AJ266" s="119">
        <v>91063</v>
      </c>
      <c r="AK266" s="77"/>
      <c r="AL266" s="77"/>
      <c r="AM266" s="119">
        <v>2669</v>
      </c>
      <c r="AN266" s="77"/>
      <c r="AO266" s="77"/>
      <c r="AP266" s="119">
        <v>93732</v>
      </c>
    </row>
    <row r="267" spans="1:750" s="23" customFormat="1">
      <c r="A267" s="97">
        <v>38601</v>
      </c>
      <c r="B267" s="21"/>
      <c r="C267" s="98" t="s">
        <v>224</v>
      </c>
      <c r="D267" s="22"/>
      <c r="E267" s="22"/>
      <c r="F267" s="121">
        <v>-1781</v>
      </c>
      <c r="G267" s="74"/>
      <c r="H267" s="74"/>
      <c r="I267" s="121">
        <v>1290</v>
      </c>
      <c r="J267" s="74"/>
      <c r="K267" s="74"/>
      <c r="L267" s="121">
        <v>138</v>
      </c>
      <c r="M267" s="74"/>
      <c r="N267" s="74"/>
      <c r="O267" s="121">
        <v>121</v>
      </c>
      <c r="P267" s="74"/>
      <c r="Q267" s="121">
        <v>1549</v>
      </c>
      <c r="R267" s="74"/>
      <c r="S267" s="75"/>
      <c r="T267" s="74"/>
      <c r="U267" s="74">
        <v>0</v>
      </c>
      <c r="V267" s="74"/>
      <c r="W267" s="74"/>
      <c r="X267" s="121">
        <v>302</v>
      </c>
      <c r="Y267" s="74"/>
      <c r="Z267" s="74"/>
      <c r="AA267" s="121">
        <v>140</v>
      </c>
      <c r="AB267" s="74"/>
      <c r="AC267" s="74"/>
      <c r="AD267" s="121">
        <v>684</v>
      </c>
      <c r="AE267" s="74"/>
      <c r="AF267" s="74"/>
      <c r="AG267" s="121">
        <v>1126</v>
      </c>
      <c r="AH267" s="74"/>
      <c r="AI267" s="74"/>
      <c r="AJ267" s="121">
        <v>1346</v>
      </c>
      <c r="AK267" s="74"/>
      <c r="AL267" s="74"/>
      <c r="AM267" s="121">
        <v>-91</v>
      </c>
      <c r="AN267" s="74"/>
      <c r="AO267" s="74"/>
      <c r="AP267" s="121">
        <v>1255</v>
      </c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  <c r="OF267"/>
      <c r="OG267"/>
      <c r="OH267"/>
      <c r="OI267"/>
      <c r="OJ267"/>
      <c r="OK267"/>
      <c r="OL267"/>
      <c r="OM267"/>
      <c r="ON267"/>
      <c r="OO267"/>
      <c r="OP267"/>
      <c r="OQ267"/>
      <c r="OR267"/>
      <c r="OS267"/>
      <c r="OT267"/>
      <c r="OU267"/>
      <c r="OV267"/>
      <c r="OW267"/>
      <c r="OX267"/>
      <c r="OY267"/>
      <c r="OZ267"/>
      <c r="PA267"/>
      <c r="PB267"/>
      <c r="PC267"/>
      <c r="PD267"/>
      <c r="PE267"/>
      <c r="PF267"/>
      <c r="PG267"/>
      <c r="PH267"/>
      <c r="PI267"/>
      <c r="PJ267"/>
      <c r="PK267"/>
      <c r="PL267"/>
      <c r="PM267"/>
      <c r="PN267"/>
      <c r="PO267"/>
      <c r="PP267"/>
      <c r="PQ267"/>
      <c r="PR267"/>
      <c r="PS267"/>
      <c r="PT267"/>
      <c r="PU267"/>
      <c r="PV267"/>
      <c r="PW267"/>
      <c r="PX267"/>
      <c r="PY267"/>
      <c r="PZ267"/>
      <c r="QA267"/>
      <c r="QB267"/>
      <c r="QC267"/>
      <c r="QD267"/>
      <c r="QE267"/>
      <c r="QF267"/>
      <c r="QG267"/>
      <c r="QH267"/>
      <c r="QI267"/>
      <c r="QJ267"/>
      <c r="QK267"/>
      <c r="QL267"/>
      <c r="QM267"/>
      <c r="QN267"/>
      <c r="QO267"/>
      <c r="QP267"/>
      <c r="QQ267"/>
      <c r="QR267"/>
      <c r="QS267"/>
      <c r="QT267"/>
      <c r="QU267"/>
      <c r="QV267"/>
      <c r="QW267"/>
      <c r="QX267"/>
      <c r="QY267"/>
      <c r="QZ267"/>
      <c r="RA267"/>
      <c r="RB267"/>
      <c r="RC267"/>
      <c r="RD267"/>
      <c r="RE267"/>
      <c r="RF267"/>
      <c r="RG267"/>
      <c r="RH267"/>
      <c r="RI267"/>
      <c r="RJ267"/>
      <c r="RK267"/>
      <c r="RL267"/>
      <c r="RM267"/>
      <c r="RN267"/>
      <c r="RO267"/>
      <c r="RP267"/>
      <c r="RQ267"/>
      <c r="RR267"/>
      <c r="RS267"/>
      <c r="RT267"/>
      <c r="RU267"/>
      <c r="RV267"/>
      <c r="RW267"/>
      <c r="RX267"/>
      <c r="RY267"/>
      <c r="RZ267"/>
      <c r="SA267"/>
      <c r="SB267"/>
      <c r="SC267"/>
      <c r="SD267"/>
      <c r="SE267"/>
      <c r="SF267"/>
      <c r="SG267"/>
      <c r="SH267"/>
      <c r="SI267"/>
      <c r="SJ267"/>
      <c r="SK267"/>
      <c r="SL267"/>
      <c r="SM267"/>
      <c r="SN267"/>
      <c r="SO267"/>
      <c r="SP267"/>
      <c r="SQ267"/>
      <c r="SR267"/>
      <c r="SS267"/>
      <c r="ST267"/>
      <c r="SU267"/>
      <c r="SV267"/>
      <c r="SW267"/>
      <c r="SX267"/>
      <c r="SY267"/>
      <c r="SZ267"/>
      <c r="TA267"/>
      <c r="TB267"/>
      <c r="TC267"/>
      <c r="TD267"/>
      <c r="TE267"/>
      <c r="TF267"/>
      <c r="TG267"/>
      <c r="TH267"/>
      <c r="TI267"/>
      <c r="TJ267"/>
      <c r="TK267"/>
      <c r="TL267"/>
      <c r="TM267"/>
      <c r="TN267"/>
      <c r="TO267"/>
      <c r="TP267"/>
      <c r="TQ267"/>
      <c r="TR267"/>
      <c r="TS267"/>
      <c r="TT267"/>
      <c r="TU267"/>
      <c r="TV267"/>
      <c r="TW267"/>
      <c r="TX267"/>
      <c r="TY267"/>
      <c r="TZ267"/>
      <c r="UA267"/>
      <c r="UB267"/>
      <c r="UC267"/>
      <c r="UD267"/>
      <c r="UE267"/>
      <c r="UF267"/>
      <c r="UG267"/>
      <c r="UH267"/>
      <c r="UI267"/>
      <c r="UJ267"/>
      <c r="UK267"/>
      <c r="UL267"/>
      <c r="UM267"/>
      <c r="UN267"/>
      <c r="UO267"/>
      <c r="UP267"/>
      <c r="UQ267"/>
      <c r="UR267"/>
      <c r="US267"/>
      <c r="UT267"/>
      <c r="UU267"/>
      <c r="UV267"/>
      <c r="UW267"/>
      <c r="UX267"/>
      <c r="UY267"/>
      <c r="UZ267"/>
      <c r="VA267"/>
      <c r="VB267"/>
      <c r="VC267"/>
      <c r="VD267"/>
      <c r="VE267"/>
      <c r="VF267"/>
      <c r="VG267"/>
      <c r="VH267"/>
      <c r="VI267"/>
      <c r="VJ267"/>
      <c r="VK267"/>
      <c r="VL267"/>
      <c r="VM267"/>
      <c r="VN267"/>
      <c r="VO267"/>
      <c r="VP267"/>
      <c r="VQ267"/>
      <c r="VR267"/>
      <c r="VS267"/>
      <c r="VT267"/>
      <c r="VU267"/>
      <c r="VV267"/>
      <c r="VW267"/>
      <c r="VX267"/>
      <c r="VY267"/>
      <c r="VZ267"/>
      <c r="WA267"/>
      <c r="WB267"/>
      <c r="WC267"/>
      <c r="WD267"/>
      <c r="WE267"/>
      <c r="WF267"/>
      <c r="WG267"/>
      <c r="WH267"/>
      <c r="WI267"/>
      <c r="WJ267"/>
      <c r="WK267"/>
      <c r="WL267"/>
      <c r="WM267"/>
      <c r="WN267"/>
      <c r="WO267"/>
      <c r="WP267"/>
      <c r="WQ267"/>
      <c r="WR267"/>
      <c r="WS267"/>
      <c r="WT267"/>
      <c r="WU267"/>
      <c r="WV267"/>
      <c r="WW267"/>
      <c r="WX267"/>
      <c r="WY267"/>
      <c r="WZ267"/>
      <c r="XA267"/>
      <c r="XB267"/>
      <c r="XC267"/>
      <c r="XD267"/>
      <c r="XE267"/>
      <c r="XF267"/>
      <c r="XG267"/>
      <c r="XH267"/>
      <c r="XI267"/>
      <c r="XJ267"/>
      <c r="XK267"/>
      <c r="XL267"/>
      <c r="XM267"/>
      <c r="XN267"/>
      <c r="XO267"/>
      <c r="XP267"/>
      <c r="XQ267"/>
      <c r="XR267"/>
      <c r="XS267"/>
      <c r="XT267"/>
      <c r="XU267"/>
      <c r="XV267"/>
      <c r="XW267"/>
      <c r="XX267"/>
      <c r="XY267"/>
      <c r="XZ267"/>
      <c r="YA267"/>
      <c r="YB267"/>
      <c r="YC267"/>
      <c r="YD267"/>
      <c r="YE267"/>
      <c r="YF267"/>
      <c r="YG267"/>
      <c r="YH267"/>
      <c r="YI267"/>
      <c r="YJ267"/>
      <c r="YK267"/>
      <c r="YL267"/>
      <c r="YM267"/>
      <c r="YN267"/>
      <c r="YO267"/>
      <c r="YP267"/>
      <c r="YQ267"/>
      <c r="YR267"/>
      <c r="YS267"/>
      <c r="YT267"/>
      <c r="YU267"/>
      <c r="YV267"/>
      <c r="YW267"/>
      <c r="YX267"/>
      <c r="YY267"/>
      <c r="YZ267"/>
      <c r="ZA267"/>
      <c r="ZB267"/>
      <c r="ZC267"/>
      <c r="ZD267"/>
      <c r="ZE267"/>
      <c r="ZF267"/>
      <c r="ZG267"/>
      <c r="ZH267"/>
      <c r="ZI267"/>
      <c r="ZJ267"/>
      <c r="ZK267"/>
      <c r="ZL267"/>
      <c r="ZM267"/>
      <c r="ZN267"/>
      <c r="ZO267"/>
      <c r="ZP267"/>
      <c r="ZQ267"/>
      <c r="ZR267"/>
      <c r="ZS267"/>
      <c r="ZT267"/>
      <c r="ZU267"/>
      <c r="ZV267"/>
      <c r="ZW267"/>
      <c r="ZX267"/>
      <c r="ZY267"/>
      <c r="ZZ267"/>
      <c r="AAA267"/>
      <c r="AAB267"/>
      <c r="AAC267"/>
      <c r="AAD267"/>
      <c r="AAE267"/>
      <c r="AAF267"/>
      <c r="AAG267"/>
      <c r="AAH267"/>
      <c r="AAI267"/>
      <c r="AAJ267"/>
      <c r="AAK267"/>
      <c r="AAL267"/>
      <c r="AAM267"/>
      <c r="AAN267"/>
      <c r="AAO267"/>
      <c r="AAP267"/>
      <c r="AAQ267"/>
      <c r="AAR267"/>
      <c r="AAS267"/>
      <c r="AAT267"/>
      <c r="AAU267"/>
      <c r="AAV267"/>
      <c r="AAW267"/>
      <c r="AAX267"/>
      <c r="AAY267"/>
      <c r="AAZ267"/>
      <c r="ABA267"/>
      <c r="ABB267"/>
      <c r="ABC267"/>
      <c r="ABD267"/>
      <c r="ABE267"/>
      <c r="ABF267"/>
      <c r="ABG267"/>
      <c r="ABH267"/>
      <c r="ABI267"/>
      <c r="ABJ267"/>
      <c r="ABK267"/>
      <c r="ABL267"/>
      <c r="ABM267"/>
      <c r="ABN267"/>
      <c r="ABO267"/>
      <c r="ABP267"/>
      <c r="ABQ267"/>
      <c r="ABR267"/>
      <c r="ABS267"/>
      <c r="ABT267"/>
      <c r="ABU267"/>
      <c r="ABV267"/>
    </row>
    <row r="268" spans="1:750" s="24" customFormat="1">
      <c r="A268" s="97">
        <v>38602</v>
      </c>
      <c r="B268" s="21"/>
      <c r="C268" s="98" t="s">
        <v>225</v>
      </c>
      <c r="D268" s="22"/>
      <c r="E268" s="22"/>
      <c r="F268" s="120">
        <v>-10596</v>
      </c>
      <c r="G268" s="76"/>
      <c r="H268" s="76"/>
      <c r="I268" s="120">
        <v>7676</v>
      </c>
      <c r="J268" s="76"/>
      <c r="K268" s="76"/>
      <c r="L268" s="120">
        <v>824</v>
      </c>
      <c r="M268" s="76"/>
      <c r="N268" s="76"/>
      <c r="O268" s="120">
        <v>1069</v>
      </c>
      <c r="P268" s="76"/>
      <c r="Q268" s="120">
        <v>9569</v>
      </c>
      <c r="R268" s="76"/>
      <c r="S268" s="77"/>
      <c r="T268" s="76"/>
      <c r="U268" s="76">
        <v>0</v>
      </c>
      <c r="V268" s="76"/>
      <c r="W268" s="76"/>
      <c r="X268" s="120">
        <v>1795</v>
      </c>
      <c r="Y268" s="76"/>
      <c r="Z268" s="76"/>
      <c r="AA268" s="120">
        <v>834</v>
      </c>
      <c r="AB268" s="76"/>
      <c r="AC268" s="76"/>
      <c r="AD268" s="120">
        <v>1608</v>
      </c>
      <c r="AE268" s="76"/>
      <c r="AF268" s="76"/>
      <c r="AG268" s="120">
        <v>4237</v>
      </c>
      <c r="AH268" s="76"/>
      <c r="AI268" s="76"/>
      <c r="AJ268" s="120">
        <v>8011</v>
      </c>
      <c r="AK268" s="76"/>
      <c r="AL268" s="76"/>
      <c r="AM268" s="120">
        <v>-998</v>
      </c>
      <c r="AN268" s="76"/>
      <c r="AO268" s="76"/>
      <c r="AP268" s="120">
        <v>7013</v>
      </c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  <c r="OF268"/>
      <c r="OG268"/>
      <c r="OH268"/>
      <c r="OI268"/>
      <c r="OJ268"/>
      <c r="OK268"/>
      <c r="OL268"/>
      <c r="OM268"/>
      <c r="ON268"/>
      <c r="OO268"/>
      <c r="OP268"/>
      <c r="OQ268"/>
      <c r="OR268"/>
      <c r="OS268"/>
      <c r="OT268"/>
      <c r="OU268"/>
      <c r="OV268"/>
      <c r="OW268"/>
      <c r="OX268"/>
      <c r="OY268"/>
      <c r="OZ268"/>
      <c r="PA268"/>
      <c r="PB268"/>
      <c r="PC268"/>
      <c r="PD268"/>
      <c r="PE268"/>
      <c r="PF268"/>
      <c r="PG268"/>
      <c r="PH268"/>
      <c r="PI268"/>
      <c r="PJ268"/>
      <c r="PK268"/>
      <c r="PL268"/>
      <c r="PM268"/>
      <c r="PN268"/>
      <c r="PO268"/>
      <c r="PP268"/>
      <c r="PQ268"/>
      <c r="PR268"/>
      <c r="PS268"/>
      <c r="PT268"/>
      <c r="PU268"/>
      <c r="PV268"/>
      <c r="PW268"/>
      <c r="PX268"/>
      <c r="PY268"/>
      <c r="PZ268"/>
      <c r="QA268"/>
      <c r="QB268"/>
      <c r="QC268"/>
      <c r="QD268"/>
      <c r="QE268"/>
      <c r="QF268"/>
      <c r="QG268"/>
      <c r="QH268"/>
      <c r="QI268"/>
      <c r="QJ268"/>
      <c r="QK268"/>
      <c r="QL268"/>
      <c r="QM268"/>
      <c r="QN268"/>
      <c r="QO268"/>
      <c r="QP268"/>
      <c r="QQ268"/>
      <c r="QR268"/>
      <c r="QS268"/>
      <c r="QT268"/>
      <c r="QU268"/>
      <c r="QV268"/>
      <c r="QW268"/>
      <c r="QX268"/>
      <c r="QY268"/>
      <c r="QZ268"/>
      <c r="RA268"/>
      <c r="RB268"/>
      <c r="RC268"/>
      <c r="RD268"/>
      <c r="RE268"/>
      <c r="RF268"/>
      <c r="RG268"/>
      <c r="RH268"/>
      <c r="RI268"/>
      <c r="RJ268"/>
      <c r="RK268"/>
      <c r="RL268"/>
      <c r="RM268"/>
      <c r="RN268"/>
      <c r="RO268"/>
      <c r="RP268"/>
      <c r="RQ268"/>
      <c r="RR268"/>
      <c r="RS268"/>
      <c r="RT268"/>
      <c r="RU268"/>
      <c r="RV268"/>
      <c r="RW268"/>
      <c r="RX268"/>
      <c r="RY268"/>
      <c r="RZ268"/>
      <c r="SA268"/>
      <c r="SB268"/>
      <c r="SC268"/>
      <c r="SD268"/>
      <c r="SE268"/>
      <c r="SF268"/>
      <c r="SG268"/>
      <c r="SH268"/>
      <c r="SI268"/>
      <c r="SJ268"/>
      <c r="SK268"/>
      <c r="SL268"/>
      <c r="SM268"/>
      <c r="SN268"/>
      <c r="SO268"/>
      <c r="SP268"/>
      <c r="SQ268"/>
      <c r="SR268"/>
      <c r="SS268"/>
      <c r="ST268"/>
      <c r="SU268"/>
      <c r="SV268"/>
      <c r="SW268"/>
      <c r="SX268"/>
      <c r="SY268"/>
      <c r="SZ268"/>
      <c r="TA268"/>
      <c r="TB268"/>
      <c r="TC268"/>
      <c r="TD268"/>
      <c r="TE268"/>
      <c r="TF268"/>
      <c r="TG268"/>
      <c r="TH268"/>
      <c r="TI268"/>
      <c r="TJ268"/>
      <c r="TK268"/>
      <c r="TL268"/>
      <c r="TM268"/>
      <c r="TN268"/>
      <c r="TO268"/>
      <c r="TP268"/>
      <c r="TQ268"/>
      <c r="TR268"/>
      <c r="TS268"/>
      <c r="TT268"/>
      <c r="TU268"/>
      <c r="TV268"/>
      <c r="TW268"/>
      <c r="TX268"/>
      <c r="TY268"/>
      <c r="TZ268"/>
      <c r="UA268"/>
      <c r="UB268"/>
      <c r="UC268"/>
      <c r="UD268"/>
      <c r="UE268"/>
      <c r="UF268"/>
      <c r="UG268"/>
      <c r="UH268"/>
      <c r="UI268"/>
      <c r="UJ268"/>
      <c r="UK268"/>
      <c r="UL268"/>
      <c r="UM268"/>
      <c r="UN268"/>
      <c r="UO268"/>
      <c r="UP268"/>
      <c r="UQ268"/>
      <c r="UR268"/>
      <c r="US268"/>
      <c r="UT268"/>
      <c r="UU268"/>
      <c r="UV268"/>
      <c r="UW268"/>
      <c r="UX268"/>
      <c r="UY268"/>
      <c r="UZ268"/>
      <c r="VA268"/>
      <c r="VB268"/>
      <c r="VC268"/>
      <c r="VD268"/>
      <c r="VE268"/>
      <c r="VF268"/>
      <c r="VG268"/>
      <c r="VH268"/>
      <c r="VI268"/>
      <c r="VJ268"/>
      <c r="VK268"/>
      <c r="VL268"/>
      <c r="VM268"/>
      <c r="VN268"/>
      <c r="VO268"/>
      <c r="VP268"/>
      <c r="VQ268"/>
      <c r="VR268"/>
      <c r="VS268"/>
      <c r="VT268"/>
      <c r="VU268"/>
      <c r="VV268"/>
      <c r="VW268"/>
      <c r="VX268"/>
      <c r="VY268"/>
      <c r="VZ268"/>
      <c r="WA268"/>
      <c r="WB268"/>
      <c r="WC268"/>
      <c r="WD268"/>
      <c r="WE268"/>
      <c r="WF268"/>
      <c r="WG268"/>
      <c r="WH268"/>
      <c r="WI268"/>
      <c r="WJ268"/>
      <c r="WK268"/>
      <c r="WL268"/>
      <c r="WM268"/>
      <c r="WN268"/>
      <c r="WO268"/>
      <c r="WP268"/>
      <c r="WQ268"/>
      <c r="WR268"/>
      <c r="WS268"/>
      <c r="WT268"/>
      <c r="WU268"/>
      <c r="WV268"/>
      <c r="WW268"/>
      <c r="WX268"/>
      <c r="WY268"/>
      <c r="WZ268"/>
      <c r="XA268"/>
      <c r="XB268"/>
      <c r="XC268"/>
      <c r="XD268"/>
      <c r="XE268"/>
      <c r="XF268"/>
      <c r="XG268"/>
      <c r="XH268"/>
      <c r="XI268"/>
      <c r="XJ268"/>
      <c r="XK268"/>
      <c r="XL268"/>
      <c r="XM268"/>
      <c r="XN268"/>
      <c r="XO268"/>
      <c r="XP268"/>
      <c r="XQ268"/>
      <c r="XR268"/>
      <c r="XS268"/>
      <c r="XT268"/>
      <c r="XU268"/>
      <c r="XV268"/>
      <c r="XW268"/>
      <c r="XX268"/>
      <c r="XY268"/>
      <c r="XZ268"/>
      <c r="YA268"/>
      <c r="YB268"/>
      <c r="YC268"/>
      <c r="YD268"/>
      <c r="YE268"/>
      <c r="YF268"/>
      <c r="YG268"/>
      <c r="YH268"/>
      <c r="YI268"/>
      <c r="YJ268"/>
      <c r="YK268"/>
      <c r="YL268"/>
      <c r="YM268"/>
      <c r="YN268"/>
      <c r="YO268"/>
      <c r="YP268"/>
      <c r="YQ268"/>
      <c r="YR268"/>
      <c r="YS268"/>
      <c r="YT268"/>
      <c r="YU268"/>
      <c r="YV268"/>
      <c r="YW268"/>
      <c r="YX268"/>
      <c r="YY268"/>
      <c r="YZ268"/>
      <c r="ZA268"/>
      <c r="ZB268"/>
      <c r="ZC268"/>
      <c r="ZD268"/>
      <c r="ZE268"/>
      <c r="ZF268"/>
      <c r="ZG268"/>
      <c r="ZH268"/>
      <c r="ZI268"/>
      <c r="ZJ268"/>
      <c r="ZK268"/>
      <c r="ZL268"/>
      <c r="ZM268"/>
      <c r="ZN268"/>
      <c r="ZO268"/>
      <c r="ZP268"/>
      <c r="ZQ268"/>
      <c r="ZR268"/>
      <c r="ZS268"/>
      <c r="ZT268"/>
      <c r="ZU268"/>
      <c r="ZV268"/>
      <c r="ZW268"/>
      <c r="ZX268"/>
      <c r="ZY268"/>
      <c r="ZZ268"/>
      <c r="AAA268"/>
      <c r="AAB268"/>
      <c r="AAC268"/>
      <c r="AAD268"/>
      <c r="AAE268"/>
      <c r="AAF268"/>
      <c r="AAG268"/>
      <c r="AAH268"/>
      <c r="AAI268"/>
      <c r="AAJ268"/>
      <c r="AAK268"/>
      <c r="AAL268"/>
      <c r="AAM268"/>
      <c r="AAN268"/>
      <c r="AAO268"/>
      <c r="AAP268"/>
      <c r="AAQ268"/>
      <c r="AAR268"/>
      <c r="AAS268"/>
      <c r="AAT268"/>
      <c r="AAU268"/>
      <c r="AAV268"/>
      <c r="AAW268"/>
      <c r="AAX268"/>
      <c r="AAY268"/>
      <c r="AAZ268"/>
      <c r="ABA268"/>
      <c r="ABB268"/>
      <c r="ABC268"/>
      <c r="ABD268"/>
      <c r="ABE268"/>
      <c r="ABF268"/>
      <c r="ABG268"/>
      <c r="ABH268"/>
      <c r="ABI268"/>
      <c r="ABJ268"/>
      <c r="ABK268"/>
      <c r="ABL268"/>
      <c r="ABM268"/>
      <c r="ABN268"/>
      <c r="ABO268"/>
      <c r="ABP268"/>
      <c r="ABQ268"/>
      <c r="ABR268"/>
      <c r="ABS268"/>
      <c r="ABT268"/>
      <c r="ABU268"/>
      <c r="ABV268"/>
    </row>
    <row r="269" spans="1:750" s="24" customFormat="1">
      <c r="A269" s="97">
        <v>38605</v>
      </c>
      <c r="B269" s="21"/>
      <c r="C269" s="98" t="s">
        <v>226</v>
      </c>
      <c r="D269" s="22"/>
      <c r="E269" s="22"/>
      <c r="F269" s="120">
        <v>-30594</v>
      </c>
      <c r="G269" s="76"/>
      <c r="H269" s="76"/>
      <c r="I269" s="120">
        <v>22163</v>
      </c>
      <c r="J269" s="76"/>
      <c r="K269" s="76"/>
      <c r="L269" s="120">
        <v>2379</v>
      </c>
      <c r="M269" s="76"/>
      <c r="N269" s="76"/>
      <c r="O269" s="120">
        <v>10244</v>
      </c>
      <c r="P269" s="76"/>
      <c r="Q269" s="120">
        <v>34786</v>
      </c>
      <c r="R269" s="76"/>
      <c r="S269" s="77"/>
      <c r="T269" s="76"/>
      <c r="U269" s="76">
        <v>0</v>
      </c>
      <c r="V269" s="76"/>
      <c r="W269" s="76"/>
      <c r="X269" s="120">
        <v>5183</v>
      </c>
      <c r="Y269" s="76"/>
      <c r="Z269" s="76"/>
      <c r="AA269" s="120">
        <v>2409</v>
      </c>
      <c r="AB269" s="76"/>
      <c r="AC269" s="76"/>
      <c r="AD269" s="120">
        <v>0</v>
      </c>
      <c r="AE269" s="76"/>
      <c r="AF269" s="76"/>
      <c r="AG269" s="120">
        <v>7592</v>
      </c>
      <c r="AH269" s="76"/>
      <c r="AI269" s="76"/>
      <c r="AJ269" s="120">
        <v>23130</v>
      </c>
      <c r="AK269" s="76"/>
      <c r="AL269" s="76"/>
      <c r="AM269" s="120">
        <v>1884</v>
      </c>
      <c r="AN269" s="76"/>
      <c r="AO269" s="76"/>
      <c r="AP269" s="120">
        <v>25014</v>
      </c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  <c r="OF269"/>
      <c r="OG269"/>
      <c r="OH269"/>
      <c r="OI269"/>
      <c r="OJ269"/>
      <c r="OK269"/>
      <c r="OL269"/>
      <c r="OM269"/>
      <c r="ON269"/>
      <c r="OO269"/>
      <c r="OP269"/>
      <c r="OQ269"/>
      <c r="OR269"/>
      <c r="OS269"/>
      <c r="OT269"/>
      <c r="OU269"/>
      <c r="OV269"/>
      <c r="OW269"/>
      <c r="OX269"/>
      <c r="OY269"/>
      <c r="OZ269"/>
      <c r="PA269"/>
      <c r="PB269"/>
      <c r="PC269"/>
      <c r="PD269"/>
      <c r="PE269"/>
      <c r="PF269"/>
      <c r="PG269"/>
      <c r="PH269"/>
      <c r="PI269"/>
      <c r="PJ269"/>
      <c r="PK269"/>
      <c r="PL269"/>
      <c r="PM269"/>
      <c r="PN269"/>
      <c r="PO269"/>
      <c r="PP269"/>
      <c r="PQ269"/>
      <c r="PR269"/>
      <c r="PS269"/>
      <c r="PT269"/>
      <c r="PU269"/>
      <c r="PV269"/>
      <c r="PW269"/>
      <c r="PX269"/>
      <c r="PY269"/>
      <c r="PZ269"/>
      <c r="QA269"/>
      <c r="QB269"/>
      <c r="QC269"/>
      <c r="QD269"/>
      <c r="QE269"/>
      <c r="QF269"/>
      <c r="QG269"/>
      <c r="QH269"/>
      <c r="QI269"/>
      <c r="QJ269"/>
      <c r="QK269"/>
      <c r="QL269"/>
      <c r="QM269"/>
      <c r="QN269"/>
      <c r="QO269"/>
      <c r="QP269"/>
      <c r="QQ269"/>
      <c r="QR269"/>
      <c r="QS269"/>
      <c r="QT269"/>
      <c r="QU269"/>
      <c r="QV269"/>
      <c r="QW269"/>
      <c r="QX269"/>
      <c r="QY269"/>
      <c r="QZ269"/>
      <c r="RA269"/>
      <c r="RB269"/>
      <c r="RC269"/>
      <c r="RD269"/>
      <c r="RE269"/>
      <c r="RF269"/>
      <c r="RG269"/>
      <c r="RH269"/>
      <c r="RI269"/>
      <c r="RJ269"/>
      <c r="RK269"/>
      <c r="RL269"/>
      <c r="RM269"/>
      <c r="RN269"/>
      <c r="RO269"/>
      <c r="RP269"/>
      <c r="RQ269"/>
      <c r="RR269"/>
      <c r="RS269"/>
      <c r="RT269"/>
      <c r="RU269"/>
      <c r="RV269"/>
      <c r="RW269"/>
      <c r="RX269"/>
      <c r="RY269"/>
      <c r="RZ269"/>
      <c r="SA269"/>
      <c r="SB269"/>
      <c r="SC269"/>
      <c r="SD269"/>
      <c r="SE269"/>
      <c r="SF269"/>
      <c r="SG269"/>
      <c r="SH269"/>
      <c r="SI269"/>
      <c r="SJ269"/>
      <c r="SK269"/>
      <c r="SL269"/>
      <c r="SM269"/>
      <c r="SN269"/>
      <c r="SO269"/>
      <c r="SP269"/>
      <c r="SQ269"/>
      <c r="SR269"/>
      <c r="SS269"/>
      <c r="ST269"/>
      <c r="SU269"/>
      <c r="SV269"/>
      <c r="SW269"/>
      <c r="SX269"/>
      <c r="SY269"/>
      <c r="SZ269"/>
      <c r="TA269"/>
      <c r="TB269"/>
      <c r="TC269"/>
      <c r="TD269"/>
      <c r="TE269"/>
      <c r="TF269"/>
      <c r="TG269"/>
      <c r="TH269"/>
      <c r="TI269"/>
      <c r="TJ269"/>
      <c r="TK269"/>
      <c r="TL269"/>
      <c r="TM269"/>
      <c r="TN269"/>
      <c r="TO269"/>
      <c r="TP269"/>
      <c r="TQ269"/>
      <c r="TR269"/>
      <c r="TS269"/>
      <c r="TT269"/>
      <c r="TU269"/>
      <c r="TV269"/>
      <c r="TW269"/>
      <c r="TX269"/>
      <c r="TY269"/>
      <c r="TZ269"/>
      <c r="UA269"/>
      <c r="UB269"/>
      <c r="UC269"/>
      <c r="UD269"/>
      <c r="UE269"/>
      <c r="UF269"/>
      <c r="UG269"/>
      <c r="UH269"/>
      <c r="UI269"/>
      <c r="UJ269"/>
      <c r="UK269"/>
      <c r="UL269"/>
      <c r="UM269"/>
      <c r="UN269"/>
      <c r="UO269"/>
      <c r="UP269"/>
      <c r="UQ269"/>
      <c r="UR269"/>
      <c r="US269"/>
      <c r="UT269"/>
      <c r="UU269"/>
      <c r="UV269"/>
      <c r="UW269"/>
      <c r="UX269"/>
      <c r="UY269"/>
      <c r="UZ269"/>
      <c r="VA269"/>
      <c r="VB269"/>
      <c r="VC269"/>
      <c r="VD269"/>
      <c r="VE269"/>
      <c r="VF269"/>
      <c r="VG269"/>
      <c r="VH269"/>
      <c r="VI269"/>
      <c r="VJ269"/>
      <c r="VK269"/>
      <c r="VL269"/>
      <c r="VM269"/>
      <c r="VN269"/>
      <c r="VO269"/>
      <c r="VP269"/>
      <c r="VQ269"/>
      <c r="VR269"/>
      <c r="VS269"/>
      <c r="VT269"/>
      <c r="VU269"/>
      <c r="VV269"/>
      <c r="VW269"/>
      <c r="VX269"/>
      <c r="VY269"/>
      <c r="VZ269"/>
      <c r="WA269"/>
      <c r="WB269"/>
      <c r="WC269"/>
      <c r="WD269"/>
      <c r="WE269"/>
      <c r="WF269"/>
      <c r="WG269"/>
      <c r="WH269"/>
      <c r="WI269"/>
      <c r="WJ269"/>
      <c r="WK269"/>
      <c r="WL269"/>
      <c r="WM269"/>
      <c r="WN269"/>
      <c r="WO269"/>
      <c r="WP269"/>
      <c r="WQ269"/>
      <c r="WR269"/>
      <c r="WS269"/>
      <c r="WT269"/>
      <c r="WU269"/>
      <c r="WV269"/>
      <c r="WW269"/>
      <c r="WX269"/>
      <c r="WY269"/>
      <c r="WZ269"/>
      <c r="XA269"/>
      <c r="XB269"/>
      <c r="XC269"/>
      <c r="XD269"/>
      <c r="XE269"/>
      <c r="XF269"/>
      <c r="XG269"/>
      <c r="XH269"/>
      <c r="XI269"/>
      <c r="XJ269"/>
      <c r="XK269"/>
      <c r="XL269"/>
      <c r="XM269"/>
      <c r="XN269"/>
      <c r="XO269"/>
      <c r="XP269"/>
      <c r="XQ269"/>
      <c r="XR269"/>
      <c r="XS269"/>
      <c r="XT269"/>
      <c r="XU269"/>
      <c r="XV269"/>
      <c r="XW269"/>
      <c r="XX269"/>
      <c r="XY269"/>
      <c r="XZ269"/>
      <c r="YA269"/>
      <c r="YB269"/>
      <c r="YC269"/>
      <c r="YD269"/>
      <c r="YE269"/>
      <c r="YF269"/>
      <c r="YG269"/>
      <c r="YH269"/>
      <c r="YI269"/>
      <c r="YJ269"/>
      <c r="YK269"/>
      <c r="YL269"/>
      <c r="YM269"/>
      <c r="YN269"/>
      <c r="YO269"/>
      <c r="YP269"/>
      <c r="YQ269"/>
      <c r="YR269"/>
      <c r="YS269"/>
      <c r="YT269"/>
      <c r="YU269"/>
      <c r="YV269"/>
      <c r="YW269"/>
      <c r="YX269"/>
      <c r="YY269"/>
      <c r="YZ269"/>
      <c r="ZA269"/>
      <c r="ZB269"/>
      <c r="ZC269"/>
      <c r="ZD269"/>
      <c r="ZE269"/>
      <c r="ZF269"/>
      <c r="ZG269"/>
      <c r="ZH269"/>
      <c r="ZI269"/>
      <c r="ZJ269"/>
      <c r="ZK269"/>
      <c r="ZL269"/>
      <c r="ZM269"/>
      <c r="ZN269"/>
      <c r="ZO269"/>
      <c r="ZP269"/>
      <c r="ZQ269"/>
      <c r="ZR269"/>
      <c r="ZS269"/>
      <c r="ZT269"/>
      <c r="ZU269"/>
      <c r="ZV269"/>
      <c r="ZW269"/>
      <c r="ZX269"/>
      <c r="ZY269"/>
      <c r="ZZ269"/>
      <c r="AAA269"/>
      <c r="AAB269"/>
      <c r="AAC269"/>
      <c r="AAD269"/>
      <c r="AAE269"/>
      <c r="AAF269"/>
      <c r="AAG269"/>
      <c r="AAH269"/>
      <c r="AAI269"/>
      <c r="AAJ269"/>
      <c r="AAK269"/>
      <c r="AAL269"/>
      <c r="AAM269"/>
      <c r="AAN269"/>
      <c r="AAO269"/>
      <c r="AAP269"/>
      <c r="AAQ269"/>
      <c r="AAR269"/>
      <c r="AAS269"/>
      <c r="AAT269"/>
      <c r="AAU269"/>
      <c r="AAV269"/>
      <c r="AAW269"/>
      <c r="AAX269"/>
      <c r="AAY269"/>
      <c r="AAZ269"/>
      <c r="ABA269"/>
      <c r="ABB269"/>
      <c r="ABC269"/>
      <c r="ABD269"/>
      <c r="ABE269"/>
      <c r="ABF269"/>
      <c r="ABG269"/>
      <c r="ABH269"/>
      <c r="ABI269"/>
      <c r="ABJ269"/>
      <c r="ABK269"/>
      <c r="ABL269"/>
      <c r="ABM269"/>
      <c r="ABN269"/>
      <c r="ABO269"/>
      <c r="ABP269"/>
      <c r="ABQ269"/>
      <c r="ABR269"/>
      <c r="ABS269"/>
      <c r="ABT269"/>
      <c r="ABU269"/>
      <c r="ABV269"/>
    </row>
    <row r="270" spans="1:750" s="24" customFormat="1">
      <c r="A270" s="97">
        <v>38610</v>
      </c>
      <c r="B270" s="21"/>
      <c r="C270" s="98" t="s">
        <v>227</v>
      </c>
      <c r="D270" s="22"/>
      <c r="E270" s="22"/>
      <c r="F270" s="120">
        <v>-28759</v>
      </c>
      <c r="G270" s="76"/>
      <c r="H270" s="76"/>
      <c r="I270" s="120">
        <v>20833</v>
      </c>
      <c r="J270" s="76"/>
      <c r="K270" s="76"/>
      <c r="L270" s="120">
        <v>2236</v>
      </c>
      <c r="M270" s="76"/>
      <c r="N270" s="76"/>
      <c r="O270" s="120">
        <v>0</v>
      </c>
      <c r="P270" s="76"/>
      <c r="Q270" s="120">
        <v>23069</v>
      </c>
      <c r="R270" s="76"/>
      <c r="S270" s="77"/>
      <c r="T270" s="76"/>
      <c r="U270" s="76">
        <v>0</v>
      </c>
      <c r="V270" s="76"/>
      <c r="W270" s="76"/>
      <c r="X270" s="120">
        <v>4872</v>
      </c>
      <c r="Y270" s="76"/>
      <c r="Z270" s="76"/>
      <c r="AA270" s="120">
        <v>2265</v>
      </c>
      <c r="AB270" s="76"/>
      <c r="AC270" s="76"/>
      <c r="AD270" s="120">
        <v>5166</v>
      </c>
      <c r="AE270" s="76"/>
      <c r="AF270" s="76"/>
      <c r="AG270" s="120">
        <v>12303</v>
      </c>
      <c r="AH270" s="76"/>
      <c r="AI270" s="76"/>
      <c r="AJ270" s="120">
        <v>21743</v>
      </c>
      <c r="AK270" s="76"/>
      <c r="AL270" s="76"/>
      <c r="AM270" s="120">
        <v>389</v>
      </c>
      <c r="AN270" s="76"/>
      <c r="AO270" s="76"/>
      <c r="AP270" s="120">
        <v>22132</v>
      </c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  <c r="OF270"/>
      <c r="OG270"/>
      <c r="OH270"/>
      <c r="OI270"/>
      <c r="OJ270"/>
      <c r="OK270"/>
      <c r="OL270"/>
      <c r="OM270"/>
      <c r="ON270"/>
      <c r="OO270"/>
      <c r="OP270"/>
      <c r="OQ270"/>
      <c r="OR270"/>
      <c r="OS270"/>
      <c r="OT270"/>
      <c r="OU270"/>
      <c r="OV270"/>
      <c r="OW270"/>
      <c r="OX270"/>
      <c r="OY270"/>
      <c r="OZ270"/>
      <c r="PA270"/>
      <c r="PB270"/>
      <c r="PC270"/>
      <c r="PD270"/>
      <c r="PE270"/>
      <c r="PF270"/>
      <c r="PG270"/>
      <c r="PH270"/>
      <c r="PI270"/>
      <c r="PJ270"/>
      <c r="PK270"/>
      <c r="PL270"/>
      <c r="PM270"/>
      <c r="PN270"/>
      <c r="PO270"/>
      <c r="PP270"/>
      <c r="PQ270"/>
      <c r="PR270"/>
      <c r="PS270"/>
      <c r="PT270"/>
      <c r="PU270"/>
      <c r="PV270"/>
      <c r="PW270"/>
      <c r="PX270"/>
      <c r="PY270"/>
      <c r="PZ270"/>
      <c r="QA270"/>
      <c r="QB270"/>
      <c r="QC270"/>
      <c r="QD270"/>
      <c r="QE270"/>
      <c r="QF270"/>
      <c r="QG270"/>
      <c r="QH270"/>
      <c r="QI270"/>
      <c r="QJ270"/>
      <c r="QK270"/>
      <c r="QL270"/>
      <c r="QM270"/>
      <c r="QN270"/>
      <c r="QO270"/>
      <c r="QP270"/>
      <c r="QQ270"/>
      <c r="QR270"/>
      <c r="QS270"/>
      <c r="QT270"/>
      <c r="QU270"/>
      <c r="QV270"/>
      <c r="QW270"/>
      <c r="QX270"/>
      <c r="QY270"/>
      <c r="QZ270"/>
      <c r="RA270"/>
      <c r="RB270"/>
      <c r="RC270"/>
      <c r="RD270"/>
      <c r="RE270"/>
      <c r="RF270"/>
      <c r="RG270"/>
      <c r="RH270"/>
      <c r="RI270"/>
      <c r="RJ270"/>
      <c r="RK270"/>
      <c r="RL270"/>
      <c r="RM270"/>
      <c r="RN270"/>
      <c r="RO270"/>
      <c r="RP270"/>
      <c r="RQ270"/>
      <c r="RR270"/>
      <c r="RS270"/>
      <c r="RT270"/>
      <c r="RU270"/>
      <c r="RV270"/>
      <c r="RW270"/>
      <c r="RX270"/>
      <c r="RY270"/>
      <c r="RZ270"/>
      <c r="SA270"/>
      <c r="SB270"/>
      <c r="SC270"/>
      <c r="SD270"/>
      <c r="SE270"/>
      <c r="SF270"/>
      <c r="SG270"/>
      <c r="SH270"/>
      <c r="SI270"/>
      <c r="SJ270"/>
      <c r="SK270"/>
      <c r="SL270"/>
      <c r="SM270"/>
      <c r="SN270"/>
      <c r="SO270"/>
      <c r="SP270"/>
      <c r="SQ270"/>
      <c r="SR270"/>
      <c r="SS270"/>
      <c r="ST270"/>
      <c r="SU270"/>
      <c r="SV270"/>
      <c r="SW270"/>
      <c r="SX270"/>
      <c r="SY270"/>
      <c r="SZ270"/>
      <c r="TA270"/>
      <c r="TB270"/>
      <c r="TC270"/>
      <c r="TD270"/>
      <c r="TE270"/>
      <c r="TF270"/>
      <c r="TG270"/>
      <c r="TH270"/>
      <c r="TI270"/>
      <c r="TJ270"/>
      <c r="TK270"/>
      <c r="TL270"/>
      <c r="TM270"/>
      <c r="TN270"/>
      <c r="TO270"/>
      <c r="TP270"/>
      <c r="TQ270"/>
      <c r="TR270"/>
      <c r="TS270"/>
      <c r="TT270"/>
      <c r="TU270"/>
      <c r="TV270"/>
      <c r="TW270"/>
      <c r="TX270"/>
      <c r="TY270"/>
      <c r="TZ270"/>
      <c r="UA270"/>
      <c r="UB270"/>
      <c r="UC270"/>
      <c r="UD270"/>
      <c r="UE270"/>
      <c r="UF270"/>
      <c r="UG270"/>
      <c r="UH270"/>
      <c r="UI270"/>
      <c r="UJ270"/>
      <c r="UK270"/>
      <c r="UL270"/>
      <c r="UM270"/>
      <c r="UN270"/>
      <c r="UO270"/>
      <c r="UP270"/>
      <c r="UQ270"/>
      <c r="UR270"/>
      <c r="US270"/>
      <c r="UT270"/>
      <c r="UU270"/>
      <c r="UV270"/>
      <c r="UW270"/>
      <c r="UX270"/>
      <c r="UY270"/>
      <c r="UZ270"/>
      <c r="VA270"/>
      <c r="VB270"/>
      <c r="VC270"/>
      <c r="VD270"/>
      <c r="VE270"/>
      <c r="VF270"/>
      <c r="VG270"/>
      <c r="VH270"/>
      <c r="VI270"/>
      <c r="VJ270"/>
      <c r="VK270"/>
      <c r="VL270"/>
      <c r="VM270"/>
      <c r="VN270"/>
      <c r="VO270"/>
      <c r="VP270"/>
      <c r="VQ270"/>
      <c r="VR270"/>
      <c r="VS270"/>
      <c r="VT270"/>
      <c r="VU270"/>
      <c r="VV270"/>
      <c r="VW270"/>
      <c r="VX270"/>
      <c r="VY270"/>
      <c r="VZ270"/>
      <c r="WA270"/>
      <c r="WB270"/>
      <c r="WC270"/>
      <c r="WD270"/>
      <c r="WE270"/>
      <c r="WF270"/>
      <c r="WG270"/>
      <c r="WH270"/>
      <c r="WI270"/>
      <c r="WJ270"/>
      <c r="WK270"/>
      <c r="WL270"/>
      <c r="WM270"/>
      <c r="WN270"/>
      <c r="WO270"/>
      <c r="WP270"/>
      <c r="WQ270"/>
      <c r="WR270"/>
      <c r="WS270"/>
      <c r="WT270"/>
      <c r="WU270"/>
      <c r="WV270"/>
      <c r="WW270"/>
      <c r="WX270"/>
      <c r="WY270"/>
      <c r="WZ270"/>
      <c r="XA270"/>
      <c r="XB270"/>
      <c r="XC270"/>
      <c r="XD270"/>
      <c r="XE270"/>
      <c r="XF270"/>
      <c r="XG270"/>
      <c r="XH270"/>
      <c r="XI270"/>
      <c r="XJ270"/>
      <c r="XK270"/>
      <c r="XL270"/>
      <c r="XM270"/>
      <c r="XN270"/>
      <c r="XO270"/>
      <c r="XP270"/>
      <c r="XQ270"/>
      <c r="XR270"/>
      <c r="XS270"/>
      <c r="XT270"/>
      <c r="XU270"/>
      <c r="XV270"/>
      <c r="XW270"/>
      <c r="XX270"/>
      <c r="XY270"/>
      <c r="XZ270"/>
      <c r="YA270"/>
      <c r="YB270"/>
      <c r="YC270"/>
      <c r="YD270"/>
      <c r="YE270"/>
      <c r="YF270"/>
      <c r="YG270"/>
      <c r="YH270"/>
      <c r="YI270"/>
      <c r="YJ270"/>
      <c r="YK270"/>
      <c r="YL270"/>
      <c r="YM270"/>
      <c r="YN270"/>
      <c r="YO270"/>
      <c r="YP270"/>
      <c r="YQ270"/>
      <c r="YR270"/>
      <c r="YS270"/>
      <c r="YT270"/>
      <c r="YU270"/>
      <c r="YV270"/>
      <c r="YW270"/>
      <c r="YX270"/>
      <c r="YY270"/>
      <c r="YZ270"/>
      <c r="ZA270"/>
      <c r="ZB270"/>
      <c r="ZC270"/>
      <c r="ZD270"/>
      <c r="ZE270"/>
      <c r="ZF270"/>
      <c r="ZG270"/>
      <c r="ZH270"/>
      <c r="ZI270"/>
      <c r="ZJ270"/>
      <c r="ZK270"/>
      <c r="ZL270"/>
      <c r="ZM270"/>
      <c r="ZN270"/>
      <c r="ZO270"/>
      <c r="ZP270"/>
      <c r="ZQ270"/>
      <c r="ZR270"/>
      <c r="ZS270"/>
      <c r="ZT270"/>
      <c r="ZU270"/>
      <c r="ZV270"/>
      <c r="ZW270"/>
      <c r="ZX270"/>
      <c r="ZY270"/>
      <c r="ZZ270"/>
      <c r="AAA270"/>
      <c r="AAB270"/>
      <c r="AAC270"/>
      <c r="AAD270"/>
      <c r="AAE270"/>
      <c r="AAF270"/>
      <c r="AAG270"/>
      <c r="AAH270"/>
      <c r="AAI270"/>
      <c r="AAJ270"/>
      <c r="AAK270"/>
      <c r="AAL270"/>
      <c r="AAM270"/>
      <c r="AAN270"/>
      <c r="AAO270"/>
      <c r="AAP270"/>
      <c r="AAQ270"/>
      <c r="AAR270"/>
      <c r="AAS270"/>
      <c r="AAT270"/>
      <c r="AAU270"/>
      <c r="AAV270"/>
      <c r="AAW270"/>
      <c r="AAX270"/>
      <c r="AAY270"/>
      <c r="AAZ270"/>
      <c r="ABA270"/>
      <c r="ABB270"/>
      <c r="ABC270"/>
      <c r="ABD270"/>
      <c r="ABE270"/>
      <c r="ABF270"/>
      <c r="ABG270"/>
      <c r="ABH270"/>
      <c r="ABI270"/>
      <c r="ABJ270"/>
      <c r="ABK270"/>
      <c r="ABL270"/>
      <c r="ABM270"/>
      <c r="ABN270"/>
      <c r="ABO270"/>
      <c r="ABP270"/>
      <c r="ABQ270"/>
      <c r="ABR270"/>
      <c r="ABS270"/>
      <c r="ABT270"/>
      <c r="ABU270"/>
      <c r="ABV270"/>
    </row>
    <row r="271" spans="1:750" s="24" customFormat="1">
      <c r="A271" s="97">
        <v>38620</v>
      </c>
      <c r="B271" s="21"/>
      <c r="C271" s="98" t="s">
        <v>228</v>
      </c>
      <c r="D271" s="22"/>
      <c r="E271" s="22"/>
      <c r="F271" s="120">
        <v>-19815</v>
      </c>
      <c r="G271" s="76"/>
      <c r="H271" s="76"/>
      <c r="I271" s="120">
        <v>14355</v>
      </c>
      <c r="J271" s="76"/>
      <c r="K271" s="76"/>
      <c r="L271" s="120">
        <v>1541</v>
      </c>
      <c r="M271" s="76"/>
      <c r="N271" s="76"/>
      <c r="O271" s="120">
        <v>3329</v>
      </c>
      <c r="P271" s="76"/>
      <c r="Q271" s="120">
        <v>19225</v>
      </c>
      <c r="R271" s="76"/>
      <c r="S271" s="77"/>
      <c r="T271" s="76"/>
      <c r="U271" s="76">
        <v>0</v>
      </c>
      <c r="V271" s="76"/>
      <c r="W271" s="76"/>
      <c r="X271" s="120">
        <v>3357</v>
      </c>
      <c r="Y271" s="76"/>
      <c r="Z271" s="76"/>
      <c r="AA271" s="120">
        <v>1560</v>
      </c>
      <c r="AB271" s="76"/>
      <c r="AC271" s="76"/>
      <c r="AD271" s="120">
        <v>488</v>
      </c>
      <c r="AE271" s="76"/>
      <c r="AF271" s="76"/>
      <c r="AG271" s="120">
        <v>5405</v>
      </c>
      <c r="AH271" s="76"/>
      <c r="AI271" s="76"/>
      <c r="AJ271" s="120">
        <v>14981</v>
      </c>
      <c r="AK271" s="76"/>
      <c r="AL271" s="76"/>
      <c r="AM271" s="120">
        <v>1287</v>
      </c>
      <c r="AN271" s="76"/>
      <c r="AO271" s="76"/>
      <c r="AP271" s="120">
        <v>16268</v>
      </c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  <c r="OF271"/>
      <c r="OG271"/>
      <c r="OH271"/>
      <c r="OI271"/>
      <c r="OJ271"/>
      <c r="OK271"/>
      <c r="OL271"/>
      <c r="OM271"/>
      <c r="ON271"/>
      <c r="OO271"/>
      <c r="OP271"/>
      <c r="OQ271"/>
      <c r="OR271"/>
      <c r="OS271"/>
      <c r="OT271"/>
      <c r="OU271"/>
      <c r="OV271"/>
      <c r="OW271"/>
      <c r="OX271"/>
      <c r="OY271"/>
      <c r="OZ271"/>
      <c r="PA271"/>
      <c r="PB271"/>
      <c r="PC271"/>
      <c r="PD271"/>
      <c r="PE271"/>
      <c r="PF271"/>
      <c r="PG271"/>
      <c r="PH271"/>
      <c r="PI271"/>
      <c r="PJ271"/>
      <c r="PK271"/>
      <c r="PL271"/>
      <c r="PM271"/>
      <c r="PN271"/>
      <c r="PO271"/>
      <c r="PP271"/>
      <c r="PQ271"/>
      <c r="PR271"/>
      <c r="PS271"/>
      <c r="PT271"/>
      <c r="PU271"/>
      <c r="PV271"/>
      <c r="PW271"/>
      <c r="PX271"/>
      <c r="PY271"/>
      <c r="PZ271"/>
      <c r="QA271"/>
      <c r="QB271"/>
      <c r="QC271"/>
      <c r="QD271"/>
      <c r="QE271"/>
      <c r="QF271"/>
      <c r="QG271"/>
      <c r="QH271"/>
      <c r="QI271"/>
      <c r="QJ271"/>
      <c r="QK271"/>
      <c r="QL271"/>
      <c r="QM271"/>
      <c r="QN271"/>
      <c r="QO271"/>
      <c r="QP271"/>
      <c r="QQ271"/>
      <c r="QR271"/>
      <c r="QS271"/>
      <c r="QT271"/>
      <c r="QU271"/>
      <c r="QV271"/>
      <c r="QW271"/>
      <c r="QX271"/>
      <c r="QY271"/>
      <c r="QZ271"/>
      <c r="RA271"/>
      <c r="RB271"/>
      <c r="RC271"/>
      <c r="RD271"/>
      <c r="RE271"/>
      <c r="RF271"/>
      <c r="RG271"/>
      <c r="RH271"/>
      <c r="RI271"/>
      <c r="RJ271"/>
      <c r="RK271"/>
      <c r="RL271"/>
      <c r="RM271"/>
      <c r="RN271"/>
      <c r="RO271"/>
      <c r="RP271"/>
      <c r="RQ271"/>
      <c r="RR271"/>
      <c r="RS271"/>
      <c r="RT271"/>
      <c r="RU271"/>
      <c r="RV271"/>
      <c r="RW271"/>
      <c r="RX271"/>
      <c r="RY271"/>
      <c r="RZ271"/>
      <c r="SA271"/>
      <c r="SB271"/>
      <c r="SC271"/>
      <c r="SD271"/>
      <c r="SE271"/>
      <c r="SF271"/>
      <c r="SG271"/>
      <c r="SH271"/>
      <c r="SI271"/>
      <c r="SJ271"/>
      <c r="SK271"/>
      <c r="SL271"/>
      <c r="SM271"/>
      <c r="SN271"/>
      <c r="SO271"/>
      <c r="SP271"/>
      <c r="SQ271"/>
      <c r="SR271"/>
      <c r="SS271"/>
      <c r="ST271"/>
      <c r="SU271"/>
      <c r="SV271"/>
      <c r="SW271"/>
      <c r="SX271"/>
      <c r="SY271"/>
      <c r="SZ271"/>
      <c r="TA271"/>
      <c r="TB271"/>
      <c r="TC271"/>
      <c r="TD271"/>
      <c r="TE271"/>
      <c r="TF271"/>
      <c r="TG271"/>
      <c r="TH271"/>
      <c r="TI271"/>
      <c r="TJ271"/>
      <c r="TK271"/>
      <c r="TL271"/>
      <c r="TM271"/>
      <c r="TN271"/>
      <c r="TO271"/>
      <c r="TP271"/>
      <c r="TQ271"/>
      <c r="TR271"/>
      <c r="TS271"/>
      <c r="TT271"/>
      <c r="TU271"/>
      <c r="TV271"/>
      <c r="TW271"/>
      <c r="TX271"/>
      <c r="TY271"/>
      <c r="TZ271"/>
      <c r="UA271"/>
      <c r="UB271"/>
      <c r="UC271"/>
      <c r="UD271"/>
      <c r="UE271"/>
      <c r="UF271"/>
      <c r="UG271"/>
      <c r="UH271"/>
      <c r="UI271"/>
      <c r="UJ271"/>
      <c r="UK271"/>
      <c r="UL271"/>
      <c r="UM271"/>
      <c r="UN271"/>
      <c r="UO271"/>
      <c r="UP271"/>
      <c r="UQ271"/>
      <c r="UR271"/>
      <c r="US271"/>
      <c r="UT271"/>
      <c r="UU271"/>
      <c r="UV271"/>
      <c r="UW271"/>
      <c r="UX271"/>
      <c r="UY271"/>
      <c r="UZ271"/>
      <c r="VA271"/>
      <c r="VB271"/>
      <c r="VC271"/>
      <c r="VD271"/>
      <c r="VE271"/>
      <c r="VF271"/>
      <c r="VG271"/>
      <c r="VH271"/>
      <c r="VI271"/>
      <c r="VJ271"/>
      <c r="VK271"/>
      <c r="VL271"/>
      <c r="VM271"/>
      <c r="VN271"/>
      <c r="VO271"/>
      <c r="VP271"/>
      <c r="VQ271"/>
      <c r="VR271"/>
      <c r="VS271"/>
      <c r="VT271"/>
      <c r="VU271"/>
      <c r="VV271"/>
      <c r="VW271"/>
      <c r="VX271"/>
      <c r="VY271"/>
      <c r="VZ271"/>
      <c r="WA271"/>
      <c r="WB271"/>
      <c r="WC271"/>
      <c r="WD271"/>
      <c r="WE271"/>
      <c r="WF271"/>
      <c r="WG271"/>
      <c r="WH271"/>
      <c r="WI271"/>
      <c r="WJ271"/>
      <c r="WK271"/>
      <c r="WL271"/>
      <c r="WM271"/>
      <c r="WN271"/>
      <c r="WO271"/>
      <c r="WP271"/>
      <c r="WQ271"/>
      <c r="WR271"/>
      <c r="WS271"/>
      <c r="WT271"/>
      <c r="WU271"/>
      <c r="WV271"/>
      <c r="WW271"/>
      <c r="WX271"/>
      <c r="WY271"/>
      <c r="WZ271"/>
      <c r="XA271"/>
      <c r="XB271"/>
      <c r="XC271"/>
      <c r="XD271"/>
      <c r="XE271"/>
      <c r="XF271"/>
      <c r="XG271"/>
      <c r="XH271"/>
      <c r="XI271"/>
      <c r="XJ271"/>
      <c r="XK271"/>
      <c r="XL271"/>
      <c r="XM271"/>
      <c r="XN271"/>
      <c r="XO271"/>
      <c r="XP271"/>
      <c r="XQ271"/>
      <c r="XR271"/>
      <c r="XS271"/>
      <c r="XT271"/>
      <c r="XU271"/>
      <c r="XV271"/>
      <c r="XW271"/>
      <c r="XX271"/>
      <c r="XY271"/>
      <c r="XZ271"/>
      <c r="YA271"/>
      <c r="YB271"/>
      <c r="YC271"/>
      <c r="YD271"/>
      <c r="YE271"/>
      <c r="YF271"/>
      <c r="YG271"/>
      <c r="YH271"/>
      <c r="YI271"/>
      <c r="YJ271"/>
      <c r="YK271"/>
      <c r="YL271"/>
      <c r="YM271"/>
      <c r="YN271"/>
      <c r="YO271"/>
      <c r="YP271"/>
      <c r="YQ271"/>
      <c r="YR271"/>
      <c r="YS271"/>
      <c r="YT271"/>
      <c r="YU271"/>
      <c r="YV271"/>
      <c r="YW271"/>
      <c r="YX271"/>
      <c r="YY271"/>
      <c r="YZ271"/>
      <c r="ZA271"/>
      <c r="ZB271"/>
      <c r="ZC271"/>
      <c r="ZD271"/>
      <c r="ZE271"/>
      <c r="ZF271"/>
      <c r="ZG271"/>
      <c r="ZH271"/>
      <c r="ZI271"/>
      <c r="ZJ271"/>
      <c r="ZK271"/>
      <c r="ZL271"/>
      <c r="ZM271"/>
      <c r="ZN271"/>
      <c r="ZO271"/>
      <c r="ZP271"/>
      <c r="ZQ271"/>
      <c r="ZR271"/>
      <c r="ZS271"/>
      <c r="ZT271"/>
      <c r="ZU271"/>
      <c r="ZV271"/>
      <c r="ZW271"/>
      <c r="ZX271"/>
      <c r="ZY271"/>
      <c r="ZZ271"/>
      <c r="AAA271"/>
      <c r="AAB271"/>
      <c r="AAC271"/>
      <c r="AAD271"/>
      <c r="AAE271"/>
      <c r="AAF271"/>
      <c r="AAG271"/>
      <c r="AAH271"/>
      <c r="AAI271"/>
      <c r="AAJ271"/>
      <c r="AAK271"/>
      <c r="AAL271"/>
      <c r="AAM271"/>
      <c r="AAN271"/>
      <c r="AAO271"/>
      <c r="AAP271"/>
      <c r="AAQ271"/>
      <c r="AAR271"/>
      <c r="AAS271"/>
      <c r="AAT271"/>
      <c r="AAU271"/>
      <c r="AAV271"/>
      <c r="AAW271"/>
      <c r="AAX271"/>
      <c r="AAY271"/>
      <c r="AAZ271"/>
      <c r="ABA271"/>
      <c r="ABB271"/>
      <c r="ABC271"/>
      <c r="ABD271"/>
      <c r="ABE271"/>
      <c r="ABF271"/>
      <c r="ABG271"/>
      <c r="ABH271"/>
      <c r="ABI271"/>
      <c r="ABJ271"/>
      <c r="ABK271"/>
      <c r="ABL271"/>
      <c r="ABM271"/>
      <c r="ABN271"/>
      <c r="ABO271"/>
      <c r="ABP271"/>
      <c r="ABQ271"/>
      <c r="ABR271"/>
      <c r="ABS271"/>
      <c r="ABT271"/>
      <c r="ABU271"/>
      <c r="ABV271"/>
    </row>
    <row r="272" spans="1:750" s="24" customFormat="1">
      <c r="A272" s="97">
        <v>38700</v>
      </c>
      <c r="B272" s="21"/>
      <c r="C272" s="98" t="s">
        <v>229</v>
      </c>
      <c r="D272" s="22"/>
      <c r="E272" s="22"/>
      <c r="F272" s="120">
        <v>-37771</v>
      </c>
      <c r="G272" s="76"/>
      <c r="H272" s="76"/>
      <c r="I272" s="120">
        <v>27362</v>
      </c>
      <c r="J272" s="76"/>
      <c r="K272" s="76"/>
      <c r="L272" s="120">
        <v>2937</v>
      </c>
      <c r="M272" s="76"/>
      <c r="N272" s="76"/>
      <c r="O272" s="120">
        <v>1314</v>
      </c>
      <c r="P272" s="76"/>
      <c r="Q272" s="120">
        <v>31613</v>
      </c>
      <c r="R272" s="76"/>
      <c r="S272" s="77"/>
      <c r="T272" s="76"/>
      <c r="U272" s="76">
        <v>0</v>
      </c>
      <c r="V272" s="76"/>
      <c r="W272" s="76"/>
      <c r="X272" s="120">
        <v>6399</v>
      </c>
      <c r="Y272" s="76"/>
      <c r="Z272" s="76"/>
      <c r="AA272" s="120">
        <v>2974</v>
      </c>
      <c r="AB272" s="76"/>
      <c r="AC272" s="76"/>
      <c r="AD272" s="120">
        <v>1331</v>
      </c>
      <c r="AE272" s="76"/>
      <c r="AF272" s="76"/>
      <c r="AG272" s="120">
        <v>10704</v>
      </c>
      <c r="AH272" s="76"/>
      <c r="AI272" s="76"/>
      <c r="AJ272" s="120">
        <v>28557</v>
      </c>
      <c r="AK272" s="76"/>
      <c r="AL272" s="76"/>
      <c r="AM272" s="120">
        <v>-579</v>
      </c>
      <c r="AN272" s="76"/>
      <c r="AO272" s="76"/>
      <c r="AP272" s="120">
        <v>27978</v>
      </c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  <c r="OF272"/>
      <c r="OG272"/>
      <c r="OH272"/>
      <c r="OI272"/>
      <c r="OJ272"/>
      <c r="OK272"/>
      <c r="OL272"/>
      <c r="OM272"/>
      <c r="ON272"/>
      <c r="OO272"/>
      <c r="OP272"/>
      <c r="OQ272"/>
      <c r="OR272"/>
      <c r="OS272"/>
      <c r="OT272"/>
      <c r="OU272"/>
      <c r="OV272"/>
      <c r="OW272"/>
      <c r="OX272"/>
      <c r="OY272"/>
      <c r="OZ272"/>
      <c r="PA272"/>
      <c r="PB272"/>
      <c r="PC272"/>
      <c r="PD272"/>
      <c r="PE272"/>
      <c r="PF272"/>
      <c r="PG272"/>
      <c r="PH272"/>
      <c r="PI272"/>
      <c r="PJ272"/>
      <c r="PK272"/>
      <c r="PL272"/>
      <c r="PM272"/>
      <c r="PN272"/>
      <c r="PO272"/>
      <c r="PP272"/>
      <c r="PQ272"/>
      <c r="PR272"/>
      <c r="PS272"/>
      <c r="PT272"/>
      <c r="PU272"/>
      <c r="PV272"/>
      <c r="PW272"/>
      <c r="PX272"/>
      <c r="PY272"/>
      <c r="PZ272"/>
      <c r="QA272"/>
      <c r="QB272"/>
      <c r="QC272"/>
      <c r="QD272"/>
      <c r="QE272"/>
      <c r="QF272"/>
      <c r="QG272"/>
      <c r="QH272"/>
      <c r="QI272"/>
      <c r="QJ272"/>
      <c r="QK272"/>
      <c r="QL272"/>
      <c r="QM272"/>
      <c r="QN272"/>
      <c r="QO272"/>
      <c r="QP272"/>
      <c r="QQ272"/>
      <c r="QR272"/>
      <c r="QS272"/>
      <c r="QT272"/>
      <c r="QU272"/>
      <c r="QV272"/>
      <c r="QW272"/>
      <c r="QX272"/>
      <c r="QY272"/>
      <c r="QZ272"/>
      <c r="RA272"/>
      <c r="RB272"/>
      <c r="RC272"/>
      <c r="RD272"/>
      <c r="RE272"/>
      <c r="RF272"/>
      <c r="RG272"/>
      <c r="RH272"/>
      <c r="RI272"/>
      <c r="RJ272"/>
      <c r="RK272"/>
      <c r="RL272"/>
      <c r="RM272"/>
      <c r="RN272"/>
      <c r="RO272"/>
      <c r="RP272"/>
      <c r="RQ272"/>
      <c r="RR272"/>
      <c r="RS272"/>
      <c r="RT272"/>
      <c r="RU272"/>
      <c r="RV272"/>
      <c r="RW272"/>
      <c r="RX272"/>
      <c r="RY272"/>
      <c r="RZ272"/>
      <c r="SA272"/>
      <c r="SB272"/>
      <c r="SC272"/>
      <c r="SD272"/>
      <c r="SE272"/>
      <c r="SF272"/>
      <c r="SG272"/>
      <c r="SH272"/>
      <c r="SI272"/>
      <c r="SJ272"/>
      <c r="SK272"/>
      <c r="SL272"/>
      <c r="SM272"/>
      <c r="SN272"/>
      <c r="SO272"/>
      <c r="SP272"/>
      <c r="SQ272"/>
      <c r="SR272"/>
      <c r="SS272"/>
      <c r="ST272"/>
      <c r="SU272"/>
      <c r="SV272"/>
      <c r="SW272"/>
      <c r="SX272"/>
      <c r="SY272"/>
      <c r="SZ272"/>
      <c r="TA272"/>
      <c r="TB272"/>
      <c r="TC272"/>
      <c r="TD272"/>
      <c r="TE272"/>
      <c r="TF272"/>
      <c r="TG272"/>
      <c r="TH272"/>
      <c r="TI272"/>
      <c r="TJ272"/>
      <c r="TK272"/>
      <c r="TL272"/>
      <c r="TM272"/>
      <c r="TN272"/>
      <c r="TO272"/>
      <c r="TP272"/>
      <c r="TQ272"/>
      <c r="TR272"/>
      <c r="TS272"/>
      <c r="TT272"/>
      <c r="TU272"/>
      <c r="TV272"/>
      <c r="TW272"/>
      <c r="TX272"/>
      <c r="TY272"/>
      <c r="TZ272"/>
      <c r="UA272"/>
      <c r="UB272"/>
      <c r="UC272"/>
      <c r="UD272"/>
      <c r="UE272"/>
      <c r="UF272"/>
      <c r="UG272"/>
      <c r="UH272"/>
      <c r="UI272"/>
      <c r="UJ272"/>
      <c r="UK272"/>
      <c r="UL272"/>
      <c r="UM272"/>
      <c r="UN272"/>
      <c r="UO272"/>
      <c r="UP272"/>
      <c r="UQ272"/>
      <c r="UR272"/>
      <c r="US272"/>
      <c r="UT272"/>
      <c r="UU272"/>
      <c r="UV272"/>
      <c r="UW272"/>
      <c r="UX272"/>
      <c r="UY272"/>
      <c r="UZ272"/>
      <c r="VA272"/>
      <c r="VB272"/>
      <c r="VC272"/>
      <c r="VD272"/>
      <c r="VE272"/>
      <c r="VF272"/>
      <c r="VG272"/>
      <c r="VH272"/>
      <c r="VI272"/>
      <c r="VJ272"/>
      <c r="VK272"/>
      <c r="VL272"/>
      <c r="VM272"/>
      <c r="VN272"/>
      <c r="VO272"/>
      <c r="VP272"/>
      <c r="VQ272"/>
      <c r="VR272"/>
      <c r="VS272"/>
      <c r="VT272"/>
      <c r="VU272"/>
      <c r="VV272"/>
      <c r="VW272"/>
      <c r="VX272"/>
      <c r="VY272"/>
      <c r="VZ272"/>
      <c r="WA272"/>
      <c r="WB272"/>
      <c r="WC272"/>
      <c r="WD272"/>
      <c r="WE272"/>
      <c r="WF272"/>
      <c r="WG272"/>
      <c r="WH272"/>
      <c r="WI272"/>
      <c r="WJ272"/>
      <c r="WK272"/>
      <c r="WL272"/>
      <c r="WM272"/>
      <c r="WN272"/>
      <c r="WO272"/>
      <c r="WP272"/>
      <c r="WQ272"/>
      <c r="WR272"/>
      <c r="WS272"/>
      <c r="WT272"/>
      <c r="WU272"/>
      <c r="WV272"/>
      <c r="WW272"/>
      <c r="WX272"/>
      <c r="WY272"/>
      <c r="WZ272"/>
      <c r="XA272"/>
      <c r="XB272"/>
      <c r="XC272"/>
      <c r="XD272"/>
      <c r="XE272"/>
      <c r="XF272"/>
      <c r="XG272"/>
      <c r="XH272"/>
      <c r="XI272"/>
      <c r="XJ272"/>
      <c r="XK272"/>
      <c r="XL272"/>
      <c r="XM272"/>
      <c r="XN272"/>
      <c r="XO272"/>
      <c r="XP272"/>
      <c r="XQ272"/>
      <c r="XR272"/>
      <c r="XS272"/>
      <c r="XT272"/>
      <c r="XU272"/>
      <c r="XV272"/>
      <c r="XW272"/>
      <c r="XX272"/>
      <c r="XY272"/>
      <c r="XZ272"/>
      <c r="YA272"/>
      <c r="YB272"/>
      <c r="YC272"/>
      <c r="YD272"/>
      <c r="YE272"/>
      <c r="YF272"/>
      <c r="YG272"/>
      <c r="YH272"/>
      <c r="YI272"/>
      <c r="YJ272"/>
      <c r="YK272"/>
      <c r="YL272"/>
      <c r="YM272"/>
      <c r="YN272"/>
      <c r="YO272"/>
      <c r="YP272"/>
      <c r="YQ272"/>
      <c r="YR272"/>
      <c r="YS272"/>
      <c r="YT272"/>
      <c r="YU272"/>
      <c r="YV272"/>
      <c r="YW272"/>
      <c r="YX272"/>
      <c r="YY272"/>
      <c r="YZ272"/>
      <c r="ZA272"/>
      <c r="ZB272"/>
      <c r="ZC272"/>
      <c r="ZD272"/>
      <c r="ZE272"/>
      <c r="ZF272"/>
      <c r="ZG272"/>
      <c r="ZH272"/>
      <c r="ZI272"/>
      <c r="ZJ272"/>
      <c r="ZK272"/>
      <c r="ZL272"/>
      <c r="ZM272"/>
      <c r="ZN272"/>
      <c r="ZO272"/>
      <c r="ZP272"/>
      <c r="ZQ272"/>
      <c r="ZR272"/>
      <c r="ZS272"/>
      <c r="ZT272"/>
      <c r="ZU272"/>
      <c r="ZV272"/>
      <c r="ZW272"/>
      <c r="ZX272"/>
      <c r="ZY272"/>
      <c r="ZZ272"/>
      <c r="AAA272"/>
      <c r="AAB272"/>
      <c r="AAC272"/>
      <c r="AAD272"/>
      <c r="AAE272"/>
      <c r="AAF272"/>
      <c r="AAG272"/>
      <c r="AAH272"/>
      <c r="AAI272"/>
      <c r="AAJ272"/>
      <c r="AAK272"/>
      <c r="AAL272"/>
      <c r="AAM272"/>
      <c r="AAN272"/>
      <c r="AAO272"/>
      <c r="AAP272"/>
      <c r="AAQ272"/>
      <c r="AAR272"/>
      <c r="AAS272"/>
      <c r="AAT272"/>
      <c r="AAU272"/>
      <c r="AAV272"/>
      <c r="AAW272"/>
      <c r="AAX272"/>
      <c r="AAY272"/>
      <c r="AAZ272"/>
      <c r="ABA272"/>
      <c r="ABB272"/>
      <c r="ABC272"/>
      <c r="ABD272"/>
      <c r="ABE272"/>
      <c r="ABF272"/>
      <c r="ABG272"/>
      <c r="ABH272"/>
      <c r="ABI272"/>
      <c r="ABJ272"/>
      <c r="ABK272"/>
      <c r="ABL272"/>
      <c r="ABM272"/>
      <c r="ABN272"/>
      <c r="ABO272"/>
      <c r="ABP272"/>
      <c r="ABQ272"/>
      <c r="ABR272"/>
      <c r="ABS272"/>
      <c r="ABT272"/>
      <c r="ABU272"/>
      <c r="ABV272"/>
    </row>
    <row r="273" spans="1:750">
      <c r="A273" s="99">
        <v>38701</v>
      </c>
      <c r="B273" s="25"/>
      <c r="C273" s="100" t="s">
        <v>281</v>
      </c>
      <c r="D273" s="26"/>
      <c r="E273" s="26"/>
      <c r="F273" s="119">
        <v>-2509</v>
      </c>
      <c r="G273" s="77"/>
      <c r="H273" s="77"/>
      <c r="I273" s="119">
        <v>1817</v>
      </c>
      <c r="J273" s="77"/>
      <c r="K273" s="77"/>
      <c r="L273" s="119">
        <v>195</v>
      </c>
      <c r="M273" s="77"/>
      <c r="N273" s="77"/>
      <c r="O273" s="119">
        <v>140</v>
      </c>
      <c r="P273" s="77"/>
      <c r="Q273" s="119">
        <v>2152</v>
      </c>
      <c r="R273" s="77"/>
      <c r="S273" s="77"/>
      <c r="T273" s="77"/>
      <c r="U273" s="77">
        <v>0</v>
      </c>
      <c r="V273" s="77"/>
      <c r="W273" s="77"/>
      <c r="X273" s="119">
        <v>425</v>
      </c>
      <c r="Y273" s="77"/>
      <c r="Z273" s="77"/>
      <c r="AA273" s="119">
        <v>198</v>
      </c>
      <c r="AB273" s="77"/>
      <c r="AC273" s="77"/>
      <c r="AD273" s="119">
        <v>491</v>
      </c>
      <c r="AE273" s="77"/>
      <c r="AF273" s="77"/>
      <c r="AG273" s="119">
        <v>1114</v>
      </c>
      <c r="AH273" s="77"/>
      <c r="AI273" s="77"/>
      <c r="AJ273" s="119">
        <v>1897</v>
      </c>
      <c r="AK273" s="77"/>
      <c r="AL273" s="77"/>
      <c r="AM273" s="119">
        <v>201</v>
      </c>
      <c r="AN273" s="77"/>
      <c r="AO273" s="77"/>
      <c r="AP273" s="119">
        <v>2098</v>
      </c>
    </row>
    <row r="274" spans="1:750">
      <c r="A274" s="99">
        <v>38800</v>
      </c>
      <c r="B274" s="25"/>
      <c r="C274" s="100" t="s">
        <v>230</v>
      </c>
      <c r="D274" s="26"/>
      <c r="E274" s="26"/>
      <c r="F274" s="119">
        <v>-64370</v>
      </c>
      <c r="G274" s="77"/>
      <c r="H274" s="77"/>
      <c r="I274" s="119">
        <v>46631</v>
      </c>
      <c r="J274" s="77"/>
      <c r="K274" s="77"/>
      <c r="L274" s="119">
        <v>5005</v>
      </c>
      <c r="M274" s="77"/>
      <c r="N274" s="77"/>
      <c r="O274" s="119">
        <v>3093</v>
      </c>
      <c r="P274" s="77"/>
      <c r="Q274" s="119">
        <v>54729</v>
      </c>
      <c r="R274" s="77"/>
      <c r="S274" s="77"/>
      <c r="T274" s="77"/>
      <c r="U274" s="77">
        <v>0</v>
      </c>
      <c r="V274" s="77"/>
      <c r="W274" s="77"/>
      <c r="X274" s="119">
        <v>10905</v>
      </c>
      <c r="Y274" s="77"/>
      <c r="Z274" s="77"/>
      <c r="AA274" s="119">
        <v>5069</v>
      </c>
      <c r="AB274" s="77"/>
      <c r="AC274" s="77"/>
      <c r="AD274" s="119">
        <v>186</v>
      </c>
      <c r="AE274" s="77"/>
      <c r="AF274" s="77"/>
      <c r="AG274" s="119">
        <v>16160</v>
      </c>
      <c r="AH274" s="77"/>
      <c r="AI274" s="77"/>
      <c r="AJ274" s="119">
        <v>48667</v>
      </c>
      <c r="AK274" s="77"/>
      <c r="AL274" s="77"/>
      <c r="AM274" s="119">
        <v>423</v>
      </c>
      <c r="AN274" s="77"/>
      <c r="AO274" s="77"/>
      <c r="AP274" s="119">
        <v>49090</v>
      </c>
    </row>
    <row r="275" spans="1:750">
      <c r="A275" s="99">
        <v>38801</v>
      </c>
      <c r="B275" s="25"/>
      <c r="C275" s="100" t="s">
        <v>231</v>
      </c>
      <c r="D275" s="26"/>
      <c r="E275" s="26"/>
      <c r="F275" s="119">
        <v>-6326</v>
      </c>
      <c r="G275" s="77"/>
      <c r="H275" s="77"/>
      <c r="I275" s="119">
        <v>4583</v>
      </c>
      <c r="J275" s="77"/>
      <c r="K275" s="77"/>
      <c r="L275" s="119">
        <v>492</v>
      </c>
      <c r="M275" s="77"/>
      <c r="N275" s="77"/>
      <c r="O275" s="119">
        <v>2060</v>
      </c>
      <c r="P275" s="77"/>
      <c r="Q275" s="119">
        <v>7135</v>
      </c>
      <c r="R275" s="77"/>
      <c r="S275" s="77"/>
      <c r="T275" s="77"/>
      <c r="U275" s="77">
        <v>0</v>
      </c>
      <c r="V275" s="77"/>
      <c r="W275" s="77"/>
      <c r="X275" s="119">
        <v>1072</v>
      </c>
      <c r="Y275" s="77"/>
      <c r="Z275" s="77"/>
      <c r="AA275" s="119">
        <v>498</v>
      </c>
      <c r="AB275" s="77"/>
      <c r="AC275" s="77"/>
      <c r="AD275" s="119">
        <v>3656</v>
      </c>
      <c r="AE275" s="77"/>
      <c r="AF275" s="77"/>
      <c r="AG275" s="119">
        <v>5226</v>
      </c>
      <c r="AH275" s="77"/>
      <c r="AI275" s="77"/>
      <c r="AJ275" s="119">
        <v>4783</v>
      </c>
      <c r="AK275" s="77"/>
      <c r="AL275" s="77"/>
      <c r="AM275" s="119">
        <v>-810</v>
      </c>
      <c r="AN275" s="77"/>
      <c r="AO275" s="77"/>
      <c r="AP275" s="119">
        <v>3973</v>
      </c>
    </row>
    <row r="276" spans="1:750" s="9" customFormat="1">
      <c r="A276" s="99">
        <v>38900</v>
      </c>
      <c r="B276" s="25"/>
      <c r="C276" s="100" t="s">
        <v>232</v>
      </c>
      <c r="D276" s="26"/>
      <c r="E276" s="26"/>
      <c r="F276" s="118">
        <v>-14522</v>
      </c>
      <c r="G276" s="75"/>
      <c r="H276" s="75"/>
      <c r="I276" s="118">
        <v>10520</v>
      </c>
      <c r="J276" s="75"/>
      <c r="K276" s="75"/>
      <c r="L276" s="118">
        <v>1129</v>
      </c>
      <c r="M276" s="75"/>
      <c r="N276" s="75"/>
      <c r="O276" s="118">
        <v>500</v>
      </c>
      <c r="P276" s="75"/>
      <c r="Q276" s="118">
        <v>12149</v>
      </c>
      <c r="R276" s="75"/>
      <c r="S276" s="75"/>
      <c r="T276" s="75"/>
      <c r="U276" s="112">
        <v>0</v>
      </c>
      <c r="V276" s="75"/>
      <c r="W276" s="75"/>
      <c r="X276" s="118">
        <v>2460</v>
      </c>
      <c r="Y276" s="112"/>
      <c r="Z276" s="112"/>
      <c r="AA276" s="118">
        <v>1144</v>
      </c>
      <c r="AB276" s="112"/>
      <c r="AC276" s="112"/>
      <c r="AD276" s="118">
        <v>395</v>
      </c>
      <c r="AE276" s="112"/>
      <c r="AF276" s="112"/>
      <c r="AG276" s="118">
        <v>3999</v>
      </c>
      <c r="AH276" s="112"/>
      <c r="AI276" s="112"/>
      <c r="AJ276" s="118">
        <v>10979</v>
      </c>
      <c r="AK276" s="112"/>
      <c r="AL276" s="112"/>
      <c r="AM276" s="118">
        <v>432</v>
      </c>
      <c r="AN276" s="112"/>
      <c r="AO276" s="112"/>
      <c r="AP276" s="118">
        <v>11411</v>
      </c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  <c r="QC276"/>
      <c r="QD276"/>
      <c r="QE276"/>
      <c r="QF276"/>
      <c r="QG276"/>
      <c r="QH276"/>
      <c r="QI276"/>
      <c r="QJ276"/>
      <c r="QK276"/>
      <c r="QL276"/>
      <c r="QM276"/>
      <c r="QN276"/>
      <c r="QO276"/>
      <c r="QP276"/>
      <c r="QQ276"/>
      <c r="QR276"/>
      <c r="QS276"/>
      <c r="QT276"/>
      <c r="QU276"/>
      <c r="QV276"/>
      <c r="QW276"/>
      <c r="QX276"/>
      <c r="QY276"/>
      <c r="QZ276"/>
      <c r="RA276"/>
      <c r="RB276"/>
      <c r="RC276"/>
      <c r="RD276"/>
      <c r="RE276"/>
      <c r="RF276"/>
      <c r="RG276"/>
      <c r="RH276"/>
      <c r="RI276"/>
      <c r="RJ276"/>
      <c r="RK276"/>
      <c r="RL276"/>
      <c r="RM276"/>
      <c r="RN276"/>
      <c r="RO276"/>
      <c r="RP276"/>
      <c r="RQ276"/>
      <c r="RR276"/>
      <c r="RS276"/>
      <c r="RT276"/>
      <c r="RU276"/>
      <c r="RV276"/>
      <c r="RW276"/>
      <c r="RX276"/>
      <c r="RY276"/>
      <c r="RZ276"/>
      <c r="SA276"/>
      <c r="SB276"/>
      <c r="SC276"/>
      <c r="SD276"/>
      <c r="SE276"/>
      <c r="SF276"/>
      <c r="SG276"/>
      <c r="SH276"/>
      <c r="SI276"/>
      <c r="SJ276"/>
      <c r="SK276"/>
      <c r="SL276"/>
      <c r="SM276"/>
      <c r="SN276"/>
      <c r="SO276"/>
      <c r="SP276"/>
      <c r="SQ276"/>
      <c r="SR276"/>
      <c r="SS276"/>
      <c r="ST276"/>
      <c r="SU276"/>
      <c r="SV276"/>
      <c r="SW276"/>
      <c r="SX276"/>
      <c r="SY276"/>
      <c r="SZ276"/>
      <c r="TA276"/>
      <c r="TB276"/>
      <c r="TC276"/>
      <c r="TD276"/>
      <c r="TE276"/>
      <c r="TF276"/>
      <c r="TG276"/>
      <c r="TH276"/>
      <c r="TI276"/>
      <c r="TJ276"/>
      <c r="TK276"/>
      <c r="TL276"/>
      <c r="TM276"/>
      <c r="TN276"/>
      <c r="TO276"/>
      <c r="TP276"/>
      <c r="TQ276"/>
      <c r="TR276"/>
      <c r="TS276"/>
      <c r="TT276"/>
      <c r="TU276"/>
      <c r="TV276"/>
      <c r="TW276"/>
      <c r="TX276"/>
      <c r="TY276"/>
      <c r="TZ276"/>
      <c r="UA276"/>
      <c r="UB276"/>
      <c r="UC276"/>
      <c r="UD276"/>
      <c r="UE276"/>
      <c r="UF276"/>
      <c r="UG276"/>
      <c r="UH276"/>
      <c r="UI276"/>
      <c r="UJ276"/>
      <c r="UK276"/>
      <c r="UL276"/>
      <c r="UM276"/>
      <c r="UN276"/>
      <c r="UO276"/>
      <c r="UP276"/>
      <c r="UQ276"/>
      <c r="UR276"/>
      <c r="US276"/>
      <c r="UT276"/>
      <c r="UU276"/>
      <c r="UV276"/>
      <c r="UW276"/>
      <c r="UX276"/>
      <c r="UY276"/>
      <c r="UZ276"/>
      <c r="VA276"/>
      <c r="VB276"/>
      <c r="VC276"/>
      <c r="VD276"/>
      <c r="VE276"/>
      <c r="VF276"/>
      <c r="VG276"/>
      <c r="VH276"/>
      <c r="VI276"/>
      <c r="VJ276"/>
      <c r="VK276"/>
      <c r="VL276"/>
      <c r="VM276"/>
      <c r="VN276"/>
      <c r="VO276"/>
      <c r="VP276"/>
      <c r="VQ276"/>
      <c r="VR276"/>
      <c r="VS276"/>
      <c r="VT276"/>
      <c r="VU276"/>
      <c r="VV276"/>
      <c r="VW276"/>
      <c r="VX276"/>
      <c r="VY276"/>
      <c r="VZ276"/>
      <c r="WA276"/>
      <c r="WB276"/>
      <c r="WC276"/>
      <c r="WD276"/>
      <c r="WE276"/>
      <c r="WF276"/>
      <c r="WG276"/>
      <c r="WH276"/>
      <c r="WI276"/>
      <c r="WJ276"/>
      <c r="WK276"/>
      <c r="WL276"/>
      <c r="WM276"/>
      <c r="WN276"/>
      <c r="WO276"/>
      <c r="WP276"/>
      <c r="WQ276"/>
      <c r="WR276"/>
      <c r="WS276"/>
      <c r="WT276"/>
      <c r="WU276"/>
      <c r="WV276"/>
      <c r="WW276"/>
      <c r="WX276"/>
      <c r="WY276"/>
      <c r="WZ276"/>
      <c r="XA276"/>
      <c r="XB276"/>
      <c r="XC276"/>
      <c r="XD276"/>
      <c r="XE276"/>
      <c r="XF276"/>
      <c r="XG276"/>
      <c r="XH276"/>
      <c r="XI276"/>
      <c r="XJ276"/>
      <c r="XK276"/>
      <c r="XL276"/>
      <c r="XM276"/>
      <c r="XN276"/>
      <c r="XO276"/>
      <c r="XP276"/>
      <c r="XQ276"/>
      <c r="XR276"/>
      <c r="XS276"/>
      <c r="XT276"/>
      <c r="XU276"/>
      <c r="XV276"/>
      <c r="XW276"/>
      <c r="XX276"/>
      <c r="XY276"/>
      <c r="XZ276"/>
      <c r="YA276"/>
      <c r="YB276"/>
      <c r="YC276"/>
      <c r="YD276"/>
      <c r="YE276"/>
      <c r="YF276"/>
      <c r="YG276"/>
      <c r="YH276"/>
      <c r="YI276"/>
      <c r="YJ276"/>
      <c r="YK276"/>
      <c r="YL276"/>
      <c r="YM276"/>
      <c r="YN276"/>
      <c r="YO276"/>
      <c r="YP276"/>
      <c r="YQ276"/>
      <c r="YR276"/>
      <c r="YS276"/>
      <c r="YT276"/>
      <c r="YU276"/>
      <c r="YV276"/>
      <c r="YW276"/>
      <c r="YX276"/>
      <c r="YY276"/>
      <c r="YZ276"/>
      <c r="ZA276"/>
      <c r="ZB276"/>
      <c r="ZC276"/>
      <c r="ZD276"/>
      <c r="ZE276"/>
      <c r="ZF276"/>
      <c r="ZG276"/>
      <c r="ZH276"/>
      <c r="ZI276"/>
      <c r="ZJ276"/>
      <c r="ZK276"/>
      <c r="ZL276"/>
      <c r="ZM276"/>
      <c r="ZN276"/>
      <c r="ZO276"/>
      <c r="ZP276"/>
      <c r="ZQ276"/>
      <c r="ZR276"/>
      <c r="ZS276"/>
      <c r="ZT276"/>
      <c r="ZU276"/>
      <c r="ZV276"/>
      <c r="ZW276"/>
      <c r="ZX276"/>
      <c r="ZY276"/>
      <c r="ZZ276"/>
      <c r="AAA276"/>
      <c r="AAB276"/>
      <c r="AAC276"/>
      <c r="AAD276"/>
      <c r="AAE276"/>
      <c r="AAF276"/>
      <c r="AAG276"/>
      <c r="AAH276"/>
      <c r="AAI276"/>
      <c r="AAJ276"/>
      <c r="AAK276"/>
      <c r="AAL276"/>
      <c r="AAM276"/>
      <c r="AAN276"/>
      <c r="AAO276"/>
      <c r="AAP276"/>
      <c r="AAQ276"/>
      <c r="AAR276"/>
      <c r="AAS276"/>
      <c r="AAT276"/>
      <c r="AAU276"/>
      <c r="AAV276"/>
      <c r="AAW276"/>
      <c r="AAX276"/>
      <c r="AAY276"/>
      <c r="AAZ276"/>
      <c r="ABA276"/>
      <c r="ABB276"/>
      <c r="ABC276"/>
      <c r="ABD276"/>
      <c r="ABE276"/>
      <c r="ABF276"/>
      <c r="ABG276"/>
      <c r="ABH276"/>
      <c r="ABI276"/>
      <c r="ABJ276"/>
      <c r="ABK276"/>
      <c r="ABL276"/>
      <c r="ABM276"/>
      <c r="ABN276"/>
      <c r="ABO276"/>
      <c r="ABP276"/>
      <c r="ABQ276"/>
      <c r="ABR276"/>
      <c r="ABS276"/>
      <c r="ABT276"/>
      <c r="ABU276"/>
      <c r="ABV276"/>
    </row>
    <row r="277" spans="1:750">
      <c r="A277" s="99">
        <v>39000</v>
      </c>
      <c r="B277" s="25"/>
      <c r="C277" s="100" t="s">
        <v>233</v>
      </c>
      <c r="D277" s="26"/>
      <c r="E277" s="26"/>
      <c r="F277" s="119">
        <v>-682173</v>
      </c>
      <c r="G277" s="77"/>
      <c r="H277" s="75"/>
      <c r="I277" s="119">
        <v>494178</v>
      </c>
      <c r="J277" s="77"/>
      <c r="K277" s="75"/>
      <c r="L277" s="119">
        <v>53041</v>
      </c>
      <c r="M277" s="77"/>
      <c r="N277" s="75"/>
      <c r="O277" s="119">
        <v>5035</v>
      </c>
      <c r="P277" s="75"/>
      <c r="Q277" s="119">
        <v>552254</v>
      </c>
      <c r="R277" s="75"/>
      <c r="S277" s="77"/>
      <c r="T277" s="75"/>
      <c r="U277" s="77">
        <v>0</v>
      </c>
      <c r="V277" s="77"/>
      <c r="W277" s="75"/>
      <c r="X277" s="119">
        <v>115568</v>
      </c>
      <c r="Y277" s="77"/>
      <c r="Z277" s="112"/>
      <c r="AA277" s="119">
        <v>53721</v>
      </c>
      <c r="AB277" s="77"/>
      <c r="AC277" s="112"/>
      <c r="AD277" s="119">
        <v>41159</v>
      </c>
      <c r="AE277" s="77"/>
      <c r="AF277" s="112"/>
      <c r="AG277" s="119">
        <v>210448</v>
      </c>
      <c r="AH277" s="77"/>
      <c r="AI277" s="112"/>
      <c r="AJ277" s="119">
        <v>515755</v>
      </c>
      <c r="AK277" s="77"/>
      <c r="AL277" s="112"/>
      <c r="AM277" s="119">
        <v>-22036</v>
      </c>
      <c r="AN277" s="77"/>
      <c r="AO277" s="112"/>
      <c r="AP277" s="119">
        <v>493719</v>
      </c>
    </row>
    <row r="278" spans="1:750">
      <c r="A278" s="99">
        <v>39100</v>
      </c>
      <c r="B278" s="25"/>
      <c r="C278" s="100" t="s">
        <v>234</v>
      </c>
      <c r="D278" s="26"/>
      <c r="E278" s="26"/>
      <c r="F278" s="119">
        <v>-81313</v>
      </c>
      <c r="G278" s="77"/>
      <c r="H278" s="77"/>
      <c r="I278" s="119">
        <v>58904</v>
      </c>
      <c r="J278" s="77"/>
      <c r="K278" s="77"/>
      <c r="L278" s="119">
        <v>6322</v>
      </c>
      <c r="M278" s="77"/>
      <c r="N278" s="77"/>
      <c r="O278" s="119">
        <v>35452</v>
      </c>
      <c r="P278" s="77"/>
      <c r="Q278" s="119">
        <v>100678</v>
      </c>
      <c r="R278" s="77"/>
      <c r="S278" s="77"/>
      <c r="T278" s="77"/>
      <c r="U278" s="77">
        <v>0</v>
      </c>
      <c r="V278" s="77"/>
      <c r="W278" s="77"/>
      <c r="X278" s="119">
        <v>13775</v>
      </c>
      <c r="Y278" s="77"/>
      <c r="Z278" s="77"/>
      <c r="AA278" s="119">
        <v>6403</v>
      </c>
      <c r="AB278" s="77"/>
      <c r="AC278" s="77"/>
      <c r="AD278" s="119">
        <v>0</v>
      </c>
      <c r="AE278" s="77"/>
      <c r="AF278" s="77"/>
      <c r="AG278" s="119">
        <v>20178</v>
      </c>
      <c r="AH278" s="77"/>
      <c r="AI278" s="77"/>
      <c r="AJ278" s="119">
        <v>61476</v>
      </c>
      <c r="AK278" s="77"/>
      <c r="AL278" s="77"/>
      <c r="AM278" s="119">
        <v>9578</v>
      </c>
      <c r="AN278" s="77"/>
      <c r="AO278" s="77"/>
      <c r="AP278" s="119">
        <v>71054</v>
      </c>
    </row>
    <row r="279" spans="1:750" s="23" customFormat="1">
      <c r="A279" s="97">
        <v>39101</v>
      </c>
      <c r="B279" s="21"/>
      <c r="C279" s="98" t="s">
        <v>235</v>
      </c>
      <c r="D279" s="22"/>
      <c r="E279" s="22"/>
      <c r="F279" s="121">
        <v>-11629</v>
      </c>
      <c r="G279" s="74"/>
      <c r="H279" s="74"/>
      <c r="I279" s="121">
        <v>8425</v>
      </c>
      <c r="J279" s="74"/>
      <c r="K279" s="74"/>
      <c r="L279" s="121">
        <v>904</v>
      </c>
      <c r="M279" s="74"/>
      <c r="N279" s="74"/>
      <c r="O279" s="121">
        <v>0</v>
      </c>
      <c r="P279" s="74"/>
      <c r="Q279" s="121">
        <v>9329</v>
      </c>
      <c r="R279" s="74"/>
      <c r="S279" s="75"/>
      <c r="T279" s="74"/>
      <c r="U279" s="74">
        <v>0</v>
      </c>
      <c r="V279" s="74"/>
      <c r="W279" s="74"/>
      <c r="X279" s="121">
        <v>1970</v>
      </c>
      <c r="Y279" s="74"/>
      <c r="Z279" s="74"/>
      <c r="AA279" s="121">
        <v>916</v>
      </c>
      <c r="AB279" s="74"/>
      <c r="AC279" s="74"/>
      <c r="AD279" s="121">
        <v>4739</v>
      </c>
      <c r="AE279" s="74"/>
      <c r="AF279" s="74"/>
      <c r="AG279" s="121">
        <v>7625</v>
      </c>
      <c r="AH279" s="74"/>
      <c r="AI279" s="74"/>
      <c r="AJ279" s="121">
        <v>8792</v>
      </c>
      <c r="AK279" s="74"/>
      <c r="AL279" s="74"/>
      <c r="AM279" s="121">
        <v>-961</v>
      </c>
      <c r="AN279" s="74"/>
      <c r="AO279" s="74"/>
      <c r="AP279" s="121">
        <v>7831</v>
      </c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  <c r="OF279"/>
      <c r="OG279"/>
      <c r="OH279"/>
      <c r="OI279"/>
      <c r="OJ279"/>
      <c r="OK279"/>
      <c r="OL279"/>
      <c r="OM279"/>
      <c r="ON279"/>
      <c r="OO279"/>
      <c r="OP279"/>
      <c r="OQ279"/>
      <c r="OR279"/>
      <c r="OS279"/>
      <c r="OT279"/>
      <c r="OU279"/>
      <c r="OV279"/>
      <c r="OW279"/>
      <c r="OX279"/>
      <c r="OY279"/>
      <c r="OZ279"/>
      <c r="PA279"/>
      <c r="PB279"/>
      <c r="PC279"/>
      <c r="PD279"/>
      <c r="PE279"/>
      <c r="PF279"/>
      <c r="PG279"/>
      <c r="PH279"/>
      <c r="PI279"/>
      <c r="PJ279"/>
      <c r="PK279"/>
      <c r="PL279"/>
      <c r="PM279"/>
      <c r="PN279"/>
      <c r="PO279"/>
      <c r="PP279"/>
      <c r="PQ279"/>
      <c r="PR279"/>
      <c r="PS279"/>
      <c r="PT279"/>
      <c r="PU279"/>
      <c r="PV279"/>
      <c r="PW279"/>
      <c r="PX279"/>
      <c r="PY279"/>
      <c r="PZ279"/>
      <c r="QA279"/>
      <c r="QB279"/>
      <c r="QC279"/>
      <c r="QD279"/>
      <c r="QE279"/>
      <c r="QF279"/>
      <c r="QG279"/>
      <c r="QH279"/>
      <c r="QI279"/>
      <c r="QJ279"/>
      <c r="QK279"/>
      <c r="QL279"/>
      <c r="QM279"/>
      <c r="QN279"/>
      <c r="QO279"/>
      <c r="QP279"/>
      <c r="QQ279"/>
      <c r="QR279"/>
      <c r="QS279"/>
      <c r="QT279"/>
      <c r="QU279"/>
      <c r="QV279"/>
      <c r="QW279"/>
      <c r="QX279"/>
      <c r="QY279"/>
      <c r="QZ279"/>
      <c r="RA279"/>
      <c r="RB279"/>
      <c r="RC279"/>
      <c r="RD279"/>
      <c r="RE279"/>
      <c r="RF279"/>
      <c r="RG279"/>
      <c r="RH279"/>
      <c r="RI279"/>
      <c r="RJ279"/>
      <c r="RK279"/>
      <c r="RL279"/>
      <c r="RM279"/>
      <c r="RN279"/>
      <c r="RO279"/>
      <c r="RP279"/>
      <c r="RQ279"/>
      <c r="RR279"/>
      <c r="RS279"/>
      <c r="RT279"/>
      <c r="RU279"/>
      <c r="RV279"/>
      <c r="RW279"/>
      <c r="RX279"/>
      <c r="RY279"/>
      <c r="RZ279"/>
      <c r="SA279"/>
      <c r="SB279"/>
      <c r="SC279"/>
      <c r="SD279"/>
      <c r="SE279"/>
      <c r="SF279"/>
      <c r="SG279"/>
      <c r="SH279"/>
      <c r="SI279"/>
      <c r="SJ279"/>
      <c r="SK279"/>
      <c r="SL279"/>
      <c r="SM279"/>
      <c r="SN279"/>
      <c r="SO279"/>
      <c r="SP279"/>
      <c r="SQ279"/>
      <c r="SR279"/>
      <c r="SS279"/>
      <c r="ST279"/>
      <c r="SU279"/>
      <c r="SV279"/>
      <c r="SW279"/>
      <c r="SX279"/>
      <c r="SY279"/>
      <c r="SZ279"/>
      <c r="TA279"/>
      <c r="TB279"/>
      <c r="TC279"/>
      <c r="TD279"/>
      <c r="TE279"/>
      <c r="TF279"/>
      <c r="TG279"/>
      <c r="TH279"/>
      <c r="TI279"/>
      <c r="TJ279"/>
      <c r="TK279"/>
      <c r="TL279"/>
      <c r="TM279"/>
      <c r="TN279"/>
      <c r="TO279"/>
      <c r="TP279"/>
      <c r="TQ279"/>
      <c r="TR279"/>
      <c r="TS279"/>
      <c r="TT279"/>
      <c r="TU279"/>
      <c r="TV279"/>
      <c r="TW279"/>
      <c r="TX279"/>
      <c r="TY279"/>
      <c r="TZ279"/>
      <c r="UA279"/>
      <c r="UB279"/>
      <c r="UC279"/>
      <c r="UD279"/>
      <c r="UE279"/>
      <c r="UF279"/>
      <c r="UG279"/>
      <c r="UH279"/>
      <c r="UI279"/>
      <c r="UJ279"/>
      <c r="UK279"/>
      <c r="UL279"/>
      <c r="UM279"/>
      <c r="UN279"/>
      <c r="UO279"/>
      <c r="UP279"/>
      <c r="UQ279"/>
      <c r="UR279"/>
      <c r="US279"/>
      <c r="UT279"/>
      <c r="UU279"/>
      <c r="UV279"/>
      <c r="UW279"/>
      <c r="UX279"/>
      <c r="UY279"/>
      <c r="UZ279"/>
      <c r="VA279"/>
      <c r="VB279"/>
      <c r="VC279"/>
      <c r="VD279"/>
      <c r="VE279"/>
      <c r="VF279"/>
      <c r="VG279"/>
      <c r="VH279"/>
      <c r="VI279"/>
      <c r="VJ279"/>
      <c r="VK279"/>
      <c r="VL279"/>
      <c r="VM279"/>
      <c r="VN279"/>
      <c r="VO279"/>
      <c r="VP279"/>
      <c r="VQ279"/>
      <c r="VR279"/>
      <c r="VS279"/>
      <c r="VT279"/>
      <c r="VU279"/>
      <c r="VV279"/>
      <c r="VW279"/>
      <c r="VX279"/>
      <c r="VY279"/>
      <c r="VZ279"/>
      <c r="WA279"/>
      <c r="WB279"/>
      <c r="WC279"/>
      <c r="WD279"/>
      <c r="WE279"/>
      <c r="WF279"/>
      <c r="WG279"/>
      <c r="WH279"/>
      <c r="WI279"/>
      <c r="WJ279"/>
      <c r="WK279"/>
      <c r="WL279"/>
      <c r="WM279"/>
      <c r="WN279"/>
      <c r="WO279"/>
      <c r="WP279"/>
      <c r="WQ279"/>
      <c r="WR279"/>
      <c r="WS279"/>
      <c r="WT279"/>
      <c r="WU279"/>
      <c r="WV279"/>
      <c r="WW279"/>
      <c r="WX279"/>
      <c r="WY279"/>
      <c r="WZ279"/>
      <c r="XA279"/>
      <c r="XB279"/>
      <c r="XC279"/>
      <c r="XD279"/>
      <c r="XE279"/>
      <c r="XF279"/>
      <c r="XG279"/>
      <c r="XH279"/>
      <c r="XI279"/>
      <c r="XJ279"/>
      <c r="XK279"/>
      <c r="XL279"/>
      <c r="XM279"/>
      <c r="XN279"/>
      <c r="XO279"/>
      <c r="XP279"/>
      <c r="XQ279"/>
      <c r="XR279"/>
      <c r="XS279"/>
      <c r="XT279"/>
      <c r="XU279"/>
      <c r="XV279"/>
      <c r="XW279"/>
      <c r="XX279"/>
      <c r="XY279"/>
      <c r="XZ279"/>
      <c r="YA279"/>
      <c r="YB279"/>
      <c r="YC279"/>
      <c r="YD279"/>
      <c r="YE279"/>
      <c r="YF279"/>
      <c r="YG279"/>
      <c r="YH279"/>
      <c r="YI279"/>
      <c r="YJ279"/>
      <c r="YK279"/>
      <c r="YL279"/>
      <c r="YM279"/>
      <c r="YN279"/>
      <c r="YO279"/>
      <c r="YP279"/>
      <c r="YQ279"/>
      <c r="YR279"/>
      <c r="YS279"/>
      <c r="YT279"/>
      <c r="YU279"/>
      <c r="YV279"/>
      <c r="YW279"/>
      <c r="YX279"/>
      <c r="YY279"/>
      <c r="YZ279"/>
      <c r="ZA279"/>
      <c r="ZB279"/>
      <c r="ZC279"/>
      <c r="ZD279"/>
      <c r="ZE279"/>
      <c r="ZF279"/>
      <c r="ZG279"/>
      <c r="ZH279"/>
      <c r="ZI279"/>
      <c r="ZJ279"/>
      <c r="ZK279"/>
      <c r="ZL279"/>
      <c r="ZM279"/>
      <c r="ZN279"/>
      <c r="ZO279"/>
      <c r="ZP279"/>
      <c r="ZQ279"/>
      <c r="ZR279"/>
      <c r="ZS279"/>
      <c r="ZT279"/>
      <c r="ZU279"/>
      <c r="ZV279"/>
      <c r="ZW279"/>
      <c r="ZX279"/>
      <c r="ZY279"/>
      <c r="ZZ279"/>
      <c r="AAA279"/>
      <c r="AAB279"/>
      <c r="AAC279"/>
      <c r="AAD279"/>
      <c r="AAE279"/>
      <c r="AAF279"/>
      <c r="AAG279"/>
      <c r="AAH279"/>
      <c r="AAI279"/>
      <c r="AAJ279"/>
      <c r="AAK279"/>
      <c r="AAL279"/>
      <c r="AAM279"/>
      <c r="AAN279"/>
      <c r="AAO279"/>
      <c r="AAP279"/>
      <c r="AAQ279"/>
      <c r="AAR279"/>
      <c r="AAS279"/>
      <c r="AAT279"/>
      <c r="AAU279"/>
      <c r="AAV279"/>
      <c r="AAW279"/>
      <c r="AAX279"/>
      <c r="AAY279"/>
      <c r="AAZ279"/>
      <c r="ABA279"/>
      <c r="ABB279"/>
      <c r="ABC279"/>
      <c r="ABD279"/>
      <c r="ABE279"/>
      <c r="ABF279"/>
      <c r="ABG279"/>
      <c r="ABH279"/>
      <c r="ABI279"/>
      <c r="ABJ279"/>
      <c r="ABK279"/>
      <c r="ABL279"/>
      <c r="ABM279"/>
      <c r="ABN279"/>
      <c r="ABO279"/>
      <c r="ABP279"/>
      <c r="ABQ279"/>
      <c r="ABR279"/>
      <c r="ABS279"/>
      <c r="ABT279"/>
      <c r="ABU279"/>
      <c r="ABV279"/>
    </row>
    <row r="280" spans="1:750" s="24" customFormat="1">
      <c r="A280" s="97">
        <v>39105</v>
      </c>
      <c r="B280" s="21"/>
      <c r="C280" s="98" t="s">
        <v>236</v>
      </c>
      <c r="D280" s="22"/>
      <c r="E280" s="22"/>
      <c r="F280" s="120">
        <v>-30889</v>
      </c>
      <c r="G280" s="76"/>
      <c r="H280" s="76"/>
      <c r="I280" s="120">
        <v>22376</v>
      </c>
      <c r="J280" s="76"/>
      <c r="K280" s="76"/>
      <c r="L280" s="120">
        <v>2402</v>
      </c>
      <c r="M280" s="76"/>
      <c r="N280" s="76"/>
      <c r="O280" s="120">
        <v>17892</v>
      </c>
      <c r="P280" s="76"/>
      <c r="Q280" s="120">
        <v>42670</v>
      </c>
      <c r="R280" s="76"/>
      <c r="S280" s="77"/>
      <c r="T280" s="76"/>
      <c r="U280" s="76">
        <v>0</v>
      </c>
      <c r="V280" s="76"/>
      <c r="W280" s="76"/>
      <c r="X280" s="120">
        <v>5233</v>
      </c>
      <c r="Y280" s="76"/>
      <c r="Z280" s="76"/>
      <c r="AA280" s="120">
        <v>2432</v>
      </c>
      <c r="AB280" s="76"/>
      <c r="AC280" s="76"/>
      <c r="AD280" s="120">
        <v>0</v>
      </c>
      <c r="AE280" s="76"/>
      <c r="AF280" s="76"/>
      <c r="AG280" s="120">
        <v>7665</v>
      </c>
      <c r="AH280" s="76"/>
      <c r="AI280" s="76"/>
      <c r="AJ280" s="120">
        <v>23353</v>
      </c>
      <c r="AK280" s="76"/>
      <c r="AL280" s="76"/>
      <c r="AM280" s="120">
        <v>4185</v>
      </c>
      <c r="AN280" s="76"/>
      <c r="AO280" s="76"/>
      <c r="AP280" s="120">
        <v>27538</v>
      </c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  <c r="OF280"/>
      <c r="OG280"/>
      <c r="OH280"/>
      <c r="OI280"/>
      <c r="OJ280"/>
      <c r="OK280"/>
      <c r="OL280"/>
      <c r="OM280"/>
      <c r="ON280"/>
      <c r="OO280"/>
      <c r="OP280"/>
      <c r="OQ280"/>
      <c r="OR280"/>
      <c r="OS280"/>
      <c r="OT280"/>
      <c r="OU280"/>
      <c r="OV280"/>
      <c r="OW280"/>
      <c r="OX280"/>
      <c r="OY280"/>
      <c r="OZ280"/>
      <c r="PA280"/>
      <c r="PB280"/>
      <c r="PC280"/>
      <c r="PD280"/>
      <c r="PE280"/>
      <c r="PF280"/>
      <c r="PG280"/>
      <c r="PH280"/>
      <c r="PI280"/>
      <c r="PJ280"/>
      <c r="PK280"/>
      <c r="PL280"/>
      <c r="PM280"/>
      <c r="PN280"/>
      <c r="PO280"/>
      <c r="PP280"/>
      <c r="PQ280"/>
      <c r="PR280"/>
      <c r="PS280"/>
      <c r="PT280"/>
      <c r="PU280"/>
      <c r="PV280"/>
      <c r="PW280"/>
      <c r="PX280"/>
      <c r="PY280"/>
      <c r="PZ280"/>
      <c r="QA280"/>
      <c r="QB280"/>
      <c r="QC280"/>
      <c r="QD280"/>
      <c r="QE280"/>
      <c r="QF280"/>
      <c r="QG280"/>
      <c r="QH280"/>
      <c r="QI280"/>
      <c r="QJ280"/>
      <c r="QK280"/>
      <c r="QL280"/>
      <c r="QM280"/>
      <c r="QN280"/>
      <c r="QO280"/>
      <c r="QP280"/>
      <c r="QQ280"/>
      <c r="QR280"/>
      <c r="QS280"/>
      <c r="QT280"/>
      <c r="QU280"/>
      <c r="QV280"/>
      <c r="QW280"/>
      <c r="QX280"/>
      <c r="QY280"/>
      <c r="QZ280"/>
      <c r="RA280"/>
      <c r="RB280"/>
      <c r="RC280"/>
      <c r="RD280"/>
      <c r="RE280"/>
      <c r="RF280"/>
      <c r="RG280"/>
      <c r="RH280"/>
      <c r="RI280"/>
      <c r="RJ280"/>
      <c r="RK280"/>
      <c r="RL280"/>
      <c r="RM280"/>
      <c r="RN280"/>
      <c r="RO280"/>
      <c r="RP280"/>
      <c r="RQ280"/>
      <c r="RR280"/>
      <c r="RS280"/>
      <c r="RT280"/>
      <c r="RU280"/>
      <c r="RV280"/>
      <c r="RW280"/>
      <c r="RX280"/>
      <c r="RY280"/>
      <c r="RZ280"/>
      <c r="SA280"/>
      <c r="SB280"/>
      <c r="SC280"/>
      <c r="SD280"/>
      <c r="SE280"/>
      <c r="SF280"/>
      <c r="SG280"/>
      <c r="SH280"/>
      <c r="SI280"/>
      <c r="SJ280"/>
      <c r="SK280"/>
      <c r="SL280"/>
      <c r="SM280"/>
      <c r="SN280"/>
      <c r="SO280"/>
      <c r="SP280"/>
      <c r="SQ280"/>
      <c r="SR280"/>
      <c r="SS280"/>
      <c r="ST280"/>
      <c r="SU280"/>
      <c r="SV280"/>
      <c r="SW280"/>
      <c r="SX280"/>
      <c r="SY280"/>
      <c r="SZ280"/>
      <c r="TA280"/>
      <c r="TB280"/>
      <c r="TC280"/>
      <c r="TD280"/>
      <c r="TE280"/>
      <c r="TF280"/>
      <c r="TG280"/>
      <c r="TH280"/>
      <c r="TI280"/>
      <c r="TJ280"/>
      <c r="TK280"/>
      <c r="TL280"/>
      <c r="TM280"/>
      <c r="TN280"/>
      <c r="TO280"/>
      <c r="TP280"/>
      <c r="TQ280"/>
      <c r="TR280"/>
      <c r="TS280"/>
      <c r="TT280"/>
      <c r="TU280"/>
      <c r="TV280"/>
      <c r="TW280"/>
      <c r="TX280"/>
      <c r="TY280"/>
      <c r="TZ280"/>
      <c r="UA280"/>
      <c r="UB280"/>
      <c r="UC280"/>
      <c r="UD280"/>
      <c r="UE280"/>
      <c r="UF280"/>
      <c r="UG280"/>
      <c r="UH280"/>
      <c r="UI280"/>
      <c r="UJ280"/>
      <c r="UK280"/>
      <c r="UL280"/>
      <c r="UM280"/>
      <c r="UN280"/>
      <c r="UO280"/>
      <c r="UP280"/>
      <c r="UQ280"/>
      <c r="UR280"/>
      <c r="US280"/>
      <c r="UT280"/>
      <c r="UU280"/>
      <c r="UV280"/>
      <c r="UW280"/>
      <c r="UX280"/>
      <c r="UY280"/>
      <c r="UZ280"/>
      <c r="VA280"/>
      <c r="VB280"/>
      <c r="VC280"/>
      <c r="VD280"/>
      <c r="VE280"/>
      <c r="VF280"/>
      <c r="VG280"/>
      <c r="VH280"/>
      <c r="VI280"/>
      <c r="VJ280"/>
      <c r="VK280"/>
      <c r="VL280"/>
      <c r="VM280"/>
      <c r="VN280"/>
      <c r="VO280"/>
      <c r="VP280"/>
      <c r="VQ280"/>
      <c r="VR280"/>
      <c r="VS280"/>
      <c r="VT280"/>
      <c r="VU280"/>
      <c r="VV280"/>
      <c r="VW280"/>
      <c r="VX280"/>
      <c r="VY280"/>
      <c r="VZ280"/>
      <c r="WA280"/>
      <c r="WB280"/>
      <c r="WC280"/>
      <c r="WD280"/>
      <c r="WE280"/>
      <c r="WF280"/>
      <c r="WG280"/>
      <c r="WH280"/>
      <c r="WI280"/>
      <c r="WJ280"/>
      <c r="WK280"/>
      <c r="WL280"/>
      <c r="WM280"/>
      <c r="WN280"/>
      <c r="WO280"/>
      <c r="WP280"/>
      <c r="WQ280"/>
      <c r="WR280"/>
      <c r="WS280"/>
      <c r="WT280"/>
      <c r="WU280"/>
      <c r="WV280"/>
      <c r="WW280"/>
      <c r="WX280"/>
      <c r="WY280"/>
      <c r="WZ280"/>
      <c r="XA280"/>
      <c r="XB280"/>
      <c r="XC280"/>
      <c r="XD280"/>
      <c r="XE280"/>
      <c r="XF280"/>
      <c r="XG280"/>
      <c r="XH280"/>
      <c r="XI280"/>
      <c r="XJ280"/>
      <c r="XK280"/>
      <c r="XL280"/>
      <c r="XM280"/>
      <c r="XN280"/>
      <c r="XO280"/>
      <c r="XP280"/>
      <c r="XQ280"/>
      <c r="XR280"/>
      <c r="XS280"/>
      <c r="XT280"/>
      <c r="XU280"/>
      <c r="XV280"/>
      <c r="XW280"/>
      <c r="XX280"/>
      <c r="XY280"/>
      <c r="XZ280"/>
      <c r="YA280"/>
      <c r="YB280"/>
      <c r="YC280"/>
      <c r="YD280"/>
      <c r="YE280"/>
      <c r="YF280"/>
      <c r="YG280"/>
      <c r="YH280"/>
      <c r="YI280"/>
      <c r="YJ280"/>
      <c r="YK280"/>
      <c r="YL280"/>
      <c r="YM280"/>
      <c r="YN280"/>
      <c r="YO280"/>
      <c r="YP280"/>
      <c r="YQ280"/>
      <c r="YR280"/>
      <c r="YS280"/>
      <c r="YT280"/>
      <c r="YU280"/>
      <c r="YV280"/>
      <c r="YW280"/>
      <c r="YX280"/>
      <c r="YY280"/>
      <c r="YZ280"/>
      <c r="ZA280"/>
      <c r="ZB280"/>
      <c r="ZC280"/>
      <c r="ZD280"/>
      <c r="ZE280"/>
      <c r="ZF280"/>
      <c r="ZG280"/>
      <c r="ZH280"/>
      <c r="ZI280"/>
      <c r="ZJ280"/>
      <c r="ZK280"/>
      <c r="ZL280"/>
      <c r="ZM280"/>
      <c r="ZN280"/>
      <c r="ZO280"/>
      <c r="ZP280"/>
      <c r="ZQ280"/>
      <c r="ZR280"/>
      <c r="ZS280"/>
      <c r="ZT280"/>
      <c r="ZU280"/>
      <c r="ZV280"/>
      <c r="ZW280"/>
      <c r="ZX280"/>
      <c r="ZY280"/>
      <c r="ZZ280"/>
      <c r="AAA280"/>
      <c r="AAB280"/>
      <c r="AAC280"/>
      <c r="AAD280"/>
      <c r="AAE280"/>
      <c r="AAF280"/>
      <c r="AAG280"/>
      <c r="AAH280"/>
      <c r="AAI280"/>
      <c r="AAJ280"/>
      <c r="AAK280"/>
      <c r="AAL280"/>
      <c r="AAM280"/>
      <c r="AAN280"/>
      <c r="AAO280"/>
      <c r="AAP280"/>
      <c r="AAQ280"/>
      <c r="AAR280"/>
      <c r="AAS280"/>
      <c r="AAT280"/>
      <c r="AAU280"/>
      <c r="AAV280"/>
      <c r="AAW280"/>
      <c r="AAX280"/>
      <c r="AAY280"/>
      <c r="AAZ280"/>
      <c r="ABA280"/>
      <c r="ABB280"/>
      <c r="ABC280"/>
      <c r="ABD280"/>
      <c r="ABE280"/>
      <c r="ABF280"/>
      <c r="ABG280"/>
      <c r="ABH280"/>
      <c r="ABI280"/>
      <c r="ABJ280"/>
      <c r="ABK280"/>
      <c r="ABL280"/>
      <c r="ABM280"/>
      <c r="ABN280"/>
      <c r="ABO280"/>
      <c r="ABP280"/>
      <c r="ABQ280"/>
      <c r="ABR280"/>
      <c r="ABS280"/>
      <c r="ABT280"/>
      <c r="ABU280"/>
      <c r="ABV280"/>
    </row>
    <row r="281" spans="1:750" s="24" customFormat="1">
      <c r="A281" s="97">
        <v>39200</v>
      </c>
      <c r="B281" s="21"/>
      <c r="C281" s="98" t="s">
        <v>291</v>
      </c>
      <c r="D281" s="22"/>
      <c r="E281" s="22"/>
      <c r="F281" s="120">
        <v>-2904178</v>
      </c>
      <c r="G281" s="76"/>
      <c r="H281" s="76"/>
      <c r="I281" s="120">
        <v>2103837</v>
      </c>
      <c r="J281" s="76"/>
      <c r="K281" s="76"/>
      <c r="L281" s="120">
        <v>225810</v>
      </c>
      <c r="M281" s="76"/>
      <c r="N281" s="76"/>
      <c r="O281" s="120">
        <v>0</v>
      </c>
      <c r="P281" s="76"/>
      <c r="Q281" s="120">
        <v>2329647</v>
      </c>
      <c r="R281" s="76"/>
      <c r="S281" s="77"/>
      <c r="T281" s="76"/>
      <c r="U281" s="76">
        <v>0</v>
      </c>
      <c r="V281" s="76"/>
      <c r="W281" s="76"/>
      <c r="X281" s="120">
        <v>491999</v>
      </c>
      <c r="Y281" s="76"/>
      <c r="Z281" s="76"/>
      <c r="AA281" s="120">
        <v>228702</v>
      </c>
      <c r="AB281" s="76"/>
      <c r="AC281" s="76"/>
      <c r="AD281" s="120">
        <v>234005</v>
      </c>
      <c r="AE281" s="76"/>
      <c r="AF281" s="76"/>
      <c r="AG281" s="120">
        <v>954706</v>
      </c>
      <c r="AH281" s="76"/>
      <c r="AI281" s="76"/>
      <c r="AJ281" s="120">
        <v>2195696</v>
      </c>
      <c r="AK281" s="76"/>
      <c r="AL281" s="76"/>
      <c r="AM281" s="120">
        <v>-122238</v>
      </c>
      <c r="AN281" s="76"/>
      <c r="AO281" s="76"/>
      <c r="AP281" s="120">
        <v>2073458</v>
      </c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  <c r="OF281"/>
      <c r="OG281"/>
      <c r="OH281"/>
      <c r="OI281"/>
      <c r="OJ281"/>
      <c r="OK281"/>
      <c r="OL281"/>
      <c r="OM281"/>
      <c r="ON281"/>
      <c r="OO281"/>
      <c r="OP281"/>
      <c r="OQ281"/>
      <c r="OR281"/>
      <c r="OS281"/>
      <c r="OT281"/>
      <c r="OU281"/>
      <c r="OV281"/>
      <c r="OW281"/>
      <c r="OX281"/>
      <c r="OY281"/>
      <c r="OZ281"/>
      <c r="PA281"/>
      <c r="PB281"/>
      <c r="PC281"/>
      <c r="PD281"/>
      <c r="PE281"/>
      <c r="PF281"/>
      <c r="PG281"/>
      <c r="PH281"/>
      <c r="PI281"/>
      <c r="PJ281"/>
      <c r="PK281"/>
      <c r="PL281"/>
      <c r="PM281"/>
      <c r="PN281"/>
      <c r="PO281"/>
      <c r="PP281"/>
      <c r="PQ281"/>
      <c r="PR281"/>
      <c r="PS281"/>
      <c r="PT281"/>
      <c r="PU281"/>
      <c r="PV281"/>
      <c r="PW281"/>
      <c r="PX281"/>
      <c r="PY281"/>
      <c r="PZ281"/>
      <c r="QA281"/>
      <c r="QB281"/>
      <c r="QC281"/>
      <c r="QD281"/>
      <c r="QE281"/>
      <c r="QF281"/>
      <c r="QG281"/>
      <c r="QH281"/>
      <c r="QI281"/>
      <c r="QJ281"/>
      <c r="QK281"/>
      <c r="QL281"/>
      <c r="QM281"/>
      <c r="QN281"/>
      <c r="QO281"/>
      <c r="QP281"/>
      <c r="QQ281"/>
      <c r="QR281"/>
      <c r="QS281"/>
      <c r="QT281"/>
      <c r="QU281"/>
      <c r="QV281"/>
      <c r="QW281"/>
      <c r="QX281"/>
      <c r="QY281"/>
      <c r="QZ281"/>
      <c r="RA281"/>
      <c r="RB281"/>
      <c r="RC281"/>
      <c r="RD281"/>
      <c r="RE281"/>
      <c r="RF281"/>
      <c r="RG281"/>
      <c r="RH281"/>
      <c r="RI281"/>
      <c r="RJ281"/>
      <c r="RK281"/>
      <c r="RL281"/>
      <c r="RM281"/>
      <c r="RN281"/>
      <c r="RO281"/>
      <c r="RP281"/>
      <c r="RQ281"/>
      <c r="RR281"/>
      <c r="RS281"/>
      <c r="RT281"/>
      <c r="RU281"/>
      <c r="RV281"/>
      <c r="RW281"/>
      <c r="RX281"/>
      <c r="RY281"/>
      <c r="RZ281"/>
      <c r="SA281"/>
      <c r="SB281"/>
      <c r="SC281"/>
      <c r="SD281"/>
      <c r="SE281"/>
      <c r="SF281"/>
      <c r="SG281"/>
      <c r="SH281"/>
      <c r="SI281"/>
      <c r="SJ281"/>
      <c r="SK281"/>
      <c r="SL281"/>
      <c r="SM281"/>
      <c r="SN281"/>
      <c r="SO281"/>
      <c r="SP281"/>
      <c r="SQ281"/>
      <c r="SR281"/>
      <c r="SS281"/>
      <c r="ST281"/>
      <c r="SU281"/>
      <c r="SV281"/>
      <c r="SW281"/>
      <c r="SX281"/>
      <c r="SY281"/>
      <c r="SZ281"/>
      <c r="TA281"/>
      <c r="TB281"/>
      <c r="TC281"/>
      <c r="TD281"/>
      <c r="TE281"/>
      <c r="TF281"/>
      <c r="TG281"/>
      <c r="TH281"/>
      <c r="TI281"/>
      <c r="TJ281"/>
      <c r="TK281"/>
      <c r="TL281"/>
      <c r="TM281"/>
      <c r="TN281"/>
      <c r="TO281"/>
      <c r="TP281"/>
      <c r="TQ281"/>
      <c r="TR281"/>
      <c r="TS281"/>
      <c r="TT281"/>
      <c r="TU281"/>
      <c r="TV281"/>
      <c r="TW281"/>
      <c r="TX281"/>
      <c r="TY281"/>
      <c r="TZ281"/>
      <c r="UA281"/>
      <c r="UB281"/>
      <c r="UC281"/>
      <c r="UD281"/>
      <c r="UE281"/>
      <c r="UF281"/>
      <c r="UG281"/>
      <c r="UH281"/>
      <c r="UI281"/>
      <c r="UJ281"/>
      <c r="UK281"/>
      <c r="UL281"/>
      <c r="UM281"/>
      <c r="UN281"/>
      <c r="UO281"/>
      <c r="UP281"/>
      <c r="UQ281"/>
      <c r="UR281"/>
      <c r="US281"/>
      <c r="UT281"/>
      <c r="UU281"/>
      <c r="UV281"/>
      <c r="UW281"/>
      <c r="UX281"/>
      <c r="UY281"/>
      <c r="UZ281"/>
      <c r="VA281"/>
      <c r="VB281"/>
      <c r="VC281"/>
      <c r="VD281"/>
      <c r="VE281"/>
      <c r="VF281"/>
      <c r="VG281"/>
      <c r="VH281"/>
      <c r="VI281"/>
      <c r="VJ281"/>
      <c r="VK281"/>
      <c r="VL281"/>
      <c r="VM281"/>
      <c r="VN281"/>
      <c r="VO281"/>
      <c r="VP281"/>
      <c r="VQ281"/>
      <c r="VR281"/>
      <c r="VS281"/>
      <c r="VT281"/>
      <c r="VU281"/>
      <c r="VV281"/>
      <c r="VW281"/>
      <c r="VX281"/>
      <c r="VY281"/>
      <c r="VZ281"/>
      <c r="WA281"/>
      <c r="WB281"/>
      <c r="WC281"/>
      <c r="WD281"/>
      <c r="WE281"/>
      <c r="WF281"/>
      <c r="WG281"/>
      <c r="WH281"/>
      <c r="WI281"/>
      <c r="WJ281"/>
      <c r="WK281"/>
      <c r="WL281"/>
      <c r="WM281"/>
      <c r="WN281"/>
      <c r="WO281"/>
      <c r="WP281"/>
      <c r="WQ281"/>
      <c r="WR281"/>
      <c r="WS281"/>
      <c r="WT281"/>
      <c r="WU281"/>
      <c r="WV281"/>
      <c r="WW281"/>
      <c r="WX281"/>
      <c r="WY281"/>
      <c r="WZ281"/>
      <c r="XA281"/>
      <c r="XB281"/>
      <c r="XC281"/>
      <c r="XD281"/>
      <c r="XE281"/>
      <c r="XF281"/>
      <c r="XG281"/>
      <c r="XH281"/>
      <c r="XI281"/>
      <c r="XJ281"/>
      <c r="XK281"/>
      <c r="XL281"/>
      <c r="XM281"/>
      <c r="XN281"/>
      <c r="XO281"/>
      <c r="XP281"/>
      <c r="XQ281"/>
      <c r="XR281"/>
      <c r="XS281"/>
      <c r="XT281"/>
      <c r="XU281"/>
      <c r="XV281"/>
      <c r="XW281"/>
      <c r="XX281"/>
      <c r="XY281"/>
      <c r="XZ281"/>
      <c r="YA281"/>
      <c r="YB281"/>
      <c r="YC281"/>
      <c r="YD281"/>
      <c r="YE281"/>
      <c r="YF281"/>
      <c r="YG281"/>
      <c r="YH281"/>
      <c r="YI281"/>
      <c r="YJ281"/>
      <c r="YK281"/>
      <c r="YL281"/>
      <c r="YM281"/>
      <c r="YN281"/>
      <c r="YO281"/>
      <c r="YP281"/>
      <c r="YQ281"/>
      <c r="YR281"/>
      <c r="YS281"/>
      <c r="YT281"/>
      <c r="YU281"/>
      <c r="YV281"/>
      <c r="YW281"/>
      <c r="YX281"/>
      <c r="YY281"/>
      <c r="YZ281"/>
      <c r="ZA281"/>
      <c r="ZB281"/>
      <c r="ZC281"/>
      <c r="ZD281"/>
      <c r="ZE281"/>
      <c r="ZF281"/>
      <c r="ZG281"/>
      <c r="ZH281"/>
      <c r="ZI281"/>
      <c r="ZJ281"/>
      <c r="ZK281"/>
      <c r="ZL281"/>
      <c r="ZM281"/>
      <c r="ZN281"/>
      <c r="ZO281"/>
      <c r="ZP281"/>
      <c r="ZQ281"/>
      <c r="ZR281"/>
      <c r="ZS281"/>
      <c r="ZT281"/>
      <c r="ZU281"/>
      <c r="ZV281"/>
      <c r="ZW281"/>
      <c r="ZX281"/>
      <c r="ZY281"/>
      <c r="ZZ281"/>
      <c r="AAA281"/>
      <c r="AAB281"/>
      <c r="AAC281"/>
      <c r="AAD281"/>
      <c r="AAE281"/>
      <c r="AAF281"/>
      <c r="AAG281"/>
      <c r="AAH281"/>
      <c r="AAI281"/>
      <c r="AAJ281"/>
      <c r="AAK281"/>
      <c r="AAL281"/>
      <c r="AAM281"/>
      <c r="AAN281"/>
      <c r="AAO281"/>
      <c r="AAP281"/>
      <c r="AAQ281"/>
      <c r="AAR281"/>
      <c r="AAS281"/>
      <c r="AAT281"/>
      <c r="AAU281"/>
      <c r="AAV281"/>
      <c r="AAW281"/>
      <c r="AAX281"/>
      <c r="AAY281"/>
      <c r="AAZ281"/>
      <c r="ABA281"/>
      <c r="ABB281"/>
      <c r="ABC281"/>
      <c r="ABD281"/>
      <c r="ABE281"/>
      <c r="ABF281"/>
      <c r="ABG281"/>
      <c r="ABH281"/>
      <c r="ABI281"/>
      <c r="ABJ281"/>
      <c r="ABK281"/>
      <c r="ABL281"/>
      <c r="ABM281"/>
      <c r="ABN281"/>
      <c r="ABO281"/>
      <c r="ABP281"/>
      <c r="ABQ281"/>
      <c r="ABR281"/>
      <c r="ABS281"/>
      <c r="ABT281"/>
      <c r="ABU281"/>
      <c r="ABV281"/>
    </row>
    <row r="282" spans="1:750" s="24" customFormat="1">
      <c r="A282" s="97">
        <v>39201</v>
      </c>
      <c r="B282" s="21"/>
      <c r="C282" s="98" t="s">
        <v>237</v>
      </c>
      <c r="D282" s="22"/>
      <c r="E282" s="22"/>
      <c r="F282" s="120">
        <v>-7999</v>
      </c>
      <c r="G282" s="76"/>
      <c r="H282" s="76"/>
      <c r="I282" s="120">
        <v>5795</v>
      </c>
      <c r="J282" s="76"/>
      <c r="K282" s="76"/>
      <c r="L282" s="120">
        <v>622</v>
      </c>
      <c r="M282" s="76"/>
      <c r="N282" s="76"/>
      <c r="O282" s="120">
        <v>382</v>
      </c>
      <c r="P282" s="76"/>
      <c r="Q282" s="120">
        <v>6799</v>
      </c>
      <c r="R282" s="76"/>
      <c r="S282" s="77"/>
      <c r="T282" s="76"/>
      <c r="U282" s="76">
        <v>0</v>
      </c>
      <c r="V282" s="76"/>
      <c r="W282" s="76"/>
      <c r="X282" s="120">
        <v>1355</v>
      </c>
      <c r="Y282" s="76"/>
      <c r="Z282" s="76"/>
      <c r="AA282" s="120">
        <v>630</v>
      </c>
      <c r="AB282" s="76"/>
      <c r="AC282" s="76"/>
      <c r="AD282" s="120">
        <v>905</v>
      </c>
      <c r="AE282" s="76"/>
      <c r="AF282" s="76"/>
      <c r="AG282" s="120">
        <v>2890</v>
      </c>
      <c r="AH282" s="76"/>
      <c r="AI282" s="76"/>
      <c r="AJ282" s="120">
        <v>6048</v>
      </c>
      <c r="AK282" s="76"/>
      <c r="AL282" s="76"/>
      <c r="AM282" s="120">
        <v>-792</v>
      </c>
      <c r="AN282" s="76"/>
      <c r="AO282" s="76"/>
      <c r="AP282" s="120">
        <v>5256</v>
      </c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/>
      <c r="RC282"/>
      <c r="RD282"/>
      <c r="RE282"/>
      <c r="RF282"/>
      <c r="RG282"/>
      <c r="RH282"/>
      <c r="RI282"/>
      <c r="RJ282"/>
      <c r="RK282"/>
      <c r="RL282"/>
      <c r="RM282"/>
      <c r="RN282"/>
      <c r="RO282"/>
      <c r="RP282"/>
      <c r="RQ282"/>
      <c r="RR282"/>
      <c r="RS282"/>
      <c r="RT282"/>
      <c r="RU282"/>
      <c r="RV282"/>
      <c r="RW282"/>
      <c r="RX282"/>
      <c r="RY282"/>
      <c r="RZ282"/>
      <c r="SA282"/>
      <c r="SB282"/>
      <c r="SC282"/>
      <c r="SD282"/>
      <c r="SE282"/>
      <c r="SF282"/>
      <c r="SG282"/>
      <c r="SH282"/>
      <c r="SI282"/>
      <c r="SJ282"/>
      <c r="SK282"/>
      <c r="SL282"/>
      <c r="SM282"/>
      <c r="SN282"/>
      <c r="SO282"/>
      <c r="SP282"/>
      <c r="SQ282"/>
      <c r="SR282"/>
      <c r="SS282"/>
      <c r="ST282"/>
      <c r="SU282"/>
      <c r="SV282"/>
      <c r="SW282"/>
      <c r="SX282"/>
      <c r="SY282"/>
      <c r="SZ282"/>
      <c r="TA282"/>
      <c r="TB282"/>
      <c r="TC282"/>
      <c r="TD282"/>
      <c r="TE282"/>
      <c r="TF282"/>
      <c r="TG282"/>
      <c r="TH282"/>
      <c r="TI282"/>
      <c r="TJ282"/>
      <c r="TK282"/>
      <c r="TL282"/>
      <c r="TM282"/>
      <c r="TN282"/>
      <c r="TO282"/>
      <c r="TP282"/>
      <c r="TQ282"/>
      <c r="TR282"/>
      <c r="TS282"/>
      <c r="TT282"/>
      <c r="TU282"/>
      <c r="TV282"/>
      <c r="TW282"/>
      <c r="TX282"/>
      <c r="TY282"/>
      <c r="TZ282"/>
      <c r="UA282"/>
      <c r="UB282"/>
      <c r="UC282"/>
      <c r="UD282"/>
      <c r="UE282"/>
      <c r="UF282"/>
      <c r="UG282"/>
      <c r="UH282"/>
      <c r="UI282"/>
      <c r="UJ282"/>
      <c r="UK282"/>
      <c r="UL282"/>
      <c r="UM282"/>
      <c r="UN282"/>
      <c r="UO282"/>
      <c r="UP282"/>
      <c r="UQ282"/>
      <c r="UR282"/>
      <c r="US282"/>
      <c r="UT282"/>
      <c r="UU282"/>
      <c r="UV282"/>
      <c r="UW282"/>
      <c r="UX282"/>
      <c r="UY282"/>
      <c r="UZ282"/>
      <c r="VA282"/>
      <c r="VB282"/>
      <c r="VC282"/>
      <c r="VD282"/>
      <c r="VE282"/>
      <c r="VF282"/>
      <c r="VG282"/>
      <c r="VH282"/>
      <c r="VI282"/>
      <c r="VJ282"/>
      <c r="VK282"/>
      <c r="VL282"/>
      <c r="VM282"/>
      <c r="VN282"/>
      <c r="VO282"/>
      <c r="VP282"/>
      <c r="VQ282"/>
      <c r="VR282"/>
      <c r="VS282"/>
      <c r="VT282"/>
      <c r="VU282"/>
      <c r="VV282"/>
      <c r="VW282"/>
      <c r="VX282"/>
      <c r="VY282"/>
      <c r="VZ282"/>
      <c r="WA282"/>
      <c r="WB282"/>
      <c r="WC282"/>
      <c r="WD282"/>
      <c r="WE282"/>
      <c r="WF282"/>
      <c r="WG282"/>
      <c r="WH282"/>
      <c r="WI282"/>
      <c r="WJ282"/>
      <c r="WK282"/>
      <c r="WL282"/>
      <c r="WM282"/>
      <c r="WN282"/>
      <c r="WO282"/>
      <c r="WP282"/>
      <c r="WQ282"/>
      <c r="WR282"/>
      <c r="WS282"/>
      <c r="WT282"/>
      <c r="WU282"/>
      <c r="WV282"/>
      <c r="WW282"/>
      <c r="WX282"/>
      <c r="WY282"/>
      <c r="WZ282"/>
      <c r="XA282"/>
      <c r="XB282"/>
      <c r="XC282"/>
      <c r="XD282"/>
      <c r="XE282"/>
      <c r="XF282"/>
      <c r="XG282"/>
      <c r="XH282"/>
      <c r="XI282"/>
      <c r="XJ282"/>
      <c r="XK282"/>
      <c r="XL282"/>
      <c r="XM282"/>
      <c r="XN282"/>
      <c r="XO282"/>
      <c r="XP282"/>
      <c r="XQ282"/>
      <c r="XR282"/>
      <c r="XS282"/>
      <c r="XT282"/>
      <c r="XU282"/>
      <c r="XV282"/>
      <c r="XW282"/>
      <c r="XX282"/>
      <c r="XY282"/>
      <c r="XZ282"/>
      <c r="YA282"/>
      <c r="YB282"/>
      <c r="YC282"/>
      <c r="YD282"/>
      <c r="YE282"/>
      <c r="YF282"/>
      <c r="YG282"/>
      <c r="YH282"/>
      <c r="YI282"/>
      <c r="YJ282"/>
      <c r="YK282"/>
      <c r="YL282"/>
      <c r="YM282"/>
      <c r="YN282"/>
      <c r="YO282"/>
      <c r="YP282"/>
      <c r="YQ282"/>
      <c r="YR282"/>
      <c r="YS282"/>
      <c r="YT282"/>
      <c r="YU282"/>
      <c r="YV282"/>
      <c r="YW282"/>
      <c r="YX282"/>
      <c r="YY282"/>
      <c r="YZ282"/>
      <c r="ZA282"/>
      <c r="ZB282"/>
      <c r="ZC282"/>
      <c r="ZD282"/>
      <c r="ZE282"/>
      <c r="ZF282"/>
      <c r="ZG282"/>
      <c r="ZH282"/>
      <c r="ZI282"/>
      <c r="ZJ282"/>
      <c r="ZK282"/>
      <c r="ZL282"/>
      <c r="ZM282"/>
      <c r="ZN282"/>
      <c r="ZO282"/>
      <c r="ZP282"/>
      <c r="ZQ282"/>
      <c r="ZR282"/>
      <c r="ZS282"/>
      <c r="ZT282"/>
      <c r="ZU282"/>
      <c r="ZV282"/>
      <c r="ZW282"/>
      <c r="ZX282"/>
      <c r="ZY282"/>
      <c r="ZZ282"/>
      <c r="AAA282"/>
      <c r="AAB282"/>
      <c r="AAC282"/>
      <c r="AAD282"/>
      <c r="AAE282"/>
      <c r="AAF282"/>
      <c r="AAG282"/>
      <c r="AAH282"/>
      <c r="AAI282"/>
      <c r="AAJ282"/>
      <c r="AAK282"/>
      <c r="AAL282"/>
      <c r="AAM282"/>
      <c r="AAN282"/>
      <c r="AAO282"/>
      <c r="AAP282"/>
      <c r="AAQ282"/>
      <c r="AAR282"/>
      <c r="AAS282"/>
      <c r="AAT282"/>
      <c r="AAU282"/>
      <c r="AAV282"/>
      <c r="AAW282"/>
      <c r="AAX282"/>
      <c r="AAY282"/>
      <c r="AAZ282"/>
      <c r="ABA282"/>
      <c r="ABB282"/>
      <c r="ABC282"/>
      <c r="ABD282"/>
      <c r="ABE282"/>
      <c r="ABF282"/>
      <c r="ABG282"/>
      <c r="ABH282"/>
      <c r="ABI282"/>
      <c r="ABJ282"/>
      <c r="ABK282"/>
      <c r="ABL282"/>
      <c r="ABM282"/>
      <c r="ABN282"/>
      <c r="ABO282"/>
      <c r="ABP282"/>
      <c r="ABQ282"/>
      <c r="ABR282"/>
      <c r="ABS282"/>
      <c r="ABT282"/>
      <c r="ABU282"/>
      <c r="ABV282"/>
    </row>
    <row r="283" spans="1:750" s="24" customFormat="1">
      <c r="A283" s="97">
        <v>39204</v>
      </c>
      <c r="B283" s="21"/>
      <c r="C283" s="98" t="s">
        <v>238</v>
      </c>
      <c r="D283" s="22"/>
      <c r="E283" s="22"/>
      <c r="F283" s="120">
        <v>-14060</v>
      </c>
      <c r="G283" s="76"/>
      <c r="H283" s="76"/>
      <c r="I283" s="120">
        <v>10185</v>
      </c>
      <c r="J283" s="76"/>
      <c r="K283" s="76"/>
      <c r="L283" s="120">
        <v>1093</v>
      </c>
      <c r="M283" s="76"/>
      <c r="N283" s="76"/>
      <c r="O283" s="120">
        <v>0</v>
      </c>
      <c r="P283" s="76"/>
      <c r="Q283" s="120">
        <v>11278</v>
      </c>
      <c r="R283" s="76"/>
      <c r="S283" s="77"/>
      <c r="T283" s="76"/>
      <c r="U283" s="76">
        <v>0</v>
      </c>
      <c r="V283" s="76"/>
      <c r="W283" s="76"/>
      <c r="X283" s="120">
        <v>2382</v>
      </c>
      <c r="Y283" s="76"/>
      <c r="Z283" s="76"/>
      <c r="AA283" s="120">
        <v>1107</v>
      </c>
      <c r="AB283" s="76"/>
      <c r="AC283" s="76"/>
      <c r="AD283" s="120">
        <v>11127</v>
      </c>
      <c r="AE283" s="76"/>
      <c r="AF283" s="76"/>
      <c r="AG283" s="120">
        <v>14616</v>
      </c>
      <c r="AH283" s="76"/>
      <c r="AI283" s="76"/>
      <c r="AJ283" s="120">
        <v>10630</v>
      </c>
      <c r="AK283" s="76"/>
      <c r="AL283" s="76"/>
      <c r="AM283" s="120">
        <v>-2929</v>
      </c>
      <c r="AN283" s="76"/>
      <c r="AO283" s="76"/>
      <c r="AP283" s="120">
        <v>7701</v>
      </c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/>
      <c r="PQ283"/>
      <c r="PR283"/>
      <c r="PS283"/>
      <c r="PT283"/>
      <c r="PU283"/>
      <c r="PV283"/>
      <c r="PW283"/>
      <c r="PX283"/>
      <c r="PY283"/>
      <c r="PZ283"/>
      <c r="QA283"/>
      <c r="QB283"/>
      <c r="QC283"/>
      <c r="QD283"/>
      <c r="QE283"/>
      <c r="QF283"/>
      <c r="QG283"/>
      <c r="QH283"/>
      <c r="QI283"/>
      <c r="QJ283"/>
      <c r="QK283"/>
      <c r="QL283"/>
      <c r="QM283"/>
      <c r="QN283"/>
      <c r="QO283"/>
      <c r="QP283"/>
      <c r="QQ283"/>
      <c r="QR283"/>
      <c r="QS283"/>
      <c r="QT283"/>
      <c r="QU283"/>
      <c r="QV283"/>
      <c r="QW283"/>
      <c r="QX283"/>
      <c r="QY283"/>
      <c r="QZ283"/>
      <c r="RA283"/>
      <c r="RB283"/>
      <c r="RC283"/>
      <c r="RD283"/>
      <c r="RE283"/>
      <c r="RF283"/>
      <c r="RG283"/>
      <c r="RH283"/>
      <c r="RI283"/>
      <c r="RJ283"/>
      <c r="RK283"/>
      <c r="RL283"/>
      <c r="RM283"/>
      <c r="RN283"/>
      <c r="RO283"/>
      <c r="RP283"/>
      <c r="RQ283"/>
      <c r="RR283"/>
      <c r="RS283"/>
      <c r="RT283"/>
      <c r="RU283"/>
      <c r="RV283"/>
      <c r="RW283"/>
      <c r="RX283"/>
      <c r="RY283"/>
      <c r="RZ283"/>
      <c r="SA283"/>
      <c r="SB283"/>
      <c r="SC283"/>
      <c r="SD283"/>
      <c r="SE283"/>
      <c r="SF283"/>
      <c r="SG283"/>
      <c r="SH283"/>
      <c r="SI283"/>
      <c r="SJ283"/>
      <c r="SK283"/>
      <c r="SL283"/>
      <c r="SM283"/>
      <c r="SN283"/>
      <c r="SO283"/>
      <c r="SP283"/>
      <c r="SQ283"/>
      <c r="SR283"/>
      <c r="SS283"/>
      <c r="ST283"/>
      <c r="SU283"/>
      <c r="SV283"/>
      <c r="SW283"/>
      <c r="SX283"/>
      <c r="SY283"/>
      <c r="SZ283"/>
      <c r="TA283"/>
      <c r="TB283"/>
      <c r="TC283"/>
      <c r="TD283"/>
      <c r="TE283"/>
      <c r="TF283"/>
      <c r="TG283"/>
      <c r="TH283"/>
      <c r="TI283"/>
      <c r="TJ283"/>
      <c r="TK283"/>
      <c r="TL283"/>
      <c r="TM283"/>
      <c r="TN283"/>
      <c r="TO283"/>
      <c r="TP283"/>
      <c r="TQ283"/>
      <c r="TR283"/>
      <c r="TS283"/>
      <c r="TT283"/>
      <c r="TU283"/>
      <c r="TV283"/>
      <c r="TW283"/>
      <c r="TX283"/>
      <c r="TY283"/>
      <c r="TZ283"/>
      <c r="UA283"/>
      <c r="UB283"/>
      <c r="UC283"/>
      <c r="UD283"/>
      <c r="UE283"/>
      <c r="UF283"/>
      <c r="UG283"/>
      <c r="UH283"/>
      <c r="UI283"/>
      <c r="UJ283"/>
      <c r="UK283"/>
      <c r="UL283"/>
      <c r="UM283"/>
      <c r="UN283"/>
      <c r="UO283"/>
      <c r="UP283"/>
      <c r="UQ283"/>
      <c r="UR283"/>
      <c r="US283"/>
      <c r="UT283"/>
      <c r="UU283"/>
      <c r="UV283"/>
      <c r="UW283"/>
      <c r="UX283"/>
      <c r="UY283"/>
      <c r="UZ283"/>
      <c r="VA283"/>
      <c r="VB283"/>
      <c r="VC283"/>
      <c r="VD283"/>
      <c r="VE283"/>
      <c r="VF283"/>
      <c r="VG283"/>
      <c r="VH283"/>
      <c r="VI283"/>
      <c r="VJ283"/>
      <c r="VK283"/>
      <c r="VL283"/>
      <c r="VM283"/>
      <c r="VN283"/>
      <c r="VO283"/>
      <c r="VP283"/>
      <c r="VQ283"/>
      <c r="VR283"/>
      <c r="VS283"/>
      <c r="VT283"/>
      <c r="VU283"/>
      <c r="VV283"/>
      <c r="VW283"/>
      <c r="VX283"/>
      <c r="VY283"/>
      <c r="VZ283"/>
      <c r="WA283"/>
      <c r="WB283"/>
      <c r="WC283"/>
      <c r="WD283"/>
      <c r="WE283"/>
      <c r="WF283"/>
      <c r="WG283"/>
      <c r="WH283"/>
      <c r="WI283"/>
      <c r="WJ283"/>
      <c r="WK283"/>
      <c r="WL283"/>
      <c r="WM283"/>
      <c r="WN283"/>
      <c r="WO283"/>
      <c r="WP283"/>
      <c r="WQ283"/>
      <c r="WR283"/>
      <c r="WS283"/>
      <c r="WT283"/>
      <c r="WU283"/>
      <c r="WV283"/>
      <c r="WW283"/>
      <c r="WX283"/>
      <c r="WY283"/>
      <c r="WZ283"/>
      <c r="XA283"/>
      <c r="XB283"/>
      <c r="XC283"/>
      <c r="XD283"/>
      <c r="XE283"/>
      <c r="XF283"/>
      <c r="XG283"/>
      <c r="XH283"/>
      <c r="XI283"/>
      <c r="XJ283"/>
      <c r="XK283"/>
      <c r="XL283"/>
      <c r="XM283"/>
      <c r="XN283"/>
      <c r="XO283"/>
      <c r="XP283"/>
      <c r="XQ283"/>
      <c r="XR283"/>
      <c r="XS283"/>
      <c r="XT283"/>
      <c r="XU283"/>
      <c r="XV283"/>
      <c r="XW283"/>
      <c r="XX283"/>
      <c r="XY283"/>
      <c r="XZ283"/>
      <c r="YA283"/>
      <c r="YB283"/>
      <c r="YC283"/>
      <c r="YD283"/>
      <c r="YE283"/>
      <c r="YF283"/>
      <c r="YG283"/>
      <c r="YH283"/>
      <c r="YI283"/>
      <c r="YJ283"/>
      <c r="YK283"/>
      <c r="YL283"/>
      <c r="YM283"/>
      <c r="YN283"/>
      <c r="YO283"/>
      <c r="YP283"/>
      <c r="YQ283"/>
      <c r="YR283"/>
      <c r="YS283"/>
      <c r="YT283"/>
      <c r="YU283"/>
      <c r="YV283"/>
      <c r="YW283"/>
      <c r="YX283"/>
      <c r="YY283"/>
      <c r="YZ283"/>
      <c r="ZA283"/>
      <c r="ZB283"/>
      <c r="ZC283"/>
      <c r="ZD283"/>
      <c r="ZE283"/>
      <c r="ZF283"/>
      <c r="ZG283"/>
      <c r="ZH283"/>
      <c r="ZI283"/>
      <c r="ZJ283"/>
      <c r="ZK283"/>
      <c r="ZL283"/>
      <c r="ZM283"/>
      <c r="ZN283"/>
      <c r="ZO283"/>
      <c r="ZP283"/>
      <c r="ZQ283"/>
      <c r="ZR283"/>
      <c r="ZS283"/>
      <c r="ZT283"/>
      <c r="ZU283"/>
      <c r="ZV283"/>
      <c r="ZW283"/>
      <c r="ZX283"/>
      <c r="ZY283"/>
      <c r="ZZ283"/>
      <c r="AAA283"/>
      <c r="AAB283"/>
      <c r="AAC283"/>
      <c r="AAD283"/>
      <c r="AAE283"/>
      <c r="AAF283"/>
      <c r="AAG283"/>
      <c r="AAH283"/>
      <c r="AAI283"/>
      <c r="AAJ283"/>
      <c r="AAK283"/>
      <c r="AAL283"/>
      <c r="AAM283"/>
      <c r="AAN283"/>
      <c r="AAO283"/>
      <c r="AAP283"/>
      <c r="AAQ283"/>
      <c r="AAR283"/>
      <c r="AAS283"/>
      <c r="AAT283"/>
      <c r="AAU283"/>
      <c r="AAV283"/>
      <c r="AAW283"/>
      <c r="AAX283"/>
      <c r="AAY283"/>
      <c r="AAZ283"/>
      <c r="ABA283"/>
      <c r="ABB283"/>
      <c r="ABC283"/>
      <c r="ABD283"/>
      <c r="ABE283"/>
      <c r="ABF283"/>
      <c r="ABG283"/>
      <c r="ABH283"/>
      <c r="ABI283"/>
      <c r="ABJ283"/>
      <c r="ABK283"/>
      <c r="ABL283"/>
      <c r="ABM283"/>
      <c r="ABN283"/>
      <c r="ABO283"/>
      <c r="ABP283"/>
      <c r="ABQ283"/>
      <c r="ABR283"/>
      <c r="ABS283"/>
      <c r="ABT283"/>
      <c r="ABU283"/>
      <c r="ABV283"/>
    </row>
    <row r="284" spans="1:750" s="24" customFormat="1">
      <c r="A284" s="97">
        <v>39205</v>
      </c>
      <c r="B284" s="21"/>
      <c r="C284" s="98" t="s">
        <v>239</v>
      </c>
      <c r="D284" s="22"/>
      <c r="E284" s="22"/>
      <c r="F284" s="120">
        <v>-234036</v>
      </c>
      <c r="G284" s="76"/>
      <c r="H284" s="76"/>
      <c r="I284" s="120">
        <v>169539</v>
      </c>
      <c r="J284" s="76"/>
      <c r="K284" s="76"/>
      <c r="L284" s="120">
        <v>18197</v>
      </c>
      <c r="M284" s="76"/>
      <c r="N284" s="76"/>
      <c r="O284" s="120">
        <v>19750</v>
      </c>
      <c r="P284" s="76"/>
      <c r="Q284" s="120">
        <v>207486</v>
      </c>
      <c r="R284" s="76"/>
      <c r="S284" s="77"/>
      <c r="T284" s="76"/>
      <c r="U284" s="76">
        <v>0</v>
      </c>
      <c r="V284" s="76"/>
      <c r="W284" s="76"/>
      <c r="X284" s="120">
        <v>39648</v>
      </c>
      <c r="Y284" s="76"/>
      <c r="Z284" s="76"/>
      <c r="AA284" s="120">
        <v>18430</v>
      </c>
      <c r="AB284" s="76"/>
      <c r="AC284" s="76"/>
      <c r="AD284" s="120">
        <v>22533</v>
      </c>
      <c r="AE284" s="76"/>
      <c r="AF284" s="76"/>
      <c r="AG284" s="120">
        <v>80611</v>
      </c>
      <c r="AH284" s="76"/>
      <c r="AI284" s="76"/>
      <c r="AJ284" s="120">
        <v>176942</v>
      </c>
      <c r="AK284" s="76"/>
      <c r="AL284" s="76"/>
      <c r="AM284" s="120">
        <v>-2953</v>
      </c>
      <c r="AN284" s="76"/>
      <c r="AO284" s="76"/>
      <c r="AP284" s="120">
        <v>173989</v>
      </c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  <c r="OF284"/>
      <c r="OG284"/>
      <c r="OH284"/>
      <c r="OI284"/>
      <c r="OJ284"/>
      <c r="OK284"/>
      <c r="OL284"/>
      <c r="OM284"/>
      <c r="ON284"/>
      <c r="OO284"/>
      <c r="OP284"/>
      <c r="OQ284"/>
      <c r="OR284"/>
      <c r="OS284"/>
      <c r="OT284"/>
      <c r="OU284"/>
      <c r="OV284"/>
      <c r="OW284"/>
      <c r="OX284"/>
      <c r="OY284"/>
      <c r="OZ284"/>
      <c r="PA284"/>
      <c r="PB284"/>
      <c r="PC284"/>
      <c r="PD284"/>
      <c r="PE284"/>
      <c r="PF284"/>
      <c r="PG284"/>
      <c r="PH284"/>
      <c r="PI284"/>
      <c r="PJ284"/>
      <c r="PK284"/>
      <c r="PL284"/>
      <c r="PM284"/>
      <c r="PN284"/>
      <c r="PO284"/>
      <c r="PP284"/>
      <c r="PQ284"/>
      <c r="PR284"/>
      <c r="PS284"/>
      <c r="PT284"/>
      <c r="PU284"/>
      <c r="PV284"/>
      <c r="PW284"/>
      <c r="PX284"/>
      <c r="PY284"/>
      <c r="PZ284"/>
      <c r="QA284"/>
      <c r="QB284"/>
      <c r="QC284"/>
      <c r="QD284"/>
      <c r="QE284"/>
      <c r="QF284"/>
      <c r="QG284"/>
      <c r="QH284"/>
      <c r="QI284"/>
      <c r="QJ284"/>
      <c r="QK284"/>
      <c r="QL284"/>
      <c r="QM284"/>
      <c r="QN284"/>
      <c r="QO284"/>
      <c r="QP284"/>
      <c r="QQ284"/>
      <c r="QR284"/>
      <c r="QS284"/>
      <c r="QT284"/>
      <c r="QU284"/>
      <c r="QV284"/>
      <c r="QW284"/>
      <c r="QX284"/>
      <c r="QY284"/>
      <c r="QZ284"/>
      <c r="RA284"/>
      <c r="RB284"/>
      <c r="RC284"/>
      <c r="RD284"/>
      <c r="RE284"/>
      <c r="RF284"/>
      <c r="RG284"/>
      <c r="RH284"/>
      <c r="RI284"/>
      <c r="RJ284"/>
      <c r="RK284"/>
      <c r="RL284"/>
      <c r="RM284"/>
      <c r="RN284"/>
      <c r="RO284"/>
      <c r="RP284"/>
      <c r="RQ284"/>
      <c r="RR284"/>
      <c r="RS284"/>
      <c r="RT284"/>
      <c r="RU284"/>
      <c r="RV284"/>
      <c r="RW284"/>
      <c r="RX284"/>
      <c r="RY284"/>
      <c r="RZ284"/>
      <c r="SA284"/>
      <c r="SB284"/>
      <c r="SC284"/>
      <c r="SD284"/>
      <c r="SE284"/>
      <c r="SF284"/>
      <c r="SG284"/>
      <c r="SH284"/>
      <c r="SI284"/>
      <c r="SJ284"/>
      <c r="SK284"/>
      <c r="SL284"/>
      <c r="SM284"/>
      <c r="SN284"/>
      <c r="SO284"/>
      <c r="SP284"/>
      <c r="SQ284"/>
      <c r="SR284"/>
      <c r="SS284"/>
      <c r="ST284"/>
      <c r="SU284"/>
      <c r="SV284"/>
      <c r="SW284"/>
      <c r="SX284"/>
      <c r="SY284"/>
      <c r="SZ284"/>
      <c r="TA284"/>
      <c r="TB284"/>
      <c r="TC284"/>
      <c r="TD284"/>
      <c r="TE284"/>
      <c r="TF284"/>
      <c r="TG284"/>
      <c r="TH284"/>
      <c r="TI284"/>
      <c r="TJ284"/>
      <c r="TK284"/>
      <c r="TL284"/>
      <c r="TM284"/>
      <c r="TN284"/>
      <c r="TO284"/>
      <c r="TP284"/>
      <c r="TQ284"/>
      <c r="TR284"/>
      <c r="TS284"/>
      <c r="TT284"/>
      <c r="TU284"/>
      <c r="TV284"/>
      <c r="TW284"/>
      <c r="TX284"/>
      <c r="TY284"/>
      <c r="TZ284"/>
      <c r="UA284"/>
      <c r="UB284"/>
      <c r="UC284"/>
      <c r="UD284"/>
      <c r="UE284"/>
      <c r="UF284"/>
      <c r="UG284"/>
      <c r="UH284"/>
      <c r="UI284"/>
      <c r="UJ284"/>
      <c r="UK284"/>
      <c r="UL284"/>
      <c r="UM284"/>
      <c r="UN284"/>
      <c r="UO284"/>
      <c r="UP284"/>
      <c r="UQ284"/>
      <c r="UR284"/>
      <c r="US284"/>
      <c r="UT284"/>
      <c r="UU284"/>
      <c r="UV284"/>
      <c r="UW284"/>
      <c r="UX284"/>
      <c r="UY284"/>
      <c r="UZ284"/>
      <c r="VA284"/>
      <c r="VB284"/>
      <c r="VC284"/>
      <c r="VD284"/>
      <c r="VE284"/>
      <c r="VF284"/>
      <c r="VG284"/>
      <c r="VH284"/>
      <c r="VI284"/>
      <c r="VJ284"/>
      <c r="VK284"/>
      <c r="VL284"/>
      <c r="VM284"/>
      <c r="VN284"/>
      <c r="VO284"/>
      <c r="VP284"/>
      <c r="VQ284"/>
      <c r="VR284"/>
      <c r="VS284"/>
      <c r="VT284"/>
      <c r="VU284"/>
      <c r="VV284"/>
      <c r="VW284"/>
      <c r="VX284"/>
      <c r="VY284"/>
      <c r="VZ284"/>
      <c r="WA284"/>
      <c r="WB284"/>
      <c r="WC284"/>
      <c r="WD284"/>
      <c r="WE284"/>
      <c r="WF284"/>
      <c r="WG284"/>
      <c r="WH284"/>
      <c r="WI284"/>
      <c r="WJ284"/>
      <c r="WK284"/>
      <c r="WL284"/>
      <c r="WM284"/>
      <c r="WN284"/>
      <c r="WO284"/>
      <c r="WP284"/>
      <c r="WQ284"/>
      <c r="WR284"/>
      <c r="WS284"/>
      <c r="WT284"/>
      <c r="WU284"/>
      <c r="WV284"/>
      <c r="WW284"/>
      <c r="WX284"/>
      <c r="WY284"/>
      <c r="WZ284"/>
      <c r="XA284"/>
      <c r="XB284"/>
      <c r="XC284"/>
      <c r="XD284"/>
      <c r="XE284"/>
      <c r="XF284"/>
      <c r="XG284"/>
      <c r="XH284"/>
      <c r="XI284"/>
      <c r="XJ284"/>
      <c r="XK284"/>
      <c r="XL284"/>
      <c r="XM284"/>
      <c r="XN284"/>
      <c r="XO284"/>
      <c r="XP284"/>
      <c r="XQ284"/>
      <c r="XR284"/>
      <c r="XS284"/>
      <c r="XT284"/>
      <c r="XU284"/>
      <c r="XV284"/>
      <c r="XW284"/>
      <c r="XX284"/>
      <c r="XY284"/>
      <c r="XZ284"/>
      <c r="YA284"/>
      <c r="YB284"/>
      <c r="YC284"/>
      <c r="YD284"/>
      <c r="YE284"/>
      <c r="YF284"/>
      <c r="YG284"/>
      <c r="YH284"/>
      <c r="YI284"/>
      <c r="YJ284"/>
      <c r="YK284"/>
      <c r="YL284"/>
      <c r="YM284"/>
      <c r="YN284"/>
      <c r="YO284"/>
      <c r="YP284"/>
      <c r="YQ284"/>
      <c r="YR284"/>
      <c r="YS284"/>
      <c r="YT284"/>
      <c r="YU284"/>
      <c r="YV284"/>
      <c r="YW284"/>
      <c r="YX284"/>
      <c r="YY284"/>
      <c r="YZ284"/>
      <c r="ZA284"/>
      <c r="ZB284"/>
      <c r="ZC284"/>
      <c r="ZD284"/>
      <c r="ZE284"/>
      <c r="ZF284"/>
      <c r="ZG284"/>
      <c r="ZH284"/>
      <c r="ZI284"/>
      <c r="ZJ284"/>
      <c r="ZK284"/>
      <c r="ZL284"/>
      <c r="ZM284"/>
      <c r="ZN284"/>
      <c r="ZO284"/>
      <c r="ZP284"/>
      <c r="ZQ284"/>
      <c r="ZR284"/>
      <c r="ZS284"/>
      <c r="ZT284"/>
      <c r="ZU284"/>
      <c r="ZV284"/>
      <c r="ZW284"/>
      <c r="ZX284"/>
      <c r="ZY284"/>
      <c r="ZZ284"/>
      <c r="AAA284"/>
      <c r="AAB284"/>
      <c r="AAC284"/>
      <c r="AAD284"/>
      <c r="AAE284"/>
      <c r="AAF284"/>
      <c r="AAG284"/>
      <c r="AAH284"/>
      <c r="AAI284"/>
      <c r="AAJ284"/>
      <c r="AAK284"/>
      <c r="AAL284"/>
      <c r="AAM284"/>
      <c r="AAN284"/>
      <c r="AAO284"/>
      <c r="AAP284"/>
      <c r="AAQ284"/>
      <c r="AAR284"/>
      <c r="AAS284"/>
      <c r="AAT284"/>
      <c r="AAU284"/>
      <c r="AAV284"/>
      <c r="AAW284"/>
      <c r="AAX284"/>
      <c r="AAY284"/>
      <c r="AAZ284"/>
      <c r="ABA284"/>
      <c r="ABB284"/>
      <c r="ABC284"/>
      <c r="ABD284"/>
      <c r="ABE284"/>
      <c r="ABF284"/>
      <c r="ABG284"/>
      <c r="ABH284"/>
      <c r="ABI284"/>
      <c r="ABJ284"/>
      <c r="ABK284"/>
      <c r="ABL284"/>
      <c r="ABM284"/>
      <c r="ABN284"/>
      <c r="ABO284"/>
      <c r="ABP284"/>
      <c r="ABQ284"/>
      <c r="ABR284"/>
      <c r="ABS284"/>
      <c r="ABT284"/>
      <c r="ABU284"/>
      <c r="ABV284"/>
    </row>
    <row r="285" spans="1:750">
      <c r="A285" s="99">
        <v>39208</v>
      </c>
      <c r="B285" s="25"/>
      <c r="C285" s="100" t="s">
        <v>292</v>
      </c>
      <c r="D285" s="26"/>
      <c r="E285" s="26"/>
      <c r="F285" s="119">
        <v>-18379</v>
      </c>
      <c r="G285" s="77"/>
      <c r="H285" s="77"/>
      <c r="I285" s="119">
        <v>13314</v>
      </c>
      <c r="J285" s="77"/>
      <c r="K285" s="77"/>
      <c r="L285" s="119">
        <v>1429</v>
      </c>
      <c r="M285" s="77"/>
      <c r="N285" s="77"/>
      <c r="O285" s="119">
        <v>0</v>
      </c>
      <c r="P285" s="77"/>
      <c r="Q285" s="119">
        <v>14743</v>
      </c>
      <c r="R285" s="77"/>
      <c r="S285" s="77"/>
      <c r="T285" s="77"/>
      <c r="U285" s="77">
        <v>0</v>
      </c>
      <c r="V285" s="77"/>
      <c r="W285" s="77"/>
      <c r="X285" s="119">
        <v>3114</v>
      </c>
      <c r="Y285" s="77"/>
      <c r="Z285" s="77"/>
      <c r="AA285" s="119">
        <v>1447</v>
      </c>
      <c r="AB285" s="77"/>
      <c r="AC285" s="77"/>
      <c r="AD285" s="119">
        <v>5237</v>
      </c>
      <c r="AE285" s="77"/>
      <c r="AF285" s="77"/>
      <c r="AG285" s="119">
        <v>9798</v>
      </c>
      <c r="AH285" s="77"/>
      <c r="AI285" s="77"/>
      <c r="AJ285" s="119">
        <v>13895</v>
      </c>
      <c r="AK285" s="77"/>
      <c r="AL285" s="77"/>
      <c r="AM285" s="119">
        <v>-1395</v>
      </c>
      <c r="AN285" s="77"/>
      <c r="AO285" s="77"/>
      <c r="AP285" s="119">
        <v>12500</v>
      </c>
    </row>
    <row r="286" spans="1:750">
      <c r="A286" s="99">
        <v>39209</v>
      </c>
      <c r="B286" s="25"/>
      <c r="C286" s="100" t="s">
        <v>240</v>
      </c>
      <c r="D286" s="26"/>
      <c r="E286" s="26"/>
      <c r="F286" s="119">
        <v>-7822</v>
      </c>
      <c r="G286" s="77"/>
      <c r="H286" s="77"/>
      <c r="I286" s="119">
        <v>5666</v>
      </c>
      <c r="J286" s="77"/>
      <c r="K286" s="77"/>
      <c r="L286" s="119">
        <v>608</v>
      </c>
      <c r="M286" s="77"/>
      <c r="N286" s="77"/>
      <c r="O286" s="119">
        <v>1144</v>
      </c>
      <c r="P286" s="77"/>
      <c r="Q286" s="119">
        <v>7418</v>
      </c>
      <c r="R286" s="77"/>
      <c r="S286" s="77"/>
      <c r="T286" s="77"/>
      <c r="U286" s="77">
        <v>0</v>
      </c>
      <c r="V286" s="77"/>
      <c r="W286" s="77"/>
      <c r="X286" s="119">
        <v>1325</v>
      </c>
      <c r="Y286" s="77"/>
      <c r="Z286" s="77"/>
      <c r="AA286" s="119">
        <v>616</v>
      </c>
      <c r="AB286" s="77"/>
      <c r="AC286" s="77"/>
      <c r="AD286" s="119">
        <v>596</v>
      </c>
      <c r="AE286" s="77"/>
      <c r="AF286" s="77"/>
      <c r="AG286" s="119">
        <v>2537</v>
      </c>
      <c r="AH286" s="77"/>
      <c r="AI286" s="77"/>
      <c r="AJ286" s="119">
        <v>5914</v>
      </c>
      <c r="AK286" s="77"/>
      <c r="AL286" s="77"/>
      <c r="AM286" s="119">
        <v>-691</v>
      </c>
      <c r="AN286" s="77"/>
      <c r="AO286" s="77"/>
      <c r="AP286" s="119">
        <v>5223</v>
      </c>
    </row>
    <row r="287" spans="1:750">
      <c r="A287" s="99">
        <v>39220</v>
      </c>
      <c r="B287" s="25"/>
      <c r="C287" s="100" t="s">
        <v>311</v>
      </c>
      <c r="D287" s="26"/>
      <c r="E287" s="26"/>
      <c r="F287" s="119">
        <v>-2947</v>
      </c>
      <c r="G287" s="77"/>
      <c r="H287" s="77"/>
      <c r="I287" s="119">
        <v>2135</v>
      </c>
      <c r="J287" s="77"/>
      <c r="K287" s="77"/>
      <c r="L287" s="119">
        <v>229</v>
      </c>
      <c r="M287" s="77"/>
      <c r="N287" s="77"/>
      <c r="O287" s="119">
        <v>0</v>
      </c>
      <c r="P287" s="77"/>
      <c r="Q287" s="119">
        <v>2364</v>
      </c>
      <c r="R287" s="77"/>
      <c r="S287" s="77"/>
      <c r="T287" s="77"/>
      <c r="U287" s="77">
        <v>0</v>
      </c>
      <c r="V287" s="77"/>
      <c r="W287" s="77"/>
      <c r="X287" s="119">
        <v>499</v>
      </c>
      <c r="Y287" s="77"/>
      <c r="Z287" s="77"/>
      <c r="AA287" s="119">
        <v>232</v>
      </c>
      <c r="AB287" s="77"/>
      <c r="AC287" s="77"/>
      <c r="AD287" s="119">
        <v>5455</v>
      </c>
      <c r="AE287" s="77"/>
      <c r="AF287" s="77"/>
      <c r="AG287" s="119">
        <v>6186</v>
      </c>
      <c r="AH287" s="77"/>
      <c r="AI287" s="77"/>
      <c r="AJ287" s="119">
        <v>2228</v>
      </c>
      <c r="AK287" s="77"/>
      <c r="AL287" s="77"/>
      <c r="AM287" s="119">
        <v>-774</v>
      </c>
      <c r="AN287" s="77"/>
      <c r="AO287" s="77"/>
      <c r="AP287" s="119">
        <v>1454</v>
      </c>
    </row>
    <row r="288" spans="1:750" s="9" customFormat="1">
      <c r="A288" s="99">
        <v>39300</v>
      </c>
      <c r="B288" s="25"/>
      <c r="C288" s="100" t="s">
        <v>241</v>
      </c>
      <c r="D288" s="26"/>
      <c r="E288" s="26"/>
      <c r="F288" s="118">
        <v>-29118</v>
      </c>
      <c r="G288" s="75"/>
      <c r="H288" s="75"/>
      <c r="I288" s="118">
        <v>21094</v>
      </c>
      <c r="J288" s="75"/>
      <c r="K288" s="75"/>
      <c r="L288" s="118">
        <v>2264</v>
      </c>
      <c r="M288" s="75"/>
      <c r="N288" s="75"/>
      <c r="O288" s="118">
        <v>15781</v>
      </c>
      <c r="P288" s="75"/>
      <c r="Q288" s="118">
        <v>39139</v>
      </c>
      <c r="R288" s="75"/>
      <c r="S288" s="75"/>
      <c r="T288" s="75"/>
      <c r="U288" s="112">
        <v>0</v>
      </c>
      <c r="V288" s="75"/>
      <c r="W288" s="75"/>
      <c r="X288" s="118">
        <v>4933</v>
      </c>
      <c r="Y288" s="112"/>
      <c r="Z288" s="112"/>
      <c r="AA288" s="118">
        <v>2293</v>
      </c>
      <c r="AB288" s="112"/>
      <c r="AC288" s="112"/>
      <c r="AD288" s="118">
        <v>0</v>
      </c>
      <c r="AE288" s="112"/>
      <c r="AF288" s="112"/>
      <c r="AG288" s="118">
        <v>7226</v>
      </c>
      <c r="AH288" s="112"/>
      <c r="AI288" s="112"/>
      <c r="AJ288" s="118">
        <v>22015</v>
      </c>
      <c r="AK288" s="112"/>
      <c r="AL288" s="112"/>
      <c r="AM288" s="118">
        <v>4412</v>
      </c>
      <c r="AN288" s="112"/>
      <c r="AO288" s="112"/>
      <c r="AP288" s="118">
        <v>26427</v>
      </c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  <c r="OF288"/>
      <c r="OG288"/>
      <c r="OH288"/>
      <c r="OI288"/>
      <c r="OJ288"/>
      <c r="OK288"/>
      <c r="OL288"/>
      <c r="OM288"/>
      <c r="ON288"/>
      <c r="OO288"/>
      <c r="OP288"/>
      <c r="OQ288"/>
      <c r="OR288"/>
      <c r="OS288"/>
      <c r="OT288"/>
      <c r="OU288"/>
      <c r="OV288"/>
      <c r="OW288"/>
      <c r="OX288"/>
      <c r="OY288"/>
      <c r="OZ288"/>
      <c r="PA288"/>
      <c r="PB288"/>
      <c r="PC288"/>
      <c r="PD288"/>
      <c r="PE288"/>
      <c r="PF288"/>
      <c r="PG288"/>
      <c r="PH288"/>
      <c r="PI288"/>
      <c r="PJ288"/>
      <c r="PK288"/>
      <c r="PL288"/>
      <c r="PM288"/>
      <c r="PN288"/>
      <c r="PO288"/>
      <c r="PP288"/>
      <c r="PQ288"/>
      <c r="PR288"/>
      <c r="PS288"/>
      <c r="PT288"/>
      <c r="PU288"/>
      <c r="PV288"/>
      <c r="PW288"/>
      <c r="PX288"/>
      <c r="PY288"/>
      <c r="PZ288"/>
      <c r="QA288"/>
      <c r="QB288"/>
      <c r="QC288"/>
      <c r="QD288"/>
      <c r="QE288"/>
      <c r="QF288"/>
      <c r="QG288"/>
      <c r="QH288"/>
      <c r="QI288"/>
      <c r="QJ288"/>
      <c r="QK288"/>
      <c r="QL288"/>
      <c r="QM288"/>
      <c r="QN288"/>
      <c r="QO288"/>
      <c r="QP288"/>
      <c r="QQ288"/>
      <c r="QR288"/>
      <c r="QS288"/>
      <c r="QT288"/>
      <c r="QU288"/>
      <c r="QV288"/>
      <c r="QW288"/>
      <c r="QX288"/>
      <c r="QY288"/>
      <c r="QZ288"/>
      <c r="RA288"/>
      <c r="RB288"/>
      <c r="RC288"/>
      <c r="RD288"/>
      <c r="RE288"/>
      <c r="RF288"/>
      <c r="RG288"/>
      <c r="RH288"/>
      <c r="RI288"/>
      <c r="RJ288"/>
      <c r="RK288"/>
      <c r="RL288"/>
      <c r="RM288"/>
      <c r="RN288"/>
      <c r="RO288"/>
      <c r="RP288"/>
      <c r="RQ288"/>
      <c r="RR288"/>
      <c r="RS288"/>
      <c r="RT288"/>
      <c r="RU288"/>
      <c r="RV288"/>
      <c r="RW288"/>
      <c r="RX288"/>
      <c r="RY288"/>
      <c r="RZ288"/>
      <c r="SA288"/>
      <c r="SB288"/>
      <c r="SC288"/>
      <c r="SD288"/>
      <c r="SE288"/>
      <c r="SF288"/>
      <c r="SG288"/>
      <c r="SH288"/>
      <c r="SI288"/>
      <c r="SJ288"/>
      <c r="SK288"/>
      <c r="SL288"/>
      <c r="SM288"/>
      <c r="SN288"/>
      <c r="SO288"/>
      <c r="SP288"/>
      <c r="SQ288"/>
      <c r="SR288"/>
      <c r="SS288"/>
      <c r="ST288"/>
      <c r="SU288"/>
      <c r="SV288"/>
      <c r="SW288"/>
      <c r="SX288"/>
      <c r="SY288"/>
      <c r="SZ288"/>
      <c r="TA288"/>
      <c r="TB288"/>
      <c r="TC288"/>
      <c r="TD288"/>
      <c r="TE288"/>
      <c r="TF288"/>
      <c r="TG288"/>
      <c r="TH288"/>
      <c r="TI288"/>
      <c r="TJ288"/>
      <c r="TK288"/>
      <c r="TL288"/>
      <c r="TM288"/>
      <c r="TN288"/>
      <c r="TO288"/>
      <c r="TP288"/>
      <c r="TQ288"/>
      <c r="TR288"/>
      <c r="TS288"/>
      <c r="TT288"/>
      <c r="TU288"/>
      <c r="TV288"/>
      <c r="TW288"/>
      <c r="TX288"/>
      <c r="TY288"/>
      <c r="TZ288"/>
      <c r="UA288"/>
      <c r="UB288"/>
      <c r="UC288"/>
      <c r="UD288"/>
      <c r="UE288"/>
      <c r="UF288"/>
      <c r="UG288"/>
      <c r="UH288"/>
      <c r="UI288"/>
      <c r="UJ288"/>
      <c r="UK288"/>
      <c r="UL288"/>
      <c r="UM288"/>
      <c r="UN288"/>
      <c r="UO288"/>
      <c r="UP288"/>
      <c r="UQ288"/>
      <c r="UR288"/>
      <c r="US288"/>
      <c r="UT288"/>
      <c r="UU288"/>
      <c r="UV288"/>
      <c r="UW288"/>
      <c r="UX288"/>
      <c r="UY288"/>
      <c r="UZ288"/>
      <c r="VA288"/>
      <c r="VB288"/>
      <c r="VC288"/>
      <c r="VD288"/>
      <c r="VE288"/>
      <c r="VF288"/>
      <c r="VG288"/>
      <c r="VH288"/>
      <c r="VI288"/>
      <c r="VJ288"/>
      <c r="VK288"/>
      <c r="VL288"/>
      <c r="VM288"/>
      <c r="VN288"/>
      <c r="VO288"/>
      <c r="VP288"/>
      <c r="VQ288"/>
      <c r="VR288"/>
      <c r="VS288"/>
      <c r="VT288"/>
      <c r="VU288"/>
      <c r="VV288"/>
      <c r="VW288"/>
      <c r="VX288"/>
      <c r="VY288"/>
      <c r="VZ288"/>
      <c r="WA288"/>
      <c r="WB288"/>
      <c r="WC288"/>
      <c r="WD288"/>
      <c r="WE288"/>
      <c r="WF288"/>
      <c r="WG288"/>
      <c r="WH288"/>
      <c r="WI288"/>
      <c r="WJ288"/>
      <c r="WK288"/>
      <c r="WL288"/>
      <c r="WM288"/>
      <c r="WN288"/>
      <c r="WO288"/>
      <c r="WP288"/>
      <c r="WQ288"/>
      <c r="WR288"/>
      <c r="WS288"/>
      <c r="WT288"/>
      <c r="WU288"/>
      <c r="WV288"/>
      <c r="WW288"/>
      <c r="WX288"/>
      <c r="WY288"/>
      <c r="WZ288"/>
      <c r="XA288"/>
      <c r="XB288"/>
      <c r="XC288"/>
      <c r="XD288"/>
      <c r="XE288"/>
      <c r="XF288"/>
      <c r="XG288"/>
      <c r="XH288"/>
      <c r="XI288"/>
      <c r="XJ288"/>
      <c r="XK288"/>
      <c r="XL288"/>
      <c r="XM288"/>
      <c r="XN288"/>
      <c r="XO288"/>
      <c r="XP288"/>
      <c r="XQ288"/>
      <c r="XR288"/>
      <c r="XS288"/>
      <c r="XT288"/>
      <c r="XU288"/>
      <c r="XV288"/>
      <c r="XW288"/>
      <c r="XX288"/>
      <c r="XY288"/>
      <c r="XZ288"/>
      <c r="YA288"/>
      <c r="YB288"/>
      <c r="YC288"/>
      <c r="YD288"/>
      <c r="YE288"/>
      <c r="YF288"/>
      <c r="YG288"/>
      <c r="YH288"/>
      <c r="YI288"/>
      <c r="YJ288"/>
      <c r="YK288"/>
      <c r="YL288"/>
      <c r="YM288"/>
      <c r="YN288"/>
      <c r="YO288"/>
      <c r="YP288"/>
      <c r="YQ288"/>
      <c r="YR288"/>
      <c r="YS288"/>
      <c r="YT288"/>
      <c r="YU288"/>
      <c r="YV288"/>
      <c r="YW288"/>
      <c r="YX288"/>
      <c r="YY288"/>
      <c r="YZ288"/>
      <c r="ZA288"/>
      <c r="ZB288"/>
      <c r="ZC288"/>
      <c r="ZD288"/>
      <c r="ZE288"/>
      <c r="ZF288"/>
      <c r="ZG288"/>
      <c r="ZH288"/>
      <c r="ZI288"/>
      <c r="ZJ288"/>
      <c r="ZK288"/>
      <c r="ZL288"/>
      <c r="ZM288"/>
      <c r="ZN288"/>
      <c r="ZO288"/>
      <c r="ZP288"/>
      <c r="ZQ288"/>
      <c r="ZR288"/>
      <c r="ZS288"/>
      <c r="ZT288"/>
      <c r="ZU288"/>
      <c r="ZV288"/>
      <c r="ZW288"/>
      <c r="ZX288"/>
      <c r="ZY288"/>
      <c r="ZZ288"/>
      <c r="AAA288"/>
      <c r="AAB288"/>
      <c r="AAC288"/>
      <c r="AAD288"/>
      <c r="AAE288"/>
      <c r="AAF288"/>
      <c r="AAG288"/>
      <c r="AAH288"/>
      <c r="AAI288"/>
      <c r="AAJ288"/>
      <c r="AAK288"/>
      <c r="AAL288"/>
      <c r="AAM288"/>
      <c r="AAN288"/>
      <c r="AAO288"/>
      <c r="AAP288"/>
      <c r="AAQ288"/>
      <c r="AAR288"/>
      <c r="AAS288"/>
      <c r="AAT288"/>
      <c r="AAU288"/>
      <c r="AAV288"/>
      <c r="AAW288"/>
      <c r="AAX288"/>
      <c r="AAY288"/>
      <c r="AAZ288"/>
      <c r="ABA288"/>
      <c r="ABB288"/>
      <c r="ABC288"/>
      <c r="ABD288"/>
      <c r="ABE288"/>
      <c r="ABF288"/>
      <c r="ABG288"/>
      <c r="ABH288"/>
      <c r="ABI288"/>
      <c r="ABJ288"/>
      <c r="ABK288"/>
      <c r="ABL288"/>
      <c r="ABM288"/>
      <c r="ABN288"/>
      <c r="ABO288"/>
      <c r="ABP288"/>
      <c r="ABQ288"/>
      <c r="ABR288"/>
      <c r="ABS288"/>
      <c r="ABT288"/>
      <c r="ABU288"/>
      <c r="ABV288"/>
    </row>
    <row r="289" spans="1:750">
      <c r="A289" s="99">
        <v>39301</v>
      </c>
      <c r="B289" s="25"/>
      <c r="C289" s="100" t="s">
        <v>242</v>
      </c>
      <c r="D289" s="26"/>
      <c r="E289" s="26"/>
      <c r="F289" s="119">
        <v>-1215</v>
      </c>
      <c r="G289" s="77"/>
      <c r="H289" s="75"/>
      <c r="I289" s="119">
        <v>880</v>
      </c>
      <c r="J289" s="77"/>
      <c r="K289" s="75"/>
      <c r="L289" s="119">
        <v>94</v>
      </c>
      <c r="M289" s="77"/>
      <c r="N289" s="75"/>
      <c r="O289" s="119">
        <v>1907</v>
      </c>
      <c r="P289" s="75"/>
      <c r="Q289" s="119">
        <v>2881</v>
      </c>
      <c r="R289" s="75"/>
      <c r="S289" s="77"/>
      <c r="T289" s="75"/>
      <c r="U289" s="77">
        <v>0</v>
      </c>
      <c r="V289" s="77"/>
      <c r="W289" s="75"/>
      <c r="X289" s="119">
        <v>206</v>
      </c>
      <c r="Y289" s="77"/>
      <c r="Z289" s="112"/>
      <c r="AA289" s="119">
        <v>96</v>
      </c>
      <c r="AB289" s="77"/>
      <c r="AC289" s="112"/>
      <c r="AD289" s="119">
        <v>0</v>
      </c>
      <c r="AE289" s="77"/>
      <c r="AF289" s="112"/>
      <c r="AG289" s="119">
        <v>302</v>
      </c>
      <c r="AH289" s="77"/>
      <c r="AI289" s="112"/>
      <c r="AJ289" s="119">
        <v>919</v>
      </c>
      <c r="AK289" s="77"/>
      <c r="AL289" s="112"/>
      <c r="AM289" s="119">
        <v>197</v>
      </c>
      <c r="AN289" s="77"/>
      <c r="AO289" s="112"/>
      <c r="AP289" s="119">
        <v>1116</v>
      </c>
    </row>
    <row r="290" spans="1:750">
      <c r="A290" s="99">
        <v>39400</v>
      </c>
      <c r="B290" s="25"/>
      <c r="C290" s="100" t="s">
        <v>243</v>
      </c>
      <c r="D290" s="26"/>
      <c r="E290" s="26"/>
      <c r="F290" s="119">
        <v>-20947</v>
      </c>
      <c r="G290" s="77"/>
      <c r="H290" s="77"/>
      <c r="I290" s="119">
        <v>15174</v>
      </c>
      <c r="J290" s="77"/>
      <c r="K290" s="77"/>
      <c r="L290" s="119">
        <v>1629</v>
      </c>
      <c r="M290" s="77"/>
      <c r="N290" s="77"/>
      <c r="O290" s="119">
        <v>12055</v>
      </c>
      <c r="P290" s="77"/>
      <c r="Q290" s="119">
        <v>28858</v>
      </c>
      <c r="R290" s="77"/>
      <c r="S290" s="77"/>
      <c r="T290" s="77"/>
      <c r="U290" s="77">
        <v>0</v>
      </c>
      <c r="V290" s="77"/>
      <c r="W290" s="77"/>
      <c r="X290" s="119">
        <v>3549</v>
      </c>
      <c r="Y290" s="77"/>
      <c r="Z290" s="77"/>
      <c r="AA290" s="119">
        <v>1650</v>
      </c>
      <c r="AB290" s="77"/>
      <c r="AC290" s="77"/>
      <c r="AD290" s="119">
        <v>0</v>
      </c>
      <c r="AE290" s="77"/>
      <c r="AF290" s="77"/>
      <c r="AG290" s="119">
        <v>5199</v>
      </c>
      <c r="AH290" s="77"/>
      <c r="AI290" s="77"/>
      <c r="AJ290" s="119">
        <v>15837</v>
      </c>
      <c r="AK290" s="77"/>
      <c r="AL290" s="77"/>
      <c r="AM290" s="119">
        <v>3454</v>
      </c>
      <c r="AN290" s="77"/>
      <c r="AO290" s="77"/>
      <c r="AP290" s="119">
        <v>19291</v>
      </c>
    </row>
    <row r="291" spans="1:750" s="23" customFormat="1">
      <c r="A291" s="97">
        <v>39401</v>
      </c>
      <c r="B291" s="21"/>
      <c r="C291" s="98" t="s">
        <v>244</v>
      </c>
      <c r="D291" s="22"/>
      <c r="E291" s="22"/>
      <c r="F291" s="121">
        <v>-22423</v>
      </c>
      <c r="G291" s="74"/>
      <c r="H291" s="74"/>
      <c r="I291" s="121">
        <v>16243</v>
      </c>
      <c r="J291" s="74"/>
      <c r="K291" s="74"/>
      <c r="L291" s="121">
        <v>1743</v>
      </c>
      <c r="M291" s="74"/>
      <c r="N291" s="74"/>
      <c r="O291" s="121">
        <v>0</v>
      </c>
      <c r="P291" s="74"/>
      <c r="Q291" s="121">
        <v>17986</v>
      </c>
      <c r="R291" s="74"/>
      <c r="S291" s="75"/>
      <c r="T291" s="74"/>
      <c r="U291" s="74">
        <v>0</v>
      </c>
      <c r="V291" s="74"/>
      <c r="W291" s="74"/>
      <c r="X291" s="121">
        <v>3799</v>
      </c>
      <c r="Y291" s="74"/>
      <c r="Z291" s="74"/>
      <c r="AA291" s="121">
        <v>1766</v>
      </c>
      <c r="AB291" s="74"/>
      <c r="AC291" s="74"/>
      <c r="AD291" s="121">
        <v>16278</v>
      </c>
      <c r="AE291" s="74"/>
      <c r="AF291" s="74"/>
      <c r="AG291" s="121">
        <v>21843</v>
      </c>
      <c r="AH291" s="74"/>
      <c r="AI291" s="74"/>
      <c r="AJ291" s="121">
        <v>16953</v>
      </c>
      <c r="AK291" s="74"/>
      <c r="AL291" s="74"/>
      <c r="AM291" s="121">
        <v>-5632</v>
      </c>
      <c r="AN291" s="74"/>
      <c r="AO291" s="74"/>
      <c r="AP291" s="121">
        <v>11321</v>
      </c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  <c r="OF291"/>
      <c r="OG291"/>
      <c r="OH291"/>
      <c r="OI291"/>
      <c r="OJ291"/>
      <c r="OK291"/>
      <c r="OL291"/>
      <c r="OM291"/>
      <c r="ON291"/>
      <c r="OO291"/>
      <c r="OP291"/>
      <c r="OQ291"/>
      <c r="OR291"/>
      <c r="OS291"/>
      <c r="OT291"/>
      <c r="OU291"/>
      <c r="OV291"/>
      <c r="OW291"/>
      <c r="OX291"/>
      <c r="OY291"/>
      <c r="OZ291"/>
      <c r="PA291"/>
      <c r="PB291"/>
      <c r="PC291"/>
      <c r="PD291"/>
      <c r="PE291"/>
      <c r="PF291"/>
      <c r="PG291"/>
      <c r="PH291"/>
      <c r="PI291"/>
      <c r="PJ291"/>
      <c r="PK291"/>
      <c r="PL291"/>
      <c r="PM291"/>
      <c r="PN291"/>
      <c r="PO291"/>
      <c r="PP291"/>
      <c r="PQ291"/>
      <c r="PR291"/>
      <c r="PS291"/>
      <c r="PT291"/>
      <c r="PU291"/>
      <c r="PV291"/>
      <c r="PW291"/>
      <c r="PX291"/>
      <c r="PY291"/>
      <c r="PZ291"/>
      <c r="QA291"/>
      <c r="QB291"/>
      <c r="QC291"/>
      <c r="QD291"/>
      <c r="QE291"/>
      <c r="QF291"/>
      <c r="QG291"/>
      <c r="QH291"/>
      <c r="QI291"/>
      <c r="QJ291"/>
      <c r="QK291"/>
      <c r="QL291"/>
      <c r="QM291"/>
      <c r="QN291"/>
      <c r="QO291"/>
      <c r="QP291"/>
      <c r="QQ291"/>
      <c r="QR291"/>
      <c r="QS291"/>
      <c r="QT291"/>
      <c r="QU291"/>
      <c r="QV291"/>
      <c r="QW291"/>
      <c r="QX291"/>
      <c r="QY291"/>
      <c r="QZ291"/>
      <c r="RA291"/>
      <c r="RB291"/>
      <c r="RC291"/>
      <c r="RD291"/>
      <c r="RE291"/>
      <c r="RF291"/>
      <c r="RG291"/>
      <c r="RH291"/>
      <c r="RI291"/>
      <c r="RJ291"/>
      <c r="RK291"/>
      <c r="RL291"/>
      <c r="RM291"/>
      <c r="RN291"/>
      <c r="RO291"/>
      <c r="RP291"/>
      <c r="RQ291"/>
      <c r="RR291"/>
      <c r="RS291"/>
      <c r="RT291"/>
      <c r="RU291"/>
      <c r="RV291"/>
      <c r="RW291"/>
      <c r="RX291"/>
      <c r="RY291"/>
      <c r="RZ291"/>
      <c r="SA291"/>
      <c r="SB291"/>
      <c r="SC291"/>
      <c r="SD291"/>
      <c r="SE291"/>
      <c r="SF291"/>
      <c r="SG291"/>
      <c r="SH291"/>
      <c r="SI291"/>
      <c r="SJ291"/>
      <c r="SK291"/>
      <c r="SL291"/>
      <c r="SM291"/>
      <c r="SN291"/>
      <c r="SO291"/>
      <c r="SP291"/>
      <c r="SQ291"/>
      <c r="SR291"/>
      <c r="SS291"/>
      <c r="ST291"/>
      <c r="SU291"/>
      <c r="SV291"/>
      <c r="SW291"/>
      <c r="SX291"/>
      <c r="SY291"/>
      <c r="SZ291"/>
      <c r="TA291"/>
      <c r="TB291"/>
      <c r="TC291"/>
      <c r="TD291"/>
      <c r="TE291"/>
      <c r="TF291"/>
      <c r="TG291"/>
      <c r="TH291"/>
      <c r="TI291"/>
      <c r="TJ291"/>
      <c r="TK291"/>
      <c r="TL291"/>
      <c r="TM291"/>
      <c r="TN291"/>
      <c r="TO291"/>
      <c r="TP291"/>
      <c r="TQ291"/>
      <c r="TR291"/>
      <c r="TS291"/>
      <c r="TT291"/>
      <c r="TU291"/>
      <c r="TV291"/>
      <c r="TW291"/>
      <c r="TX291"/>
      <c r="TY291"/>
      <c r="TZ291"/>
      <c r="UA291"/>
      <c r="UB291"/>
      <c r="UC291"/>
      <c r="UD291"/>
      <c r="UE291"/>
      <c r="UF291"/>
      <c r="UG291"/>
      <c r="UH291"/>
      <c r="UI291"/>
      <c r="UJ291"/>
      <c r="UK291"/>
      <c r="UL291"/>
      <c r="UM291"/>
      <c r="UN291"/>
      <c r="UO291"/>
      <c r="UP291"/>
      <c r="UQ291"/>
      <c r="UR291"/>
      <c r="US291"/>
      <c r="UT291"/>
      <c r="UU291"/>
      <c r="UV291"/>
      <c r="UW291"/>
      <c r="UX291"/>
      <c r="UY291"/>
      <c r="UZ291"/>
      <c r="VA291"/>
      <c r="VB291"/>
      <c r="VC291"/>
      <c r="VD291"/>
      <c r="VE291"/>
      <c r="VF291"/>
      <c r="VG291"/>
      <c r="VH291"/>
      <c r="VI291"/>
      <c r="VJ291"/>
      <c r="VK291"/>
      <c r="VL291"/>
      <c r="VM291"/>
      <c r="VN291"/>
      <c r="VO291"/>
      <c r="VP291"/>
      <c r="VQ291"/>
      <c r="VR291"/>
      <c r="VS291"/>
      <c r="VT291"/>
      <c r="VU291"/>
      <c r="VV291"/>
      <c r="VW291"/>
      <c r="VX291"/>
      <c r="VY291"/>
      <c r="VZ291"/>
      <c r="WA291"/>
      <c r="WB291"/>
      <c r="WC291"/>
      <c r="WD291"/>
      <c r="WE291"/>
      <c r="WF291"/>
      <c r="WG291"/>
      <c r="WH291"/>
      <c r="WI291"/>
      <c r="WJ291"/>
      <c r="WK291"/>
      <c r="WL291"/>
      <c r="WM291"/>
      <c r="WN291"/>
      <c r="WO291"/>
      <c r="WP291"/>
      <c r="WQ291"/>
      <c r="WR291"/>
      <c r="WS291"/>
      <c r="WT291"/>
      <c r="WU291"/>
      <c r="WV291"/>
      <c r="WW291"/>
      <c r="WX291"/>
      <c r="WY291"/>
      <c r="WZ291"/>
      <c r="XA291"/>
      <c r="XB291"/>
      <c r="XC291"/>
      <c r="XD291"/>
      <c r="XE291"/>
      <c r="XF291"/>
      <c r="XG291"/>
      <c r="XH291"/>
      <c r="XI291"/>
      <c r="XJ291"/>
      <c r="XK291"/>
      <c r="XL291"/>
      <c r="XM291"/>
      <c r="XN291"/>
      <c r="XO291"/>
      <c r="XP291"/>
      <c r="XQ291"/>
      <c r="XR291"/>
      <c r="XS291"/>
      <c r="XT291"/>
      <c r="XU291"/>
      <c r="XV291"/>
      <c r="XW291"/>
      <c r="XX291"/>
      <c r="XY291"/>
      <c r="XZ291"/>
      <c r="YA291"/>
      <c r="YB291"/>
      <c r="YC291"/>
      <c r="YD291"/>
      <c r="YE291"/>
      <c r="YF291"/>
      <c r="YG291"/>
      <c r="YH291"/>
      <c r="YI291"/>
      <c r="YJ291"/>
      <c r="YK291"/>
      <c r="YL291"/>
      <c r="YM291"/>
      <c r="YN291"/>
      <c r="YO291"/>
      <c r="YP291"/>
      <c r="YQ291"/>
      <c r="YR291"/>
      <c r="YS291"/>
      <c r="YT291"/>
      <c r="YU291"/>
      <c r="YV291"/>
      <c r="YW291"/>
      <c r="YX291"/>
      <c r="YY291"/>
      <c r="YZ291"/>
      <c r="ZA291"/>
      <c r="ZB291"/>
      <c r="ZC291"/>
      <c r="ZD291"/>
      <c r="ZE291"/>
      <c r="ZF291"/>
      <c r="ZG291"/>
      <c r="ZH291"/>
      <c r="ZI291"/>
      <c r="ZJ291"/>
      <c r="ZK291"/>
      <c r="ZL291"/>
      <c r="ZM291"/>
      <c r="ZN291"/>
      <c r="ZO291"/>
      <c r="ZP291"/>
      <c r="ZQ291"/>
      <c r="ZR291"/>
      <c r="ZS291"/>
      <c r="ZT291"/>
      <c r="ZU291"/>
      <c r="ZV291"/>
      <c r="ZW291"/>
      <c r="ZX291"/>
      <c r="ZY291"/>
      <c r="ZZ291"/>
      <c r="AAA291"/>
      <c r="AAB291"/>
      <c r="AAC291"/>
      <c r="AAD291"/>
      <c r="AAE291"/>
      <c r="AAF291"/>
      <c r="AAG291"/>
      <c r="AAH291"/>
      <c r="AAI291"/>
      <c r="AAJ291"/>
      <c r="AAK291"/>
      <c r="AAL291"/>
      <c r="AAM291"/>
      <c r="AAN291"/>
      <c r="AAO291"/>
      <c r="AAP291"/>
      <c r="AAQ291"/>
      <c r="AAR291"/>
      <c r="AAS291"/>
      <c r="AAT291"/>
      <c r="AAU291"/>
      <c r="AAV291"/>
      <c r="AAW291"/>
      <c r="AAX291"/>
      <c r="AAY291"/>
      <c r="AAZ291"/>
      <c r="ABA291"/>
      <c r="ABB291"/>
      <c r="ABC291"/>
      <c r="ABD291"/>
      <c r="ABE291"/>
      <c r="ABF291"/>
      <c r="ABG291"/>
      <c r="ABH291"/>
      <c r="ABI291"/>
      <c r="ABJ291"/>
      <c r="ABK291"/>
      <c r="ABL291"/>
      <c r="ABM291"/>
      <c r="ABN291"/>
      <c r="ABO291"/>
      <c r="ABP291"/>
      <c r="ABQ291"/>
      <c r="ABR291"/>
      <c r="ABS291"/>
      <c r="ABT291"/>
      <c r="ABU291"/>
      <c r="ABV291"/>
    </row>
    <row r="292" spans="1:750" s="24" customFormat="1">
      <c r="A292" s="97">
        <v>39500</v>
      </c>
      <c r="B292" s="21"/>
      <c r="C292" s="98" t="s">
        <v>245</v>
      </c>
      <c r="D292" s="22"/>
      <c r="E292" s="22"/>
      <c r="F292" s="120">
        <v>-89445</v>
      </c>
      <c r="G292" s="76"/>
      <c r="H292" s="76"/>
      <c r="I292" s="120">
        <v>64795</v>
      </c>
      <c r="J292" s="76"/>
      <c r="K292" s="76"/>
      <c r="L292" s="120">
        <v>6955</v>
      </c>
      <c r="M292" s="76"/>
      <c r="N292" s="76"/>
      <c r="O292" s="120">
        <v>274</v>
      </c>
      <c r="P292" s="76"/>
      <c r="Q292" s="120">
        <v>72024</v>
      </c>
      <c r="R292" s="76"/>
      <c r="S292" s="77"/>
      <c r="T292" s="76"/>
      <c r="U292" s="76">
        <v>0</v>
      </c>
      <c r="V292" s="76"/>
      <c r="W292" s="76"/>
      <c r="X292" s="120">
        <v>15153</v>
      </c>
      <c r="Y292" s="76"/>
      <c r="Z292" s="76"/>
      <c r="AA292" s="120">
        <v>7044</v>
      </c>
      <c r="AB292" s="76"/>
      <c r="AC292" s="76"/>
      <c r="AD292" s="120">
        <v>10051</v>
      </c>
      <c r="AE292" s="76"/>
      <c r="AF292" s="76"/>
      <c r="AG292" s="120">
        <v>32248</v>
      </c>
      <c r="AH292" s="76"/>
      <c r="AI292" s="76"/>
      <c r="AJ292" s="120">
        <v>67624</v>
      </c>
      <c r="AK292" s="76"/>
      <c r="AL292" s="76"/>
      <c r="AM292" s="120">
        <v>-2034</v>
      </c>
      <c r="AN292" s="76"/>
      <c r="AO292" s="76"/>
      <c r="AP292" s="120">
        <v>65590</v>
      </c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  <c r="OF292"/>
      <c r="OG292"/>
      <c r="OH292"/>
      <c r="OI292"/>
      <c r="OJ292"/>
      <c r="OK292"/>
      <c r="OL292"/>
      <c r="OM292"/>
      <c r="ON292"/>
      <c r="OO292"/>
      <c r="OP292"/>
      <c r="OQ292"/>
      <c r="OR292"/>
      <c r="OS292"/>
      <c r="OT292"/>
      <c r="OU292"/>
      <c r="OV292"/>
      <c r="OW292"/>
      <c r="OX292"/>
      <c r="OY292"/>
      <c r="OZ292"/>
      <c r="PA292"/>
      <c r="PB292"/>
      <c r="PC292"/>
      <c r="PD292"/>
      <c r="PE292"/>
      <c r="PF292"/>
      <c r="PG292"/>
      <c r="PH292"/>
      <c r="PI292"/>
      <c r="PJ292"/>
      <c r="PK292"/>
      <c r="PL292"/>
      <c r="PM292"/>
      <c r="PN292"/>
      <c r="PO292"/>
      <c r="PP292"/>
      <c r="PQ292"/>
      <c r="PR292"/>
      <c r="PS292"/>
      <c r="PT292"/>
      <c r="PU292"/>
      <c r="PV292"/>
      <c r="PW292"/>
      <c r="PX292"/>
      <c r="PY292"/>
      <c r="PZ292"/>
      <c r="QA292"/>
      <c r="QB292"/>
      <c r="QC292"/>
      <c r="QD292"/>
      <c r="QE292"/>
      <c r="QF292"/>
      <c r="QG292"/>
      <c r="QH292"/>
      <c r="QI292"/>
      <c r="QJ292"/>
      <c r="QK292"/>
      <c r="QL292"/>
      <c r="QM292"/>
      <c r="QN292"/>
      <c r="QO292"/>
      <c r="QP292"/>
      <c r="QQ292"/>
      <c r="QR292"/>
      <c r="QS292"/>
      <c r="QT292"/>
      <c r="QU292"/>
      <c r="QV292"/>
      <c r="QW292"/>
      <c r="QX292"/>
      <c r="QY292"/>
      <c r="QZ292"/>
      <c r="RA292"/>
      <c r="RB292"/>
      <c r="RC292"/>
      <c r="RD292"/>
      <c r="RE292"/>
      <c r="RF292"/>
      <c r="RG292"/>
      <c r="RH292"/>
      <c r="RI292"/>
      <c r="RJ292"/>
      <c r="RK292"/>
      <c r="RL292"/>
      <c r="RM292"/>
      <c r="RN292"/>
      <c r="RO292"/>
      <c r="RP292"/>
      <c r="RQ292"/>
      <c r="RR292"/>
      <c r="RS292"/>
      <c r="RT292"/>
      <c r="RU292"/>
      <c r="RV292"/>
      <c r="RW292"/>
      <c r="RX292"/>
      <c r="RY292"/>
      <c r="RZ292"/>
      <c r="SA292"/>
      <c r="SB292"/>
      <c r="SC292"/>
      <c r="SD292"/>
      <c r="SE292"/>
      <c r="SF292"/>
      <c r="SG292"/>
      <c r="SH292"/>
      <c r="SI292"/>
      <c r="SJ292"/>
      <c r="SK292"/>
      <c r="SL292"/>
      <c r="SM292"/>
      <c r="SN292"/>
      <c r="SO292"/>
      <c r="SP292"/>
      <c r="SQ292"/>
      <c r="SR292"/>
      <c r="SS292"/>
      <c r="ST292"/>
      <c r="SU292"/>
      <c r="SV292"/>
      <c r="SW292"/>
      <c r="SX292"/>
      <c r="SY292"/>
      <c r="SZ292"/>
      <c r="TA292"/>
      <c r="TB292"/>
      <c r="TC292"/>
      <c r="TD292"/>
      <c r="TE292"/>
      <c r="TF292"/>
      <c r="TG292"/>
      <c r="TH292"/>
      <c r="TI292"/>
      <c r="TJ292"/>
      <c r="TK292"/>
      <c r="TL292"/>
      <c r="TM292"/>
      <c r="TN292"/>
      <c r="TO292"/>
      <c r="TP292"/>
      <c r="TQ292"/>
      <c r="TR292"/>
      <c r="TS292"/>
      <c r="TT292"/>
      <c r="TU292"/>
      <c r="TV292"/>
      <c r="TW292"/>
      <c r="TX292"/>
      <c r="TY292"/>
      <c r="TZ292"/>
      <c r="UA292"/>
      <c r="UB292"/>
      <c r="UC292"/>
      <c r="UD292"/>
      <c r="UE292"/>
      <c r="UF292"/>
      <c r="UG292"/>
      <c r="UH292"/>
      <c r="UI292"/>
      <c r="UJ292"/>
      <c r="UK292"/>
      <c r="UL292"/>
      <c r="UM292"/>
      <c r="UN292"/>
      <c r="UO292"/>
      <c r="UP292"/>
      <c r="UQ292"/>
      <c r="UR292"/>
      <c r="US292"/>
      <c r="UT292"/>
      <c r="UU292"/>
      <c r="UV292"/>
      <c r="UW292"/>
      <c r="UX292"/>
      <c r="UY292"/>
      <c r="UZ292"/>
      <c r="VA292"/>
      <c r="VB292"/>
      <c r="VC292"/>
      <c r="VD292"/>
      <c r="VE292"/>
      <c r="VF292"/>
      <c r="VG292"/>
      <c r="VH292"/>
      <c r="VI292"/>
      <c r="VJ292"/>
      <c r="VK292"/>
      <c r="VL292"/>
      <c r="VM292"/>
      <c r="VN292"/>
      <c r="VO292"/>
      <c r="VP292"/>
      <c r="VQ292"/>
      <c r="VR292"/>
      <c r="VS292"/>
      <c r="VT292"/>
      <c r="VU292"/>
      <c r="VV292"/>
      <c r="VW292"/>
      <c r="VX292"/>
      <c r="VY292"/>
      <c r="VZ292"/>
      <c r="WA292"/>
      <c r="WB292"/>
      <c r="WC292"/>
      <c r="WD292"/>
      <c r="WE292"/>
      <c r="WF292"/>
      <c r="WG292"/>
      <c r="WH292"/>
      <c r="WI292"/>
      <c r="WJ292"/>
      <c r="WK292"/>
      <c r="WL292"/>
      <c r="WM292"/>
      <c r="WN292"/>
      <c r="WO292"/>
      <c r="WP292"/>
      <c r="WQ292"/>
      <c r="WR292"/>
      <c r="WS292"/>
      <c r="WT292"/>
      <c r="WU292"/>
      <c r="WV292"/>
      <c r="WW292"/>
      <c r="WX292"/>
      <c r="WY292"/>
      <c r="WZ292"/>
      <c r="XA292"/>
      <c r="XB292"/>
      <c r="XC292"/>
      <c r="XD292"/>
      <c r="XE292"/>
      <c r="XF292"/>
      <c r="XG292"/>
      <c r="XH292"/>
      <c r="XI292"/>
      <c r="XJ292"/>
      <c r="XK292"/>
      <c r="XL292"/>
      <c r="XM292"/>
      <c r="XN292"/>
      <c r="XO292"/>
      <c r="XP292"/>
      <c r="XQ292"/>
      <c r="XR292"/>
      <c r="XS292"/>
      <c r="XT292"/>
      <c r="XU292"/>
      <c r="XV292"/>
      <c r="XW292"/>
      <c r="XX292"/>
      <c r="XY292"/>
      <c r="XZ292"/>
      <c r="YA292"/>
      <c r="YB292"/>
      <c r="YC292"/>
      <c r="YD292"/>
      <c r="YE292"/>
      <c r="YF292"/>
      <c r="YG292"/>
      <c r="YH292"/>
      <c r="YI292"/>
      <c r="YJ292"/>
      <c r="YK292"/>
      <c r="YL292"/>
      <c r="YM292"/>
      <c r="YN292"/>
      <c r="YO292"/>
      <c r="YP292"/>
      <c r="YQ292"/>
      <c r="YR292"/>
      <c r="YS292"/>
      <c r="YT292"/>
      <c r="YU292"/>
      <c r="YV292"/>
      <c r="YW292"/>
      <c r="YX292"/>
      <c r="YY292"/>
      <c r="YZ292"/>
      <c r="ZA292"/>
      <c r="ZB292"/>
      <c r="ZC292"/>
      <c r="ZD292"/>
      <c r="ZE292"/>
      <c r="ZF292"/>
      <c r="ZG292"/>
      <c r="ZH292"/>
      <c r="ZI292"/>
      <c r="ZJ292"/>
      <c r="ZK292"/>
      <c r="ZL292"/>
      <c r="ZM292"/>
      <c r="ZN292"/>
      <c r="ZO292"/>
      <c r="ZP292"/>
      <c r="ZQ292"/>
      <c r="ZR292"/>
      <c r="ZS292"/>
      <c r="ZT292"/>
      <c r="ZU292"/>
      <c r="ZV292"/>
      <c r="ZW292"/>
      <c r="ZX292"/>
      <c r="ZY292"/>
      <c r="ZZ292"/>
      <c r="AAA292"/>
      <c r="AAB292"/>
      <c r="AAC292"/>
      <c r="AAD292"/>
      <c r="AAE292"/>
      <c r="AAF292"/>
      <c r="AAG292"/>
      <c r="AAH292"/>
      <c r="AAI292"/>
      <c r="AAJ292"/>
      <c r="AAK292"/>
      <c r="AAL292"/>
      <c r="AAM292"/>
      <c r="AAN292"/>
      <c r="AAO292"/>
      <c r="AAP292"/>
      <c r="AAQ292"/>
      <c r="AAR292"/>
      <c r="AAS292"/>
      <c r="AAT292"/>
      <c r="AAU292"/>
      <c r="AAV292"/>
      <c r="AAW292"/>
      <c r="AAX292"/>
      <c r="AAY292"/>
      <c r="AAZ292"/>
      <c r="ABA292"/>
      <c r="ABB292"/>
      <c r="ABC292"/>
      <c r="ABD292"/>
      <c r="ABE292"/>
      <c r="ABF292"/>
      <c r="ABG292"/>
      <c r="ABH292"/>
      <c r="ABI292"/>
      <c r="ABJ292"/>
      <c r="ABK292"/>
      <c r="ABL292"/>
      <c r="ABM292"/>
      <c r="ABN292"/>
      <c r="ABO292"/>
      <c r="ABP292"/>
      <c r="ABQ292"/>
      <c r="ABR292"/>
      <c r="ABS292"/>
      <c r="ABT292"/>
      <c r="ABU292"/>
      <c r="ABV292"/>
    </row>
    <row r="293" spans="1:750" s="24" customFormat="1">
      <c r="A293" s="97">
        <v>39501</v>
      </c>
      <c r="B293" s="21"/>
      <c r="C293" s="98" t="s">
        <v>282</v>
      </c>
      <c r="D293" s="22"/>
      <c r="E293" s="22"/>
      <c r="F293" s="120">
        <v>-2656</v>
      </c>
      <c r="G293" s="76"/>
      <c r="H293" s="76"/>
      <c r="I293" s="120">
        <v>1924</v>
      </c>
      <c r="J293" s="76"/>
      <c r="K293" s="76"/>
      <c r="L293" s="120">
        <v>207</v>
      </c>
      <c r="M293" s="76"/>
      <c r="N293" s="76"/>
      <c r="O293" s="120">
        <v>440</v>
      </c>
      <c r="P293" s="76"/>
      <c r="Q293" s="120">
        <v>2571</v>
      </c>
      <c r="R293" s="76"/>
      <c r="S293" s="77"/>
      <c r="T293" s="76"/>
      <c r="U293" s="76">
        <v>0</v>
      </c>
      <c r="V293" s="76"/>
      <c r="W293" s="76"/>
      <c r="X293" s="120">
        <v>450</v>
      </c>
      <c r="Y293" s="76"/>
      <c r="Z293" s="76"/>
      <c r="AA293" s="120">
        <v>209</v>
      </c>
      <c r="AB293" s="76"/>
      <c r="AC293" s="76"/>
      <c r="AD293" s="120">
        <v>534</v>
      </c>
      <c r="AE293" s="76"/>
      <c r="AF293" s="76"/>
      <c r="AG293" s="120">
        <v>1193</v>
      </c>
      <c r="AH293" s="76"/>
      <c r="AI293" s="76"/>
      <c r="AJ293" s="120">
        <v>2008</v>
      </c>
      <c r="AK293" s="76"/>
      <c r="AL293" s="76"/>
      <c r="AM293" s="120">
        <v>-119</v>
      </c>
      <c r="AN293" s="76"/>
      <c r="AO293" s="76"/>
      <c r="AP293" s="120">
        <v>1889</v>
      </c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  <c r="OF293"/>
      <c r="OG293"/>
      <c r="OH293"/>
      <c r="OI293"/>
      <c r="OJ293"/>
      <c r="OK293"/>
      <c r="OL293"/>
      <c r="OM293"/>
      <c r="ON293"/>
      <c r="OO293"/>
      <c r="OP293"/>
      <c r="OQ293"/>
      <c r="OR293"/>
      <c r="OS293"/>
      <c r="OT293"/>
      <c r="OU293"/>
      <c r="OV293"/>
      <c r="OW293"/>
      <c r="OX293"/>
      <c r="OY293"/>
      <c r="OZ293"/>
      <c r="PA293"/>
      <c r="PB293"/>
      <c r="PC293"/>
      <c r="PD293"/>
      <c r="PE293"/>
      <c r="PF293"/>
      <c r="PG293"/>
      <c r="PH293"/>
      <c r="PI293"/>
      <c r="PJ293"/>
      <c r="PK293"/>
      <c r="PL293"/>
      <c r="PM293"/>
      <c r="PN293"/>
      <c r="PO293"/>
      <c r="PP293"/>
      <c r="PQ293"/>
      <c r="PR293"/>
      <c r="PS293"/>
      <c r="PT293"/>
      <c r="PU293"/>
      <c r="PV293"/>
      <c r="PW293"/>
      <c r="PX293"/>
      <c r="PY293"/>
      <c r="PZ293"/>
      <c r="QA293"/>
      <c r="QB293"/>
      <c r="QC293"/>
      <c r="QD293"/>
      <c r="QE293"/>
      <c r="QF293"/>
      <c r="QG293"/>
      <c r="QH293"/>
      <c r="QI293"/>
      <c r="QJ293"/>
      <c r="QK293"/>
      <c r="QL293"/>
      <c r="QM293"/>
      <c r="QN293"/>
      <c r="QO293"/>
      <c r="QP293"/>
      <c r="QQ293"/>
      <c r="QR293"/>
      <c r="QS293"/>
      <c r="QT293"/>
      <c r="QU293"/>
      <c r="QV293"/>
      <c r="QW293"/>
      <c r="QX293"/>
      <c r="QY293"/>
      <c r="QZ293"/>
      <c r="RA293"/>
      <c r="RB293"/>
      <c r="RC293"/>
      <c r="RD293"/>
      <c r="RE293"/>
      <c r="RF293"/>
      <c r="RG293"/>
      <c r="RH293"/>
      <c r="RI293"/>
      <c r="RJ293"/>
      <c r="RK293"/>
      <c r="RL293"/>
      <c r="RM293"/>
      <c r="RN293"/>
      <c r="RO293"/>
      <c r="RP293"/>
      <c r="RQ293"/>
      <c r="RR293"/>
      <c r="RS293"/>
      <c r="RT293"/>
      <c r="RU293"/>
      <c r="RV293"/>
      <c r="RW293"/>
      <c r="RX293"/>
      <c r="RY293"/>
      <c r="RZ293"/>
      <c r="SA293"/>
      <c r="SB293"/>
      <c r="SC293"/>
      <c r="SD293"/>
      <c r="SE293"/>
      <c r="SF293"/>
      <c r="SG293"/>
      <c r="SH293"/>
      <c r="SI293"/>
      <c r="SJ293"/>
      <c r="SK293"/>
      <c r="SL293"/>
      <c r="SM293"/>
      <c r="SN293"/>
      <c r="SO293"/>
      <c r="SP293"/>
      <c r="SQ293"/>
      <c r="SR293"/>
      <c r="SS293"/>
      <c r="ST293"/>
      <c r="SU293"/>
      <c r="SV293"/>
      <c r="SW293"/>
      <c r="SX293"/>
      <c r="SY293"/>
      <c r="SZ293"/>
      <c r="TA293"/>
      <c r="TB293"/>
      <c r="TC293"/>
      <c r="TD293"/>
      <c r="TE293"/>
      <c r="TF293"/>
      <c r="TG293"/>
      <c r="TH293"/>
      <c r="TI293"/>
      <c r="TJ293"/>
      <c r="TK293"/>
      <c r="TL293"/>
      <c r="TM293"/>
      <c r="TN293"/>
      <c r="TO293"/>
      <c r="TP293"/>
      <c r="TQ293"/>
      <c r="TR293"/>
      <c r="TS293"/>
      <c r="TT293"/>
      <c r="TU293"/>
      <c r="TV293"/>
      <c r="TW293"/>
      <c r="TX293"/>
      <c r="TY293"/>
      <c r="TZ293"/>
      <c r="UA293"/>
      <c r="UB293"/>
      <c r="UC293"/>
      <c r="UD293"/>
      <c r="UE293"/>
      <c r="UF293"/>
      <c r="UG293"/>
      <c r="UH293"/>
      <c r="UI293"/>
      <c r="UJ293"/>
      <c r="UK293"/>
      <c r="UL293"/>
      <c r="UM293"/>
      <c r="UN293"/>
      <c r="UO293"/>
      <c r="UP293"/>
      <c r="UQ293"/>
      <c r="UR293"/>
      <c r="US293"/>
      <c r="UT293"/>
      <c r="UU293"/>
      <c r="UV293"/>
      <c r="UW293"/>
      <c r="UX293"/>
      <c r="UY293"/>
      <c r="UZ293"/>
      <c r="VA293"/>
      <c r="VB293"/>
      <c r="VC293"/>
      <c r="VD293"/>
      <c r="VE293"/>
      <c r="VF293"/>
      <c r="VG293"/>
      <c r="VH293"/>
      <c r="VI293"/>
      <c r="VJ293"/>
      <c r="VK293"/>
      <c r="VL293"/>
      <c r="VM293"/>
      <c r="VN293"/>
      <c r="VO293"/>
      <c r="VP293"/>
      <c r="VQ293"/>
      <c r="VR293"/>
      <c r="VS293"/>
      <c r="VT293"/>
      <c r="VU293"/>
      <c r="VV293"/>
      <c r="VW293"/>
      <c r="VX293"/>
      <c r="VY293"/>
      <c r="VZ293"/>
      <c r="WA293"/>
      <c r="WB293"/>
      <c r="WC293"/>
      <c r="WD293"/>
      <c r="WE293"/>
      <c r="WF293"/>
      <c r="WG293"/>
      <c r="WH293"/>
      <c r="WI293"/>
      <c r="WJ293"/>
      <c r="WK293"/>
      <c r="WL293"/>
      <c r="WM293"/>
      <c r="WN293"/>
      <c r="WO293"/>
      <c r="WP293"/>
      <c r="WQ293"/>
      <c r="WR293"/>
      <c r="WS293"/>
      <c r="WT293"/>
      <c r="WU293"/>
      <c r="WV293"/>
      <c r="WW293"/>
      <c r="WX293"/>
      <c r="WY293"/>
      <c r="WZ293"/>
      <c r="XA293"/>
      <c r="XB293"/>
      <c r="XC293"/>
      <c r="XD293"/>
      <c r="XE293"/>
      <c r="XF293"/>
      <c r="XG293"/>
      <c r="XH293"/>
      <c r="XI293"/>
      <c r="XJ293"/>
      <c r="XK293"/>
      <c r="XL293"/>
      <c r="XM293"/>
      <c r="XN293"/>
      <c r="XO293"/>
      <c r="XP293"/>
      <c r="XQ293"/>
      <c r="XR293"/>
      <c r="XS293"/>
      <c r="XT293"/>
      <c r="XU293"/>
      <c r="XV293"/>
      <c r="XW293"/>
      <c r="XX293"/>
      <c r="XY293"/>
      <c r="XZ293"/>
      <c r="YA293"/>
      <c r="YB293"/>
      <c r="YC293"/>
      <c r="YD293"/>
      <c r="YE293"/>
      <c r="YF293"/>
      <c r="YG293"/>
      <c r="YH293"/>
      <c r="YI293"/>
      <c r="YJ293"/>
      <c r="YK293"/>
      <c r="YL293"/>
      <c r="YM293"/>
      <c r="YN293"/>
      <c r="YO293"/>
      <c r="YP293"/>
      <c r="YQ293"/>
      <c r="YR293"/>
      <c r="YS293"/>
      <c r="YT293"/>
      <c r="YU293"/>
      <c r="YV293"/>
      <c r="YW293"/>
      <c r="YX293"/>
      <c r="YY293"/>
      <c r="YZ293"/>
      <c r="ZA293"/>
      <c r="ZB293"/>
      <c r="ZC293"/>
      <c r="ZD293"/>
      <c r="ZE293"/>
      <c r="ZF293"/>
      <c r="ZG293"/>
      <c r="ZH293"/>
      <c r="ZI293"/>
      <c r="ZJ293"/>
      <c r="ZK293"/>
      <c r="ZL293"/>
      <c r="ZM293"/>
      <c r="ZN293"/>
      <c r="ZO293"/>
      <c r="ZP293"/>
      <c r="ZQ293"/>
      <c r="ZR293"/>
      <c r="ZS293"/>
      <c r="ZT293"/>
      <c r="ZU293"/>
      <c r="ZV293"/>
      <c r="ZW293"/>
      <c r="ZX293"/>
      <c r="ZY293"/>
      <c r="ZZ293"/>
      <c r="AAA293"/>
      <c r="AAB293"/>
      <c r="AAC293"/>
      <c r="AAD293"/>
      <c r="AAE293"/>
      <c r="AAF293"/>
      <c r="AAG293"/>
      <c r="AAH293"/>
      <c r="AAI293"/>
      <c r="AAJ293"/>
      <c r="AAK293"/>
      <c r="AAL293"/>
      <c r="AAM293"/>
      <c r="AAN293"/>
      <c r="AAO293"/>
      <c r="AAP293"/>
      <c r="AAQ293"/>
      <c r="AAR293"/>
      <c r="AAS293"/>
      <c r="AAT293"/>
      <c r="AAU293"/>
      <c r="AAV293"/>
      <c r="AAW293"/>
      <c r="AAX293"/>
      <c r="AAY293"/>
      <c r="AAZ293"/>
      <c r="ABA293"/>
      <c r="ABB293"/>
      <c r="ABC293"/>
      <c r="ABD293"/>
      <c r="ABE293"/>
      <c r="ABF293"/>
      <c r="ABG293"/>
      <c r="ABH293"/>
      <c r="ABI293"/>
      <c r="ABJ293"/>
      <c r="ABK293"/>
      <c r="ABL293"/>
      <c r="ABM293"/>
      <c r="ABN293"/>
      <c r="ABO293"/>
      <c r="ABP293"/>
      <c r="ABQ293"/>
      <c r="ABR293"/>
      <c r="ABS293"/>
      <c r="ABT293"/>
      <c r="ABU293"/>
      <c r="ABV293"/>
    </row>
    <row r="294" spans="1:750" s="24" customFormat="1">
      <c r="A294" s="97">
        <v>39600</v>
      </c>
      <c r="B294" s="21"/>
      <c r="C294" s="98" t="s">
        <v>246</v>
      </c>
      <c r="D294" s="22"/>
      <c r="E294" s="22"/>
      <c r="F294" s="120">
        <v>-278108</v>
      </c>
      <c r="G294" s="76"/>
      <c r="H294" s="76"/>
      <c r="I294" s="120">
        <v>201467</v>
      </c>
      <c r="J294" s="76"/>
      <c r="K294" s="76"/>
      <c r="L294" s="120">
        <v>21624</v>
      </c>
      <c r="M294" s="76"/>
      <c r="N294" s="76"/>
      <c r="O294" s="120">
        <v>8847</v>
      </c>
      <c r="P294" s="76"/>
      <c r="Q294" s="120">
        <v>231938</v>
      </c>
      <c r="R294" s="76"/>
      <c r="S294" s="77"/>
      <c r="T294" s="76"/>
      <c r="U294" s="76">
        <v>0</v>
      </c>
      <c r="V294" s="76"/>
      <c r="W294" s="76"/>
      <c r="X294" s="120">
        <v>47115</v>
      </c>
      <c r="Y294" s="76"/>
      <c r="Z294" s="76"/>
      <c r="AA294" s="120">
        <v>21901</v>
      </c>
      <c r="AB294" s="76"/>
      <c r="AC294" s="76"/>
      <c r="AD294" s="120">
        <v>1218</v>
      </c>
      <c r="AE294" s="76"/>
      <c r="AF294" s="76"/>
      <c r="AG294" s="120">
        <v>70234</v>
      </c>
      <c r="AH294" s="76"/>
      <c r="AI294" s="76"/>
      <c r="AJ294" s="120">
        <v>210263</v>
      </c>
      <c r="AK294" s="76"/>
      <c r="AL294" s="76"/>
      <c r="AM294" s="120">
        <v>2701</v>
      </c>
      <c r="AN294" s="76"/>
      <c r="AO294" s="76"/>
      <c r="AP294" s="120">
        <v>212964</v>
      </c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  <c r="QC294"/>
      <c r="QD294"/>
      <c r="QE294"/>
      <c r="QF294"/>
      <c r="QG294"/>
      <c r="QH294"/>
      <c r="QI294"/>
      <c r="QJ294"/>
      <c r="QK294"/>
      <c r="QL294"/>
      <c r="QM294"/>
      <c r="QN294"/>
      <c r="QO294"/>
      <c r="QP294"/>
      <c r="QQ294"/>
      <c r="QR294"/>
      <c r="QS294"/>
      <c r="QT294"/>
      <c r="QU294"/>
      <c r="QV294"/>
      <c r="QW294"/>
      <c r="QX294"/>
      <c r="QY294"/>
      <c r="QZ294"/>
      <c r="RA294"/>
      <c r="RB294"/>
      <c r="RC294"/>
      <c r="RD294"/>
      <c r="RE294"/>
      <c r="RF294"/>
      <c r="RG294"/>
      <c r="RH294"/>
      <c r="RI294"/>
      <c r="RJ294"/>
      <c r="RK294"/>
      <c r="RL294"/>
      <c r="RM294"/>
      <c r="RN294"/>
      <c r="RO294"/>
      <c r="RP294"/>
      <c r="RQ294"/>
      <c r="RR294"/>
      <c r="RS294"/>
      <c r="RT294"/>
      <c r="RU294"/>
      <c r="RV294"/>
      <c r="RW294"/>
      <c r="RX294"/>
      <c r="RY294"/>
      <c r="RZ294"/>
      <c r="SA294"/>
      <c r="SB294"/>
      <c r="SC294"/>
      <c r="SD294"/>
      <c r="SE294"/>
      <c r="SF294"/>
      <c r="SG294"/>
      <c r="SH294"/>
      <c r="SI294"/>
      <c r="SJ294"/>
      <c r="SK294"/>
      <c r="SL294"/>
      <c r="SM294"/>
      <c r="SN294"/>
      <c r="SO294"/>
      <c r="SP294"/>
      <c r="SQ294"/>
      <c r="SR294"/>
      <c r="SS294"/>
      <c r="ST294"/>
      <c r="SU294"/>
      <c r="SV294"/>
      <c r="SW294"/>
      <c r="SX294"/>
      <c r="SY294"/>
      <c r="SZ294"/>
      <c r="TA294"/>
      <c r="TB294"/>
      <c r="TC294"/>
      <c r="TD294"/>
      <c r="TE294"/>
      <c r="TF294"/>
      <c r="TG294"/>
      <c r="TH294"/>
      <c r="TI294"/>
      <c r="TJ294"/>
      <c r="TK294"/>
      <c r="TL294"/>
      <c r="TM294"/>
      <c r="TN294"/>
      <c r="TO294"/>
      <c r="TP294"/>
      <c r="TQ294"/>
      <c r="TR294"/>
      <c r="TS294"/>
      <c r="TT294"/>
      <c r="TU294"/>
      <c r="TV294"/>
      <c r="TW294"/>
      <c r="TX294"/>
      <c r="TY294"/>
      <c r="TZ294"/>
      <c r="UA294"/>
      <c r="UB294"/>
      <c r="UC294"/>
      <c r="UD294"/>
      <c r="UE294"/>
      <c r="UF294"/>
      <c r="UG294"/>
      <c r="UH294"/>
      <c r="UI294"/>
      <c r="UJ294"/>
      <c r="UK294"/>
      <c r="UL294"/>
      <c r="UM294"/>
      <c r="UN294"/>
      <c r="UO294"/>
      <c r="UP294"/>
      <c r="UQ294"/>
      <c r="UR294"/>
      <c r="US294"/>
      <c r="UT294"/>
      <c r="UU294"/>
      <c r="UV294"/>
      <c r="UW294"/>
      <c r="UX294"/>
      <c r="UY294"/>
      <c r="UZ294"/>
      <c r="VA294"/>
      <c r="VB294"/>
      <c r="VC294"/>
      <c r="VD294"/>
      <c r="VE294"/>
      <c r="VF294"/>
      <c r="VG294"/>
      <c r="VH294"/>
      <c r="VI294"/>
      <c r="VJ294"/>
      <c r="VK294"/>
      <c r="VL294"/>
      <c r="VM294"/>
      <c r="VN294"/>
      <c r="VO294"/>
      <c r="VP294"/>
      <c r="VQ294"/>
      <c r="VR294"/>
      <c r="VS294"/>
      <c r="VT294"/>
      <c r="VU294"/>
      <c r="VV294"/>
      <c r="VW294"/>
      <c r="VX294"/>
      <c r="VY294"/>
      <c r="VZ294"/>
      <c r="WA294"/>
      <c r="WB294"/>
      <c r="WC294"/>
      <c r="WD294"/>
      <c r="WE294"/>
      <c r="WF294"/>
      <c r="WG294"/>
      <c r="WH294"/>
      <c r="WI294"/>
      <c r="WJ294"/>
      <c r="WK294"/>
      <c r="WL294"/>
      <c r="WM294"/>
      <c r="WN294"/>
      <c r="WO294"/>
      <c r="WP294"/>
      <c r="WQ294"/>
      <c r="WR294"/>
      <c r="WS294"/>
      <c r="WT294"/>
      <c r="WU294"/>
      <c r="WV294"/>
      <c r="WW294"/>
      <c r="WX294"/>
      <c r="WY294"/>
      <c r="WZ294"/>
      <c r="XA294"/>
      <c r="XB294"/>
      <c r="XC294"/>
      <c r="XD294"/>
      <c r="XE294"/>
      <c r="XF294"/>
      <c r="XG294"/>
      <c r="XH294"/>
      <c r="XI294"/>
      <c r="XJ294"/>
      <c r="XK294"/>
      <c r="XL294"/>
      <c r="XM294"/>
      <c r="XN294"/>
      <c r="XO294"/>
      <c r="XP294"/>
      <c r="XQ294"/>
      <c r="XR294"/>
      <c r="XS294"/>
      <c r="XT294"/>
      <c r="XU294"/>
      <c r="XV294"/>
      <c r="XW294"/>
      <c r="XX294"/>
      <c r="XY294"/>
      <c r="XZ294"/>
      <c r="YA294"/>
      <c r="YB294"/>
      <c r="YC294"/>
      <c r="YD294"/>
      <c r="YE294"/>
      <c r="YF294"/>
      <c r="YG294"/>
      <c r="YH294"/>
      <c r="YI294"/>
      <c r="YJ294"/>
      <c r="YK294"/>
      <c r="YL294"/>
      <c r="YM294"/>
      <c r="YN294"/>
      <c r="YO294"/>
      <c r="YP294"/>
      <c r="YQ294"/>
      <c r="YR294"/>
      <c r="YS294"/>
      <c r="YT294"/>
      <c r="YU294"/>
      <c r="YV294"/>
      <c r="YW294"/>
      <c r="YX294"/>
      <c r="YY294"/>
      <c r="YZ294"/>
      <c r="ZA294"/>
      <c r="ZB294"/>
      <c r="ZC294"/>
      <c r="ZD294"/>
      <c r="ZE294"/>
      <c r="ZF294"/>
      <c r="ZG294"/>
      <c r="ZH294"/>
      <c r="ZI294"/>
      <c r="ZJ294"/>
      <c r="ZK294"/>
      <c r="ZL294"/>
      <c r="ZM294"/>
      <c r="ZN294"/>
      <c r="ZO294"/>
      <c r="ZP294"/>
      <c r="ZQ294"/>
      <c r="ZR294"/>
      <c r="ZS294"/>
      <c r="ZT294"/>
      <c r="ZU294"/>
      <c r="ZV294"/>
      <c r="ZW294"/>
      <c r="ZX294"/>
      <c r="ZY294"/>
      <c r="ZZ294"/>
      <c r="AAA294"/>
      <c r="AAB294"/>
      <c r="AAC294"/>
      <c r="AAD294"/>
      <c r="AAE294"/>
      <c r="AAF294"/>
      <c r="AAG294"/>
      <c r="AAH294"/>
      <c r="AAI294"/>
      <c r="AAJ294"/>
      <c r="AAK294"/>
      <c r="AAL294"/>
      <c r="AAM294"/>
      <c r="AAN294"/>
      <c r="AAO294"/>
      <c r="AAP294"/>
      <c r="AAQ294"/>
      <c r="AAR294"/>
      <c r="AAS294"/>
      <c r="AAT294"/>
      <c r="AAU294"/>
      <c r="AAV294"/>
      <c r="AAW294"/>
      <c r="AAX294"/>
      <c r="AAY294"/>
      <c r="AAZ294"/>
      <c r="ABA294"/>
      <c r="ABB294"/>
      <c r="ABC294"/>
      <c r="ABD294"/>
      <c r="ABE294"/>
      <c r="ABF294"/>
      <c r="ABG294"/>
      <c r="ABH294"/>
      <c r="ABI294"/>
      <c r="ABJ294"/>
      <c r="ABK294"/>
      <c r="ABL294"/>
      <c r="ABM294"/>
      <c r="ABN294"/>
      <c r="ABO294"/>
      <c r="ABP294"/>
      <c r="ABQ294"/>
      <c r="ABR294"/>
      <c r="ABS294"/>
      <c r="ABT294"/>
      <c r="ABU294"/>
      <c r="ABV294"/>
    </row>
    <row r="295" spans="1:750" s="24" customFormat="1">
      <c r="A295" s="97">
        <v>39605</v>
      </c>
      <c r="B295" s="21"/>
      <c r="C295" s="98" t="s">
        <v>247</v>
      </c>
      <c r="D295" s="22"/>
      <c r="E295" s="22"/>
      <c r="F295" s="120">
        <v>-40216</v>
      </c>
      <c r="G295" s="76"/>
      <c r="H295" s="76"/>
      <c r="I295" s="120">
        <v>29133</v>
      </c>
      <c r="J295" s="76"/>
      <c r="K295" s="76"/>
      <c r="L295" s="120">
        <v>3127</v>
      </c>
      <c r="M295" s="76"/>
      <c r="N295" s="76"/>
      <c r="O295" s="120">
        <v>4367</v>
      </c>
      <c r="P295" s="76"/>
      <c r="Q295" s="120">
        <v>36627</v>
      </c>
      <c r="R295" s="76"/>
      <c r="S295" s="77"/>
      <c r="T295" s="76"/>
      <c r="U295" s="76">
        <v>0</v>
      </c>
      <c r="V295" s="76"/>
      <c r="W295" s="76"/>
      <c r="X295" s="120">
        <v>6813</v>
      </c>
      <c r="Y295" s="76"/>
      <c r="Z295" s="76"/>
      <c r="AA295" s="120">
        <v>3167</v>
      </c>
      <c r="AB295" s="76"/>
      <c r="AC295" s="76"/>
      <c r="AD295" s="120">
        <v>556</v>
      </c>
      <c r="AE295" s="76"/>
      <c r="AF295" s="76"/>
      <c r="AG295" s="120">
        <v>10536</v>
      </c>
      <c r="AH295" s="76"/>
      <c r="AI295" s="76"/>
      <c r="AJ295" s="120">
        <v>30405</v>
      </c>
      <c r="AK295" s="76"/>
      <c r="AL295" s="76"/>
      <c r="AM295" s="120">
        <v>711</v>
      </c>
      <c r="AN295" s="76"/>
      <c r="AO295" s="76"/>
      <c r="AP295" s="120">
        <v>31116</v>
      </c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  <c r="OF295"/>
      <c r="OG295"/>
      <c r="OH295"/>
      <c r="OI295"/>
      <c r="OJ295"/>
      <c r="OK295"/>
      <c r="OL295"/>
      <c r="OM295"/>
      <c r="ON295"/>
      <c r="OO295"/>
      <c r="OP295"/>
      <c r="OQ295"/>
      <c r="OR295"/>
      <c r="OS295"/>
      <c r="OT295"/>
      <c r="OU295"/>
      <c r="OV295"/>
      <c r="OW295"/>
      <c r="OX295"/>
      <c r="OY295"/>
      <c r="OZ295"/>
      <c r="PA295"/>
      <c r="PB295"/>
      <c r="PC295"/>
      <c r="PD295"/>
      <c r="PE295"/>
      <c r="PF295"/>
      <c r="PG295"/>
      <c r="PH295"/>
      <c r="PI295"/>
      <c r="PJ295"/>
      <c r="PK295"/>
      <c r="PL295"/>
      <c r="PM295"/>
      <c r="PN295"/>
      <c r="PO295"/>
      <c r="PP295"/>
      <c r="PQ295"/>
      <c r="PR295"/>
      <c r="PS295"/>
      <c r="PT295"/>
      <c r="PU295"/>
      <c r="PV295"/>
      <c r="PW295"/>
      <c r="PX295"/>
      <c r="PY295"/>
      <c r="PZ295"/>
      <c r="QA295"/>
      <c r="QB295"/>
      <c r="QC295"/>
      <c r="QD295"/>
      <c r="QE295"/>
      <c r="QF295"/>
      <c r="QG295"/>
      <c r="QH295"/>
      <c r="QI295"/>
      <c r="QJ295"/>
      <c r="QK295"/>
      <c r="QL295"/>
      <c r="QM295"/>
      <c r="QN295"/>
      <c r="QO295"/>
      <c r="QP295"/>
      <c r="QQ295"/>
      <c r="QR295"/>
      <c r="QS295"/>
      <c r="QT295"/>
      <c r="QU295"/>
      <c r="QV295"/>
      <c r="QW295"/>
      <c r="QX295"/>
      <c r="QY295"/>
      <c r="QZ295"/>
      <c r="RA295"/>
      <c r="RB295"/>
      <c r="RC295"/>
      <c r="RD295"/>
      <c r="RE295"/>
      <c r="RF295"/>
      <c r="RG295"/>
      <c r="RH295"/>
      <c r="RI295"/>
      <c r="RJ295"/>
      <c r="RK295"/>
      <c r="RL295"/>
      <c r="RM295"/>
      <c r="RN295"/>
      <c r="RO295"/>
      <c r="RP295"/>
      <c r="RQ295"/>
      <c r="RR295"/>
      <c r="RS295"/>
      <c r="RT295"/>
      <c r="RU295"/>
      <c r="RV295"/>
      <c r="RW295"/>
      <c r="RX295"/>
      <c r="RY295"/>
      <c r="RZ295"/>
      <c r="SA295"/>
      <c r="SB295"/>
      <c r="SC295"/>
      <c r="SD295"/>
      <c r="SE295"/>
      <c r="SF295"/>
      <c r="SG295"/>
      <c r="SH295"/>
      <c r="SI295"/>
      <c r="SJ295"/>
      <c r="SK295"/>
      <c r="SL295"/>
      <c r="SM295"/>
      <c r="SN295"/>
      <c r="SO295"/>
      <c r="SP295"/>
      <c r="SQ295"/>
      <c r="SR295"/>
      <c r="SS295"/>
      <c r="ST295"/>
      <c r="SU295"/>
      <c r="SV295"/>
      <c r="SW295"/>
      <c r="SX295"/>
      <c r="SY295"/>
      <c r="SZ295"/>
      <c r="TA295"/>
      <c r="TB295"/>
      <c r="TC295"/>
      <c r="TD295"/>
      <c r="TE295"/>
      <c r="TF295"/>
      <c r="TG295"/>
      <c r="TH295"/>
      <c r="TI295"/>
      <c r="TJ295"/>
      <c r="TK295"/>
      <c r="TL295"/>
      <c r="TM295"/>
      <c r="TN295"/>
      <c r="TO295"/>
      <c r="TP295"/>
      <c r="TQ295"/>
      <c r="TR295"/>
      <c r="TS295"/>
      <c r="TT295"/>
      <c r="TU295"/>
      <c r="TV295"/>
      <c r="TW295"/>
      <c r="TX295"/>
      <c r="TY295"/>
      <c r="TZ295"/>
      <c r="UA295"/>
      <c r="UB295"/>
      <c r="UC295"/>
      <c r="UD295"/>
      <c r="UE295"/>
      <c r="UF295"/>
      <c r="UG295"/>
      <c r="UH295"/>
      <c r="UI295"/>
      <c r="UJ295"/>
      <c r="UK295"/>
      <c r="UL295"/>
      <c r="UM295"/>
      <c r="UN295"/>
      <c r="UO295"/>
      <c r="UP295"/>
      <c r="UQ295"/>
      <c r="UR295"/>
      <c r="US295"/>
      <c r="UT295"/>
      <c r="UU295"/>
      <c r="UV295"/>
      <c r="UW295"/>
      <c r="UX295"/>
      <c r="UY295"/>
      <c r="UZ295"/>
      <c r="VA295"/>
      <c r="VB295"/>
      <c r="VC295"/>
      <c r="VD295"/>
      <c r="VE295"/>
      <c r="VF295"/>
      <c r="VG295"/>
      <c r="VH295"/>
      <c r="VI295"/>
      <c r="VJ295"/>
      <c r="VK295"/>
      <c r="VL295"/>
      <c r="VM295"/>
      <c r="VN295"/>
      <c r="VO295"/>
      <c r="VP295"/>
      <c r="VQ295"/>
      <c r="VR295"/>
      <c r="VS295"/>
      <c r="VT295"/>
      <c r="VU295"/>
      <c r="VV295"/>
      <c r="VW295"/>
      <c r="VX295"/>
      <c r="VY295"/>
      <c r="VZ295"/>
      <c r="WA295"/>
      <c r="WB295"/>
      <c r="WC295"/>
      <c r="WD295"/>
      <c r="WE295"/>
      <c r="WF295"/>
      <c r="WG295"/>
      <c r="WH295"/>
      <c r="WI295"/>
      <c r="WJ295"/>
      <c r="WK295"/>
      <c r="WL295"/>
      <c r="WM295"/>
      <c r="WN295"/>
      <c r="WO295"/>
      <c r="WP295"/>
      <c r="WQ295"/>
      <c r="WR295"/>
      <c r="WS295"/>
      <c r="WT295"/>
      <c r="WU295"/>
      <c r="WV295"/>
      <c r="WW295"/>
      <c r="WX295"/>
      <c r="WY295"/>
      <c r="WZ295"/>
      <c r="XA295"/>
      <c r="XB295"/>
      <c r="XC295"/>
      <c r="XD295"/>
      <c r="XE295"/>
      <c r="XF295"/>
      <c r="XG295"/>
      <c r="XH295"/>
      <c r="XI295"/>
      <c r="XJ295"/>
      <c r="XK295"/>
      <c r="XL295"/>
      <c r="XM295"/>
      <c r="XN295"/>
      <c r="XO295"/>
      <c r="XP295"/>
      <c r="XQ295"/>
      <c r="XR295"/>
      <c r="XS295"/>
      <c r="XT295"/>
      <c r="XU295"/>
      <c r="XV295"/>
      <c r="XW295"/>
      <c r="XX295"/>
      <c r="XY295"/>
      <c r="XZ295"/>
      <c r="YA295"/>
      <c r="YB295"/>
      <c r="YC295"/>
      <c r="YD295"/>
      <c r="YE295"/>
      <c r="YF295"/>
      <c r="YG295"/>
      <c r="YH295"/>
      <c r="YI295"/>
      <c r="YJ295"/>
      <c r="YK295"/>
      <c r="YL295"/>
      <c r="YM295"/>
      <c r="YN295"/>
      <c r="YO295"/>
      <c r="YP295"/>
      <c r="YQ295"/>
      <c r="YR295"/>
      <c r="YS295"/>
      <c r="YT295"/>
      <c r="YU295"/>
      <c r="YV295"/>
      <c r="YW295"/>
      <c r="YX295"/>
      <c r="YY295"/>
      <c r="YZ295"/>
      <c r="ZA295"/>
      <c r="ZB295"/>
      <c r="ZC295"/>
      <c r="ZD295"/>
      <c r="ZE295"/>
      <c r="ZF295"/>
      <c r="ZG295"/>
      <c r="ZH295"/>
      <c r="ZI295"/>
      <c r="ZJ295"/>
      <c r="ZK295"/>
      <c r="ZL295"/>
      <c r="ZM295"/>
      <c r="ZN295"/>
      <c r="ZO295"/>
      <c r="ZP295"/>
      <c r="ZQ295"/>
      <c r="ZR295"/>
      <c r="ZS295"/>
      <c r="ZT295"/>
      <c r="ZU295"/>
      <c r="ZV295"/>
      <c r="ZW295"/>
      <c r="ZX295"/>
      <c r="ZY295"/>
      <c r="ZZ295"/>
      <c r="AAA295"/>
      <c r="AAB295"/>
      <c r="AAC295"/>
      <c r="AAD295"/>
      <c r="AAE295"/>
      <c r="AAF295"/>
      <c r="AAG295"/>
      <c r="AAH295"/>
      <c r="AAI295"/>
      <c r="AAJ295"/>
      <c r="AAK295"/>
      <c r="AAL295"/>
      <c r="AAM295"/>
      <c r="AAN295"/>
      <c r="AAO295"/>
      <c r="AAP295"/>
      <c r="AAQ295"/>
      <c r="AAR295"/>
      <c r="AAS295"/>
      <c r="AAT295"/>
      <c r="AAU295"/>
      <c r="AAV295"/>
      <c r="AAW295"/>
      <c r="AAX295"/>
      <c r="AAY295"/>
      <c r="AAZ295"/>
      <c r="ABA295"/>
      <c r="ABB295"/>
      <c r="ABC295"/>
      <c r="ABD295"/>
      <c r="ABE295"/>
      <c r="ABF295"/>
      <c r="ABG295"/>
      <c r="ABH295"/>
      <c r="ABI295"/>
      <c r="ABJ295"/>
      <c r="ABK295"/>
      <c r="ABL295"/>
      <c r="ABM295"/>
      <c r="ABN295"/>
      <c r="ABO295"/>
      <c r="ABP295"/>
      <c r="ABQ295"/>
      <c r="ABR295"/>
      <c r="ABS295"/>
      <c r="ABT295"/>
      <c r="ABU295"/>
      <c r="ABV295"/>
    </row>
    <row r="296" spans="1:750" s="24" customFormat="1">
      <c r="A296" s="97">
        <v>39700</v>
      </c>
      <c r="B296" s="21"/>
      <c r="C296" s="98" t="s">
        <v>248</v>
      </c>
      <c r="D296" s="22"/>
      <c r="E296" s="22"/>
      <c r="F296" s="120">
        <v>-152113</v>
      </c>
      <c r="G296" s="76"/>
      <c r="H296" s="76"/>
      <c r="I296" s="120">
        <v>110193</v>
      </c>
      <c r="J296" s="76"/>
      <c r="K296" s="76"/>
      <c r="L296" s="120">
        <v>11827</v>
      </c>
      <c r="M296" s="76"/>
      <c r="N296" s="76"/>
      <c r="O296" s="120">
        <v>10908</v>
      </c>
      <c r="P296" s="76"/>
      <c r="Q296" s="120">
        <v>132928</v>
      </c>
      <c r="R296" s="76"/>
      <c r="S296" s="77"/>
      <c r="T296" s="76"/>
      <c r="U296" s="76">
        <v>0</v>
      </c>
      <c r="V296" s="76"/>
      <c r="W296" s="76"/>
      <c r="X296" s="120">
        <v>25770</v>
      </c>
      <c r="Y296" s="76"/>
      <c r="Z296" s="76"/>
      <c r="AA296" s="120">
        <v>11979</v>
      </c>
      <c r="AB296" s="76"/>
      <c r="AC296" s="76"/>
      <c r="AD296" s="120">
        <v>0</v>
      </c>
      <c r="AE296" s="76"/>
      <c r="AF296" s="76"/>
      <c r="AG296" s="120">
        <v>37749</v>
      </c>
      <c r="AH296" s="76"/>
      <c r="AI296" s="76"/>
      <c r="AJ296" s="120">
        <v>115004</v>
      </c>
      <c r="AK296" s="76"/>
      <c r="AL296" s="76"/>
      <c r="AM296" s="120">
        <v>2733</v>
      </c>
      <c r="AN296" s="76"/>
      <c r="AO296" s="76"/>
      <c r="AP296" s="120">
        <v>117737</v>
      </c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  <c r="QC296"/>
      <c r="QD296"/>
      <c r="QE296"/>
      <c r="QF296"/>
      <c r="QG296"/>
      <c r="QH296"/>
      <c r="QI296"/>
      <c r="QJ296"/>
      <c r="QK296"/>
      <c r="QL296"/>
      <c r="QM296"/>
      <c r="QN296"/>
      <c r="QO296"/>
      <c r="QP296"/>
      <c r="QQ296"/>
      <c r="QR296"/>
      <c r="QS296"/>
      <c r="QT296"/>
      <c r="QU296"/>
      <c r="QV296"/>
      <c r="QW296"/>
      <c r="QX296"/>
      <c r="QY296"/>
      <c r="QZ296"/>
      <c r="RA296"/>
      <c r="RB296"/>
      <c r="RC296"/>
      <c r="RD296"/>
      <c r="RE296"/>
      <c r="RF296"/>
      <c r="RG296"/>
      <c r="RH296"/>
      <c r="RI296"/>
      <c r="RJ296"/>
      <c r="RK296"/>
      <c r="RL296"/>
      <c r="RM296"/>
      <c r="RN296"/>
      <c r="RO296"/>
      <c r="RP296"/>
      <c r="RQ296"/>
      <c r="RR296"/>
      <c r="RS296"/>
      <c r="RT296"/>
      <c r="RU296"/>
      <c r="RV296"/>
      <c r="RW296"/>
      <c r="RX296"/>
      <c r="RY296"/>
      <c r="RZ296"/>
      <c r="SA296"/>
      <c r="SB296"/>
      <c r="SC296"/>
      <c r="SD296"/>
      <c r="SE296"/>
      <c r="SF296"/>
      <c r="SG296"/>
      <c r="SH296"/>
      <c r="SI296"/>
      <c r="SJ296"/>
      <c r="SK296"/>
      <c r="SL296"/>
      <c r="SM296"/>
      <c r="SN296"/>
      <c r="SO296"/>
      <c r="SP296"/>
      <c r="SQ296"/>
      <c r="SR296"/>
      <c r="SS296"/>
      <c r="ST296"/>
      <c r="SU296"/>
      <c r="SV296"/>
      <c r="SW296"/>
      <c r="SX296"/>
      <c r="SY296"/>
      <c r="SZ296"/>
      <c r="TA296"/>
      <c r="TB296"/>
      <c r="TC296"/>
      <c r="TD296"/>
      <c r="TE296"/>
      <c r="TF296"/>
      <c r="TG296"/>
      <c r="TH296"/>
      <c r="TI296"/>
      <c r="TJ296"/>
      <c r="TK296"/>
      <c r="TL296"/>
      <c r="TM296"/>
      <c r="TN296"/>
      <c r="TO296"/>
      <c r="TP296"/>
      <c r="TQ296"/>
      <c r="TR296"/>
      <c r="TS296"/>
      <c r="TT296"/>
      <c r="TU296"/>
      <c r="TV296"/>
      <c r="TW296"/>
      <c r="TX296"/>
      <c r="TY296"/>
      <c r="TZ296"/>
      <c r="UA296"/>
      <c r="UB296"/>
      <c r="UC296"/>
      <c r="UD296"/>
      <c r="UE296"/>
      <c r="UF296"/>
      <c r="UG296"/>
      <c r="UH296"/>
      <c r="UI296"/>
      <c r="UJ296"/>
      <c r="UK296"/>
      <c r="UL296"/>
      <c r="UM296"/>
      <c r="UN296"/>
      <c r="UO296"/>
      <c r="UP296"/>
      <c r="UQ296"/>
      <c r="UR296"/>
      <c r="US296"/>
      <c r="UT296"/>
      <c r="UU296"/>
      <c r="UV296"/>
      <c r="UW296"/>
      <c r="UX296"/>
      <c r="UY296"/>
      <c r="UZ296"/>
      <c r="VA296"/>
      <c r="VB296"/>
      <c r="VC296"/>
      <c r="VD296"/>
      <c r="VE296"/>
      <c r="VF296"/>
      <c r="VG296"/>
      <c r="VH296"/>
      <c r="VI296"/>
      <c r="VJ296"/>
      <c r="VK296"/>
      <c r="VL296"/>
      <c r="VM296"/>
      <c r="VN296"/>
      <c r="VO296"/>
      <c r="VP296"/>
      <c r="VQ296"/>
      <c r="VR296"/>
      <c r="VS296"/>
      <c r="VT296"/>
      <c r="VU296"/>
      <c r="VV296"/>
      <c r="VW296"/>
      <c r="VX296"/>
      <c r="VY296"/>
      <c r="VZ296"/>
      <c r="WA296"/>
      <c r="WB296"/>
      <c r="WC296"/>
      <c r="WD296"/>
      <c r="WE296"/>
      <c r="WF296"/>
      <c r="WG296"/>
      <c r="WH296"/>
      <c r="WI296"/>
      <c r="WJ296"/>
      <c r="WK296"/>
      <c r="WL296"/>
      <c r="WM296"/>
      <c r="WN296"/>
      <c r="WO296"/>
      <c r="WP296"/>
      <c r="WQ296"/>
      <c r="WR296"/>
      <c r="WS296"/>
      <c r="WT296"/>
      <c r="WU296"/>
      <c r="WV296"/>
      <c r="WW296"/>
      <c r="WX296"/>
      <c r="WY296"/>
      <c r="WZ296"/>
      <c r="XA296"/>
      <c r="XB296"/>
      <c r="XC296"/>
      <c r="XD296"/>
      <c r="XE296"/>
      <c r="XF296"/>
      <c r="XG296"/>
      <c r="XH296"/>
      <c r="XI296"/>
      <c r="XJ296"/>
      <c r="XK296"/>
      <c r="XL296"/>
      <c r="XM296"/>
      <c r="XN296"/>
      <c r="XO296"/>
      <c r="XP296"/>
      <c r="XQ296"/>
      <c r="XR296"/>
      <c r="XS296"/>
      <c r="XT296"/>
      <c r="XU296"/>
      <c r="XV296"/>
      <c r="XW296"/>
      <c r="XX296"/>
      <c r="XY296"/>
      <c r="XZ296"/>
      <c r="YA296"/>
      <c r="YB296"/>
      <c r="YC296"/>
      <c r="YD296"/>
      <c r="YE296"/>
      <c r="YF296"/>
      <c r="YG296"/>
      <c r="YH296"/>
      <c r="YI296"/>
      <c r="YJ296"/>
      <c r="YK296"/>
      <c r="YL296"/>
      <c r="YM296"/>
      <c r="YN296"/>
      <c r="YO296"/>
      <c r="YP296"/>
      <c r="YQ296"/>
      <c r="YR296"/>
      <c r="YS296"/>
      <c r="YT296"/>
      <c r="YU296"/>
      <c r="YV296"/>
      <c r="YW296"/>
      <c r="YX296"/>
      <c r="YY296"/>
      <c r="YZ296"/>
      <c r="ZA296"/>
      <c r="ZB296"/>
      <c r="ZC296"/>
      <c r="ZD296"/>
      <c r="ZE296"/>
      <c r="ZF296"/>
      <c r="ZG296"/>
      <c r="ZH296"/>
      <c r="ZI296"/>
      <c r="ZJ296"/>
      <c r="ZK296"/>
      <c r="ZL296"/>
      <c r="ZM296"/>
      <c r="ZN296"/>
      <c r="ZO296"/>
      <c r="ZP296"/>
      <c r="ZQ296"/>
      <c r="ZR296"/>
      <c r="ZS296"/>
      <c r="ZT296"/>
      <c r="ZU296"/>
      <c r="ZV296"/>
      <c r="ZW296"/>
      <c r="ZX296"/>
      <c r="ZY296"/>
      <c r="ZZ296"/>
      <c r="AAA296"/>
      <c r="AAB296"/>
      <c r="AAC296"/>
      <c r="AAD296"/>
      <c r="AAE296"/>
      <c r="AAF296"/>
      <c r="AAG296"/>
      <c r="AAH296"/>
      <c r="AAI296"/>
      <c r="AAJ296"/>
      <c r="AAK296"/>
      <c r="AAL296"/>
      <c r="AAM296"/>
      <c r="AAN296"/>
      <c r="AAO296"/>
      <c r="AAP296"/>
      <c r="AAQ296"/>
      <c r="AAR296"/>
      <c r="AAS296"/>
      <c r="AAT296"/>
      <c r="AAU296"/>
      <c r="AAV296"/>
      <c r="AAW296"/>
      <c r="AAX296"/>
      <c r="AAY296"/>
      <c r="AAZ296"/>
      <c r="ABA296"/>
      <c r="ABB296"/>
      <c r="ABC296"/>
      <c r="ABD296"/>
      <c r="ABE296"/>
      <c r="ABF296"/>
      <c r="ABG296"/>
      <c r="ABH296"/>
      <c r="ABI296"/>
      <c r="ABJ296"/>
      <c r="ABK296"/>
      <c r="ABL296"/>
      <c r="ABM296"/>
      <c r="ABN296"/>
      <c r="ABO296"/>
      <c r="ABP296"/>
      <c r="ABQ296"/>
      <c r="ABR296"/>
      <c r="ABS296"/>
      <c r="ABT296"/>
      <c r="ABU296"/>
      <c r="ABV296"/>
    </row>
    <row r="297" spans="1:750">
      <c r="A297" s="99">
        <v>39703</v>
      </c>
      <c r="B297" s="25"/>
      <c r="C297" s="100" t="s">
        <v>249</v>
      </c>
      <c r="D297" s="26"/>
      <c r="E297" s="26"/>
      <c r="F297" s="119">
        <v>-10931</v>
      </c>
      <c r="G297" s="77"/>
      <c r="H297" s="77"/>
      <c r="I297" s="119">
        <v>7919</v>
      </c>
      <c r="J297" s="77"/>
      <c r="K297" s="77"/>
      <c r="L297" s="119">
        <v>850</v>
      </c>
      <c r="M297" s="77"/>
      <c r="N297" s="77"/>
      <c r="O297" s="119">
        <v>0</v>
      </c>
      <c r="P297" s="77"/>
      <c r="Q297" s="119">
        <v>8769</v>
      </c>
      <c r="R297" s="77"/>
      <c r="S297" s="77"/>
      <c r="T297" s="77"/>
      <c r="U297" s="77">
        <v>0</v>
      </c>
      <c r="V297" s="77"/>
      <c r="W297" s="77"/>
      <c r="X297" s="119">
        <v>1852</v>
      </c>
      <c r="Y297" s="77"/>
      <c r="Z297" s="77"/>
      <c r="AA297" s="119">
        <v>861</v>
      </c>
      <c r="AB297" s="77"/>
      <c r="AC297" s="77"/>
      <c r="AD297" s="119">
        <v>7083</v>
      </c>
      <c r="AE297" s="77"/>
      <c r="AF297" s="77"/>
      <c r="AG297" s="119">
        <v>9796</v>
      </c>
      <c r="AH297" s="77"/>
      <c r="AI297" s="77"/>
      <c r="AJ297" s="119">
        <v>8264</v>
      </c>
      <c r="AK297" s="77"/>
      <c r="AL297" s="77"/>
      <c r="AM297" s="119">
        <v>-2436</v>
      </c>
      <c r="AN297" s="77"/>
      <c r="AO297" s="77"/>
      <c r="AP297" s="119">
        <v>5828</v>
      </c>
    </row>
    <row r="298" spans="1:750">
      <c r="A298" s="99">
        <v>39705</v>
      </c>
      <c r="B298" s="25"/>
      <c r="C298" s="100" t="s">
        <v>250</v>
      </c>
      <c r="D298" s="26"/>
      <c r="E298" s="26"/>
      <c r="F298" s="119">
        <v>-37751</v>
      </c>
      <c r="G298" s="77"/>
      <c r="H298" s="77"/>
      <c r="I298" s="119">
        <v>27348</v>
      </c>
      <c r="J298" s="77"/>
      <c r="K298" s="77"/>
      <c r="L298" s="119">
        <v>2935</v>
      </c>
      <c r="M298" s="77"/>
      <c r="N298" s="77"/>
      <c r="O298" s="119">
        <v>3578</v>
      </c>
      <c r="P298" s="77"/>
      <c r="Q298" s="119">
        <v>33861</v>
      </c>
      <c r="R298" s="77"/>
      <c r="S298" s="77"/>
      <c r="T298" s="77"/>
      <c r="U298" s="77">
        <v>0</v>
      </c>
      <c r="V298" s="77"/>
      <c r="W298" s="77"/>
      <c r="X298" s="119">
        <v>6396</v>
      </c>
      <c r="Y298" s="77"/>
      <c r="Z298" s="77"/>
      <c r="AA298" s="119">
        <v>2973</v>
      </c>
      <c r="AB298" s="77"/>
      <c r="AC298" s="77"/>
      <c r="AD298" s="119">
        <v>1139</v>
      </c>
      <c r="AE298" s="77"/>
      <c r="AF298" s="77"/>
      <c r="AG298" s="119">
        <v>10508</v>
      </c>
      <c r="AH298" s="77"/>
      <c r="AI298" s="77"/>
      <c r="AJ298" s="119">
        <v>28542</v>
      </c>
      <c r="AK298" s="77"/>
      <c r="AL298" s="77"/>
      <c r="AM298" s="119">
        <v>1614</v>
      </c>
      <c r="AN298" s="77"/>
      <c r="AO298" s="77"/>
      <c r="AP298" s="119">
        <v>30156</v>
      </c>
    </row>
    <row r="299" spans="1:750">
      <c r="A299" s="99">
        <v>39800</v>
      </c>
      <c r="B299" s="25"/>
      <c r="C299" s="100" t="s">
        <v>251</v>
      </c>
      <c r="D299" s="26"/>
      <c r="E299" s="100"/>
      <c r="F299" s="118">
        <v>-166423</v>
      </c>
      <c r="G299" s="112"/>
      <c r="H299" s="112"/>
      <c r="I299" s="118">
        <v>120560</v>
      </c>
      <c r="J299" s="112"/>
      <c r="K299" s="112"/>
      <c r="L299" s="118">
        <v>12940</v>
      </c>
      <c r="M299" s="112"/>
      <c r="N299" s="112"/>
      <c r="O299" s="118">
        <v>31734</v>
      </c>
      <c r="P299" s="112"/>
      <c r="Q299" s="118">
        <v>165234</v>
      </c>
      <c r="R299" s="112"/>
      <c r="S299" s="112"/>
      <c r="T299" s="112"/>
      <c r="U299" s="77">
        <v>0</v>
      </c>
      <c r="V299" s="112"/>
      <c r="W299" s="112"/>
      <c r="X299" s="118">
        <v>28194</v>
      </c>
      <c r="Y299" s="112"/>
      <c r="Z299" s="112"/>
      <c r="AA299" s="118">
        <v>13106</v>
      </c>
      <c r="AB299" s="112"/>
      <c r="AC299" s="112"/>
      <c r="AD299" s="118">
        <v>1168</v>
      </c>
      <c r="AE299" s="112"/>
      <c r="AF299" s="112"/>
      <c r="AG299" s="118">
        <v>42468</v>
      </c>
      <c r="AH299" s="112"/>
      <c r="AI299" s="112"/>
      <c r="AJ299" s="118">
        <v>125824</v>
      </c>
      <c r="AK299" s="112"/>
      <c r="AL299" s="112"/>
      <c r="AM299" s="118">
        <v>5574</v>
      </c>
      <c r="AN299" s="112"/>
      <c r="AO299" s="112"/>
      <c r="AP299" s="118">
        <v>131398</v>
      </c>
    </row>
    <row r="300" spans="1:750" s="79" customFormat="1" ht="15" customHeight="1">
      <c r="A300" s="99">
        <v>39805</v>
      </c>
      <c r="B300" s="25"/>
      <c r="C300" s="100" t="s">
        <v>252</v>
      </c>
      <c r="D300" s="71"/>
      <c r="E300" s="71"/>
      <c r="F300" s="110">
        <v>-19373</v>
      </c>
      <c r="G300" s="72"/>
      <c r="H300" s="110"/>
      <c r="I300" s="110">
        <v>14034</v>
      </c>
      <c r="J300" s="110"/>
      <c r="K300" s="110"/>
      <c r="L300" s="111">
        <v>1506</v>
      </c>
      <c r="M300" s="110"/>
      <c r="N300" s="110"/>
      <c r="O300" s="110">
        <v>4497</v>
      </c>
      <c r="P300" s="110"/>
      <c r="Q300" s="110">
        <v>20037</v>
      </c>
      <c r="R300" s="110"/>
      <c r="S300" s="31"/>
      <c r="T300" s="101"/>
      <c r="U300" s="77">
        <v>0</v>
      </c>
      <c r="V300" s="110"/>
      <c r="W300" s="110"/>
      <c r="X300" s="110">
        <v>3282</v>
      </c>
      <c r="Y300" s="110"/>
      <c r="Z300" s="110"/>
      <c r="AA300" s="110">
        <v>1526</v>
      </c>
      <c r="AB300" s="110"/>
      <c r="AC300" s="110"/>
      <c r="AD300" s="101">
        <v>59</v>
      </c>
      <c r="AE300" s="101"/>
      <c r="AF300" s="101"/>
      <c r="AG300" s="101">
        <v>4867</v>
      </c>
      <c r="AH300" s="101"/>
      <c r="AI300" s="101"/>
      <c r="AJ300" s="110">
        <v>14647</v>
      </c>
      <c r="AK300" s="110"/>
      <c r="AL300" s="110"/>
      <c r="AM300" s="111">
        <v>1125</v>
      </c>
      <c r="AN300" s="111"/>
      <c r="AO300" s="111"/>
      <c r="AP300" s="111">
        <v>15772</v>
      </c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  <c r="BA300" s="78"/>
      <c r="BB300" s="78"/>
      <c r="BC300" s="78"/>
      <c r="BD300" s="78"/>
      <c r="BE300" s="78"/>
      <c r="BF300" s="78"/>
      <c r="BG300" s="78"/>
      <c r="BH300" s="78"/>
      <c r="BI300" s="78"/>
      <c r="BJ300" s="78"/>
      <c r="BK300" s="78"/>
      <c r="BL300" s="78"/>
      <c r="BM300" s="78"/>
      <c r="BN300" s="78"/>
      <c r="BO300" s="78"/>
      <c r="BP300" s="78"/>
      <c r="BQ300" s="78"/>
      <c r="BR300" s="78"/>
      <c r="BS300" s="78"/>
      <c r="BT300" s="78"/>
      <c r="BU300" s="78"/>
      <c r="BV300" s="78"/>
      <c r="BW300" s="78"/>
      <c r="BX300" s="78"/>
      <c r="BY300" s="78"/>
      <c r="BZ300" s="78"/>
      <c r="CA300" s="78"/>
      <c r="CB300" s="78"/>
      <c r="CC300" s="78"/>
      <c r="CD300" s="78"/>
      <c r="CE300" s="78"/>
      <c r="CF300" s="78"/>
      <c r="CG300" s="78"/>
      <c r="CH300" s="78"/>
      <c r="CI300" s="78"/>
      <c r="CJ300" s="78"/>
      <c r="CK300" s="78"/>
      <c r="CL300" s="78"/>
      <c r="CM300" s="78"/>
      <c r="CN300" s="78"/>
      <c r="CO300" s="78"/>
      <c r="CP300" s="78"/>
      <c r="CQ300" s="78"/>
      <c r="CR300" s="78"/>
      <c r="CS300" s="78"/>
      <c r="CT300" s="78"/>
      <c r="CU300" s="78"/>
      <c r="CV300" s="78"/>
      <c r="CW300" s="78"/>
      <c r="CX300" s="78"/>
      <c r="CY300" s="78"/>
      <c r="CZ300" s="78"/>
      <c r="DA300" s="78"/>
      <c r="DB300" s="78"/>
      <c r="DC300" s="78"/>
      <c r="DD300" s="78"/>
      <c r="DE300" s="78"/>
      <c r="DF300" s="78"/>
      <c r="DG300" s="78"/>
      <c r="DH300" s="78"/>
      <c r="DI300" s="78"/>
      <c r="DJ300" s="78"/>
      <c r="DK300" s="78"/>
      <c r="DL300" s="78"/>
      <c r="DM300" s="78"/>
      <c r="DN300" s="78"/>
      <c r="DO300" s="78"/>
      <c r="DP300" s="78"/>
      <c r="DQ300" s="78"/>
      <c r="DR300" s="78"/>
      <c r="DS300" s="78"/>
      <c r="DT300" s="78"/>
      <c r="DU300" s="78"/>
      <c r="DV300" s="78"/>
      <c r="DW300" s="78"/>
      <c r="DX300" s="78"/>
      <c r="DY300" s="78"/>
      <c r="DZ300" s="78"/>
      <c r="EA300" s="78"/>
      <c r="EB300" s="78"/>
      <c r="EC300" s="78"/>
      <c r="ED300" s="78"/>
      <c r="EE300" s="78"/>
      <c r="EF300" s="78"/>
      <c r="EG300" s="78"/>
      <c r="EH300" s="78"/>
      <c r="EI300" s="78"/>
      <c r="EJ300" s="78"/>
      <c r="EK300" s="78"/>
      <c r="EL300" s="78"/>
      <c r="EM300" s="78"/>
      <c r="EN300" s="78"/>
      <c r="EO300" s="78"/>
      <c r="EP300" s="78"/>
      <c r="EQ300" s="78"/>
      <c r="ER300" s="78"/>
      <c r="ES300" s="78"/>
      <c r="ET300" s="78"/>
      <c r="EU300" s="78"/>
      <c r="EV300" s="78"/>
      <c r="EW300" s="78"/>
      <c r="EX300" s="78"/>
      <c r="EY300" s="78"/>
      <c r="EZ300" s="78"/>
      <c r="FA300" s="78"/>
      <c r="FB300" s="78"/>
      <c r="FC300" s="78"/>
      <c r="FD300" s="78"/>
      <c r="FE300" s="78"/>
      <c r="FF300" s="78"/>
      <c r="FG300" s="78"/>
      <c r="FH300" s="78"/>
      <c r="FI300" s="78"/>
      <c r="FJ300" s="78"/>
      <c r="FK300" s="78"/>
      <c r="FL300" s="78"/>
      <c r="FM300" s="78"/>
      <c r="FN300" s="78"/>
      <c r="FO300" s="78"/>
      <c r="FP300" s="78"/>
      <c r="FQ300" s="78"/>
      <c r="FR300" s="78"/>
      <c r="FS300" s="78"/>
      <c r="FT300" s="78"/>
      <c r="FU300" s="78"/>
      <c r="FV300" s="78"/>
      <c r="FW300" s="78"/>
      <c r="FX300" s="78"/>
      <c r="FY300" s="78"/>
      <c r="FZ300" s="78"/>
      <c r="GA300" s="78"/>
      <c r="GB300" s="78"/>
      <c r="GC300" s="78"/>
      <c r="GD300" s="78"/>
      <c r="GE300" s="78"/>
      <c r="GF300" s="78"/>
      <c r="GG300" s="78"/>
      <c r="GH300" s="78"/>
      <c r="GI300" s="78"/>
      <c r="GJ300" s="78"/>
      <c r="GK300" s="78"/>
      <c r="GL300" s="78"/>
      <c r="GM300" s="78"/>
      <c r="GN300" s="78"/>
      <c r="GO300" s="78"/>
      <c r="GP300" s="78"/>
      <c r="GQ300" s="78"/>
      <c r="GR300" s="78"/>
      <c r="GS300" s="78"/>
      <c r="GT300" s="78"/>
      <c r="GU300" s="78"/>
      <c r="GV300" s="78"/>
      <c r="GW300" s="78"/>
      <c r="GX300" s="78"/>
      <c r="GY300" s="78"/>
      <c r="GZ300" s="78"/>
      <c r="HA300" s="78"/>
      <c r="HB300" s="78"/>
      <c r="HC300" s="78"/>
      <c r="HD300" s="78"/>
      <c r="HE300" s="78"/>
      <c r="HF300" s="78"/>
      <c r="HG300" s="78"/>
      <c r="HH300" s="78"/>
      <c r="HI300" s="78"/>
      <c r="HJ300" s="78"/>
      <c r="HK300" s="78"/>
      <c r="HL300" s="78"/>
      <c r="HM300" s="78"/>
      <c r="HN300" s="78"/>
      <c r="HO300" s="78"/>
      <c r="HP300" s="78"/>
      <c r="HQ300" s="78"/>
      <c r="HR300" s="78"/>
      <c r="HS300" s="78"/>
      <c r="HT300" s="78"/>
      <c r="HU300" s="78"/>
      <c r="HV300" s="78"/>
      <c r="HW300" s="78"/>
      <c r="HX300" s="78"/>
      <c r="HY300" s="78"/>
      <c r="HZ300" s="78"/>
      <c r="IA300" s="78"/>
      <c r="IB300" s="78"/>
      <c r="IC300" s="78"/>
      <c r="ID300" s="78"/>
      <c r="IE300" s="78"/>
      <c r="IF300" s="78"/>
      <c r="IG300" s="78"/>
      <c r="IH300" s="78"/>
      <c r="II300" s="78"/>
      <c r="IJ300" s="78"/>
      <c r="IK300" s="78"/>
      <c r="IL300" s="78"/>
      <c r="IM300" s="78"/>
      <c r="IN300" s="78"/>
      <c r="IO300" s="78"/>
      <c r="IP300" s="78"/>
      <c r="IQ300" s="78"/>
      <c r="IR300" s="78"/>
      <c r="IS300" s="78"/>
      <c r="IT300" s="78"/>
      <c r="IU300" s="78"/>
      <c r="IV300" s="78"/>
      <c r="IW300" s="78"/>
      <c r="IX300" s="78"/>
      <c r="IY300" s="78"/>
      <c r="IZ300" s="78"/>
      <c r="JA300" s="78"/>
      <c r="JB300" s="78"/>
      <c r="JC300" s="78"/>
      <c r="JD300" s="78"/>
      <c r="JE300" s="78"/>
      <c r="JF300" s="78"/>
      <c r="JG300" s="78"/>
      <c r="JH300" s="78"/>
      <c r="JI300" s="78"/>
      <c r="JJ300" s="78"/>
      <c r="JK300" s="78"/>
      <c r="JL300" s="78"/>
      <c r="JM300" s="78"/>
      <c r="JN300" s="78"/>
      <c r="JO300" s="78"/>
      <c r="JP300" s="78"/>
      <c r="JQ300" s="78"/>
      <c r="JR300" s="78"/>
      <c r="JS300" s="78"/>
      <c r="JT300" s="78"/>
      <c r="JU300" s="78"/>
      <c r="JV300" s="78"/>
      <c r="JW300" s="78"/>
      <c r="JX300" s="78"/>
      <c r="JY300" s="78"/>
      <c r="JZ300" s="78"/>
      <c r="KA300" s="78"/>
      <c r="KB300" s="78"/>
      <c r="KC300" s="78"/>
      <c r="KD300" s="78"/>
      <c r="KE300" s="78"/>
      <c r="KF300" s="78"/>
      <c r="KG300" s="78"/>
      <c r="KH300" s="78"/>
      <c r="KI300" s="78"/>
      <c r="KJ300" s="78"/>
      <c r="KK300" s="78"/>
      <c r="KL300" s="78"/>
      <c r="KM300" s="78"/>
      <c r="KN300" s="78"/>
      <c r="KO300" s="78"/>
      <c r="KP300" s="78"/>
      <c r="KQ300" s="78"/>
      <c r="KR300" s="78"/>
      <c r="KS300" s="78"/>
      <c r="KT300" s="78"/>
      <c r="KU300" s="78"/>
      <c r="KV300" s="78"/>
      <c r="KW300" s="78"/>
      <c r="KX300" s="78"/>
      <c r="KY300" s="78"/>
      <c r="KZ300" s="78"/>
      <c r="LA300" s="78"/>
      <c r="LB300" s="78"/>
      <c r="LC300" s="78"/>
      <c r="LD300" s="78"/>
      <c r="LE300" s="78"/>
      <c r="LF300" s="78"/>
      <c r="LG300" s="78"/>
      <c r="LH300" s="78"/>
      <c r="LI300" s="78"/>
      <c r="LJ300" s="78"/>
      <c r="LK300" s="78"/>
      <c r="LL300" s="78"/>
      <c r="LM300" s="78"/>
      <c r="LN300" s="78"/>
      <c r="LO300" s="78"/>
      <c r="LP300" s="78"/>
      <c r="LQ300" s="78"/>
      <c r="LR300" s="78"/>
      <c r="LS300" s="78"/>
      <c r="LT300" s="78"/>
      <c r="LU300" s="78"/>
      <c r="LV300" s="78"/>
      <c r="LW300" s="78"/>
      <c r="LX300" s="78"/>
      <c r="LY300" s="78"/>
      <c r="LZ300" s="78"/>
      <c r="MA300" s="78"/>
      <c r="MB300" s="78"/>
      <c r="MC300" s="78"/>
      <c r="MD300" s="78"/>
      <c r="ME300" s="78"/>
      <c r="MF300" s="78"/>
      <c r="MG300" s="78"/>
      <c r="MH300" s="78"/>
      <c r="MI300" s="78"/>
      <c r="MJ300" s="78"/>
      <c r="MK300" s="78"/>
      <c r="ML300" s="78"/>
      <c r="MM300" s="78"/>
      <c r="MN300" s="78"/>
      <c r="MO300" s="78"/>
      <c r="MP300" s="78"/>
      <c r="MQ300" s="78"/>
      <c r="MR300" s="78"/>
      <c r="MS300" s="78"/>
      <c r="MT300" s="78"/>
      <c r="MU300" s="78"/>
      <c r="MV300" s="78"/>
      <c r="MW300" s="78"/>
      <c r="MX300" s="78"/>
      <c r="MY300" s="78"/>
      <c r="MZ300" s="78"/>
      <c r="NA300" s="78"/>
      <c r="NB300" s="78"/>
      <c r="NC300" s="78"/>
      <c r="ND300" s="78"/>
      <c r="NE300" s="78"/>
      <c r="NF300" s="78"/>
      <c r="NG300" s="78"/>
      <c r="NH300" s="78"/>
      <c r="NI300" s="78"/>
      <c r="NJ300" s="78"/>
      <c r="NK300" s="78"/>
      <c r="NL300" s="78"/>
      <c r="NM300" s="78"/>
      <c r="NN300" s="78"/>
      <c r="NO300" s="78"/>
      <c r="NP300" s="78"/>
      <c r="NQ300" s="78"/>
      <c r="NR300" s="78"/>
      <c r="NS300" s="78"/>
      <c r="NT300" s="78"/>
      <c r="NU300" s="78"/>
      <c r="NV300" s="78"/>
      <c r="NW300" s="78"/>
      <c r="NX300" s="78"/>
      <c r="NY300" s="78"/>
      <c r="NZ300" s="78"/>
      <c r="OA300" s="78"/>
      <c r="OB300" s="78"/>
      <c r="OC300" s="78"/>
      <c r="OD300" s="78"/>
      <c r="OE300" s="78"/>
      <c r="OF300" s="78"/>
      <c r="OG300" s="78"/>
      <c r="OH300" s="78"/>
      <c r="OI300" s="78"/>
      <c r="OJ300" s="78"/>
      <c r="OK300" s="78"/>
      <c r="OL300" s="78"/>
      <c r="OM300" s="78"/>
      <c r="ON300" s="78"/>
      <c r="OO300" s="78"/>
      <c r="OP300" s="78"/>
      <c r="OQ300" s="78"/>
      <c r="OR300" s="78"/>
      <c r="OS300" s="78"/>
      <c r="OT300" s="78"/>
      <c r="OU300" s="78"/>
      <c r="OV300" s="78"/>
      <c r="OW300" s="78"/>
      <c r="OX300" s="78"/>
      <c r="OY300" s="78"/>
      <c r="OZ300" s="78"/>
      <c r="PA300" s="78"/>
      <c r="PB300" s="78"/>
      <c r="PC300" s="78"/>
      <c r="PD300" s="78"/>
      <c r="PE300" s="78"/>
      <c r="PF300" s="78"/>
      <c r="PG300" s="78"/>
      <c r="PH300" s="78"/>
      <c r="PI300" s="78"/>
      <c r="PJ300" s="78"/>
      <c r="PK300" s="78"/>
      <c r="PL300" s="78"/>
      <c r="PM300" s="78"/>
      <c r="PN300" s="78"/>
      <c r="PO300" s="78"/>
      <c r="PP300" s="78"/>
      <c r="PQ300" s="78"/>
      <c r="PR300" s="78"/>
      <c r="PS300" s="78"/>
      <c r="PT300" s="78"/>
      <c r="PU300" s="78"/>
      <c r="PV300" s="78"/>
      <c r="PW300" s="78"/>
      <c r="PX300" s="78"/>
      <c r="PY300" s="78"/>
      <c r="PZ300" s="78"/>
      <c r="QA300" s="78"/>
      <c r="QB300" s="78"/>
      <c r="QC300" s="78"/>
      <c r="QD300" s="78"/>
      <c r="QE300" s="78"/>
      <c r="QF300" s="78"/>
      <c r="QG300" s="78"/>
      <c r="QH300" s="78"/>
      <c r="QI300" s="78"/>
      <c r="QJ300" s="78"/>
      <c r="QK300" s="78"/>
      <c r="QL300" s="78"/>
      <c r="QM300" s="78"/>
      <c r="QN300" s="78"/>
      <c r="QO300" s="78"/>
      <c r="QP300" s="78"/>
      <c r="QQ300" s="78"/>
      <c r="QR300" s="78"/>
      <c r="QS300" s="78"/>
      <c r="QT300" s="78"/>
      <c r="QU300" s="78"/>
      <c r="QV300" s="78"/>
      <c r="QW300" s="78"/>
      <c r="QX300" s="78"/>
      <c r="QY300" s="78"/>
      <c r="QZ300" s="78"/>
      <c r="RA300" s="78"/>
      <c r="RB300" s="78"/>
      <c r="RC300" s="78"/>
      <c r="RD300" s="78"/>
      <c r="RE300" s="78"/>
      <c r="RF300" s="78"/>
      <c r="RG300" s="78"/>
      <c r="RH300" s="78"/>
      <c r="RI300" s="78"/>
      <c r="RJ300" s="78"/>
      <c r="RK300" s="78"/>
      <c r="RL300" s="78"/>
      <c r="RM300" s="78"/>
      <c r="RN300" s="78"/>
      <c r="RO300" s="78"/>
      <c r="RP300" s="78"/>
      <c r="RQ300" s="78"/>
      <c r="RR300" s="78"/>
      <c r="RS300" s="78"/>
      <c r="RT300" s="78"/>
      <c r="RU300" s="78"/>
      <c r="RV300" s="78"/>
      <c r="RW300" s="78"/>
      <c r="RX300" s="78"/>
      <c r="RY300" s="78"/>
      <c r="RZ300" s="78"/>
      <c r="SA300" s="78"/>
      <c r="SB300" s="78"/>
      <c r="SC300" s="78"/>
      <c r="SD300" s="78"/>
      <c r="SE300" s="78"/>
      <c r="SF300" s="78"/>
      <c r="SG300" s="78"/>
      <c r="SH300" s="78"/>
      <c r="SI300" s="78"/>
      <c r="SJ300" s="78"/>
      <c r="SK300" s="78"/>
      <c r="SL300" s="78"/>
      <c r="SM300" s="78"/>
      <c r="SN300" s="78"/>
      <c r="SO300" s="78"/>
      <c r="SP300" s="78"/>
      <c r="SQ300" s="78"/>
      <c r="SR300" s="78"/>
      <c r="SS300" s="78"/>
      <c r="ST300" s="78"/>
      <c r="SU300" s="78"/>
      <c r="SV300" s="78"/>
      <c r="SW300" s="78"/>
      <c r="SX300" s="78"/>
      <c r="SY300" s="78"/>
      <c r="SZ300" s="78"/>
      <c r="TA300" s="78"/>
      <c r="TB300" s="78"/>
      <c r="TC300" s="78"/>
      <c r="TD300" s="78"/>
      <c r="TE300" s="78"/>
      <c r="TF300" s="78"/>
      <c r="TG300" s="78"/>
      <c r="TH300" s="78"/>
      <c r="TI300" s="78"/>
      <c r="TJ300" s="78"/>
      <c r="TK300" s="78"/>
      <c r="TL300" s="78"/>
      <c r="TM300" s="78"/>
      <c r="TN300" s="78"/>
      <c r="TO300" s="78"/>
      <c r="TP300" s="78"/>
      <c r="TQ300" s="78"/>
      <c r="TR300" s="78"/>
      <c r="TS300" s="78"/>
      <c r="TT300" s="78"/>
      <c r="TU300" s="78"/>
      <c r="TV300" s="78"/>
      <c r="TW300" s="78"/>
      <c r="TX300" s="78"/>
      <c r="TY300" s="78"/>
      <c r="TZ300" s="78"/>
      <c r="UA300" s="78"/>
      <c r="UB300" s="78"/>
      <c r="UC300" s="78"/>
      <c r="UD300" s="78"/>
      <c r="UE300" s="78"/>
      <c r="UF300" s="78"/>
      <c r="UG300" s="78"/>
      <c r="UH300" s="78"/>
      <c r="UI300" s="78"/>
      <c r="UJ300" s="78"/>
      <c r="UK300" s="78"/>
      <c r="UL300" s="78"/>
      <c r="UM300" s="78"/>
      <c r="UN300" s="78"/>
      <c r="UO300" s="78"/>
      <c r="UP300" s="78"/>
      <c r="UQ300" s="78"/>
      <c r="UR300" s="78"/>
      <c r="US300" s="78"/>
      <c r="UT300" s="78"/>
      <c r="UU300" s="78"/>
      <c r="UV300" s="78"/>
      <c r="UW300" s="78"/>
      <c r="UX300" s="78"/>
      <c r="UY300" s="78"/>
      <c r="UZ300" s="78"/>
      <c r="VA300" s="78"/>
      <c r="VB300" s="78"/>
      <c r="VC300" s="78"/>
      <c r="VD300" s="78"/>
      <c r="VE300" s="78"/>
      <c r="VF300" s="78"/>
      <c r="VG300" s="78"/>
      <c r="VH300" s="78"/>
      <c r="VI300" s="78"/>
      <c r="VJ300" s="78"/>
      <c r="VK300" s="78"/>
      <c r="VL300" s="78"/>
      <c r="VM300" s="78"/>
      <c r="VN300" s="78"/>
      <c r="VO300" s="78"/>
      <c r="VP300" s="78"/>
      <c r="VQ300" s="78"/>
      <c r="VR300" s="78"/>
      <c r="VS300" s="78"/>
      <c r="VT300" s="78"/>
      <c r="VU300" s="78"/>
      <c r="VV300" s="78"/>
      <c r="VW300" s="78"/>
      <c r="VX300" s="78"/>
      <c r="VY300" s="78"/>
      <c r="VZ300" s="78"/>
      <c r="WA300" s="78"/>
      <c r="WB300" s="78"/>
      <c r="WC300" s="78"/>
      <c r="WD300" s="78"/>
      <c r="WE300" s="78"/>
      <c r="WF300" s="78"/>
      <c r="WG300" s="78"/>
      <c r="WH300" s="78"/>
      <c r="WI300" s="78"/>
      <c r="WJ300" s="78"/>
      <c r="WK300" s="78"/>
      <c r="WL300" s="78"/>
      <c r="WM300" s="78"/>
      <c r="WN300" s="78"/>
      <c r="WO300" s="78"/>
      <c r="WP300" s="78"/>
      <c r="WQ300" s="78"/>
      <c r="WR300" s="78"/>
      <c r="WS300" s="78"/>
      <c r="WT300" s="78"/>
      <c r="WU300" s="78"/>
      <c r="WV300" s="78"/>
      <c r="WW300" s="78"/>
      <c r="WX300" s="78"/>
      <c r="WY300" s="78"/>
      <c r="WZ300" s="78"/>
      <c r="XA300" s="78"/>
      <c r="XB300" s="78"/>
      <c r="XC300" s="78"/>
      <c r="XD300" s="78"/>
      <c r="XE300" s="78"/>
      <c r="XF300" s="78"/>
      <c r="XG300" s="78"/>
      <c r="XH300" s="78"/>
      <c r="XI300" s="78"/>
      <c r="XJ300" s="78"/>
      <c r="XK300" s="78"/>
      <c r="XL300" s="78"/>
      <c r="XM300" s="78"/>
      <c r="XN300" s="78"/>
      <c r="XO300" s="78"/>
      <c r="XP300" s="78"/>
      <c r="XQ300" s="78"/>
      <c r="XR300" s="78"/>
      <c r="XS300" s="78"/>
      <c r="XT300" s="78"/>
      <c r="XU300" s="78"/>
      <c r="XV300" s="78"/>
      <c r="XW300" s="78"/>
      <c r="XX300" s="78"/>
      <c r="XY300" s="78"/>
      <c r="XZ300" s="78"/>
      <c r="YA300" s="78"/>
      <c r="YB300" s="78"/>
      <c r="YC300" s="78"/>
      <c r="YD300" s="78"/>
      <c r="YE300" s="78"/>
      <c r="YF300" s="78"/>
      <c r="YG300" s="78"/>
      <c r="YH300" s="78"/>
      <c r="YI300" s="78"/>
      <c r="YJ300" s="78"/>
      <c r="YK300" s="78"/>
      <c r="YL300" s="78"/>
      <c r="YM300" s="78"/>
      <c r="YN300" s="78"/>
      <c r="YO300" s="78"/>
      <c r="YP300" s="78"/>
      <c r="YQ300" s="78"/>
      <c r="YR300" s="78"/>
      <c r="YS300" s="78"/>
      <c r="YT300" s="78"/>
      <c r="YU300" s="78"/>
      <c r="YV300" s="78"/>
      <c r="YW300" s="78"/>
      <c r="YX300" s="78"/>
      <c r="YY300" s="78"/>
      <c r="YZ300" s="78"/>
      <c r="ZA300" s="78"/>
      <c r="ZB300" s="78"/>
      <c r="ZC300" s="78"/>
      <c r="ZD300" s="78"/>
      <c r="ZE300" s="78"/>
      <c r="ZF300" s="78"/>
      <c r="ZG300" s="78"/>
      <c r="ZH300" s="78"/>
      <c r="ZI300" s="78"/>
      <c r="ZJ300" s="78"/>
      <c r="ZK300" s="78"/>
      <c r="ZL300" s="78"/>
      <c r="ZM300" s="78"/>
      <c r="ZN300" s="78"/>
      <c r="ZO300" s="78"/>
      <c r="ZP300" s="78"/>
      <c r="ZQ300" s="78"/>
      <c r="ZR300" s="78"/>
      <c r="ZS300" s="78"/>
      <c r="ZT300" s="78"/>
      <c r="ZU300" s="78"/>
      <c r="ZV300" s="78"/>
      <c r="ZW300" s="78"/>
      <c r="ZX300" s="78"/>
      <c r="ZY300" s="78"/>
      <c r="ZZ300" s="78"/>
      <c r="AAA300" s="78"/>
      <c r="AAB300" s="78"/>
      <c r="AAC300" s="78"/>
      <c r="AAD300" s="78"/>
      <c r="AAE300" s="78"/>
      <c r="AAF300" s="78"/>
      <c r="AAG300" s="78"/>
      <c r="AAH300" s="78"/>
      <c r="AAI300" s="78"/>
      <c r="AAJ300" s="78"/>
      <c r="AAK300" s="78"/>
      <c r="AAL300" s="78"/>
      <c r="AAM300" s="78"/>
      <c r="AAN300" s="78"/>
      <c r="AAO300" s="78"/>
      <c r="AAP300" s="78"/>
      <c r="AAQ300" s="78"/>
      <c r="AAR300" s="78"/>
      <c r="AAS300" s="78"/>
      <c r="AAT300" s="78"/>
      <c r="AAU300" s="78"/>
      <c r="AAV300" s="78"/>
      <c r="AAW300" s="78"/>
      <c r="AAX300" s="78"/>
      <c r="AAY300" s="78"/>
      <c r="AAZ300" s="78"/>
      <c r="ABA300" s="78"/>
      <c r="ABB300" s="78"/>
      <c r="ABC300" s="78"/>
      <c r="ABD300" s="78"/>
      <c r="ABE300" s="78"/>
      <c r="ABF300" s="78"/>
      <c r="ABG300" s="78"/>
      <c r="ABH300" s="78"/>
      <c r="ABI300" s="78"/>
      <c r="ABJ300" s="78"/>
      <c r="ABK300" s="78"/>
      <c r="ABL300" s="78"/>
      <c r="ABM300" s="78"/>
      <c r="ABN300" s="78"/>
      <c r="ABO300" s="78"/>
      <c r="ABP300" s="78"/>
      <c r="ABQ300" s="78"/>
      <c r="ABR300" s="78"/>
      <c r="ABS300" s="78"/>
      <c r="ABT300" s="78"/>
      <c r="ABU300" s="78"/>
      <c r="ABV300" s="78"/>
    </row>
    <row r="301" spans="1:750" s="114" customFormat="1" ht="15" customHeight="1">
      <c r="A301" s="99">
        <v>39900</v>
      </c>
      <c r="B301" s="99"/>
      <c r="C301" s="100" t="s">
        <v>253</v>
      </c>
      <c r="D301" s="100"/>
      <c r="E301" s="100"/>
      <c r="F301" s="110">
        <v>-83010</v>
      </c>
      <c r="G301" s="110"/>
      <c r="H301" s="110"/>
      <c r="I301" s="110">
        <v>60134</v>
      </c>
      <c r="J301" s="110"/>
      <c r="K301" s="110"/>
      <c r="L301" s="111">
        <v>6454</v>
      </c>
      <c r="M301" s="110"/>
      <c r="N301" s="110"/>
      <c r="O301" s="110">
        <v>15819</v>
      </c>
      <c r="P301" s="110"/>
      <c r="Q301" s="110">
        <v>82407</v>
      </c>
      <c r="R301" s="110"/>
      <c r="S301" s="102"/>
      <c r="T301" s="101"/>
      <c r="U301" s="77">
        <v>0</v>
      </c>
      <c r="V301" s="110"/>
      <c r="W301" s="110"/>
      <c r="X301" s="110">
        <v>14063</v>
      </c>
      <c r="Y301" s="110"/>
      <c r="Z301" s="110"/>
      <c r="AA301" s="110">
        <v>6537</v>
      </c>
      <c r="AB301" s="110"/>
      <c r="AC301" s="110"/>
      <c r="AD301" s="101">
        <v>0</v>
      </c>
      <c r="AE301" s="101"/>
      <c r="AF301" s="101"/>
      <c r="AG301" s="101">
        <v>20600</v>
      </c>
      <c r="AH301" s="101"/>
      <c r="AI301" s="101"/>
      <c r="AJ301" s="110">
        <v>62759</v>
      </c>
      <c r="AK301" s="110"/>
      <c r="AL301" s="110"/>
      <c r="AM301" s="111">
        <v>3192</v>
      </c>
      <c r="AN301" s="111"/>
      <c r="AO301" s="111"/>
      <c r="AP301" s="111">
        <v>65951</v>
      </c>
      <c r="AQ301" s="113"/>
      <c r="AR301" s="113"/>
      <c r="AS301" s="113"/>
      <c r="AT301" s="113"/>
      <c r="AU301" s="113"/>
      <c r="AV301" s="113"/>
      <c r="AW301" s="113"/>
      <c r="AX301" s="113"/>
      <c r="AY301" s="113"/>
      <c r="AZ301" s="113"/>
      <c r="BA301" s="113"/>
      <c r="BB301" s="113"/>
      <c r="BC301" s="113"/>
      <c r="BD301" s="113"/>
      <c r="BE301" s="113"/>
      <c r="BF301" s="113"/>
      <c r="BG301" s="113"/>
      <c r="BH301" s="113"/>
      <c r="BI301" s="113"/>
      <c r="BJ301" s="113"/>
      <c r="BK301" s="113"/>
      <c r="BL301" s="113"/>
      <c r="BM301" s="113"/>
      <c r="BN301" s="113"/>
      <c r="BO301" s="113"/>
      <c r="BP301" s="113"/>
      <c r="BQ301" s="113"/>
      <c r="BR301" s="113"/>
      <c r="BS301" s="113"/>
      <c r="BT301" s="113"/>
      <c r="BU301" s="113"/>
      <c r="BV301" s="113"/>
      <c r="BW301" s="113"/>
      <c r="BX301" s="113"/>
      <c r="BY301" s="113"/>
      <c r="BZ301" s="113"/>
      <c r="CA301" s="113"/>
      <c r="CB301" s="113"/>
      <c r="CC301" s="113"/>
      <c r="CD301" s="113"/>
      <c r="CE301" s="113"/>
      <c r="CF301" s="113"/>
      <c r="CG301" s="113"/>
      <c r="CH301" s="113"/>
      <c r="CI301" s="113"/>
      <c r="CJ301" s="113"/>
      <c r="CK301" s="113"/>
      <c r="CL301" s="113"/>
      <c r="CM301" s="113"/>
      <c r="CN301" s="113"/>
      <c r="CO301" s="113"/>
      <c r="CP301" s="113"/>
      <c r="CQ301" s="113"/>
      <c r="CR301" s="113"/>
      <c r="CS301" s="113"/>
      <c r="CT301" s="113"/>
      <c r="CU301" s="113"/>
      <c r="CV301" s="113"/>
      <c r="CW301" s="113"/>
      <c r="CX301" s="113"/>
      <c r="CY301" s="113"/>
      <c r="CZ301" s="113"/>
      <c r="DA301" s="113"/>
      <c r="DB301" s="113"/>
      <c r="DC301" s="113"/>
      <c r="DD301" s="113"/>
      <c r="DE301" s="113"/>
      <c r="DF301" s="113"/>
      <c r="DG301" s="113"/>
      <c r="DH301" s="113"/>
      <c r="DI301" s="113"/>
      <c r="DJ301" s="113"/>
      <c r="DK301" s="113"/>
      <c r="DL301" s="113"/>
      <c r="DM301" s="113"/>
      <c r="DN301" s="113"/>
      <c r="DO301" s="113"/>
      <c r="DP301" s="113"/>
      <c r="DQ301" s="113"/>
      <c r="DR301" s="113"/>
      <c r="DS301" s="113"/>
      <c r="DT301" s="113"/>
      <c r="DU301" s="113"/>
      <c r="DV301" s="113"/>
      <c r="DW301" s="113"/>
      <c r="DX301" s="113"/>
      <c r="DY301" s="113"/>
      <c r="DZ301" s="113"/>
      <c r="EA301" s="113"/>
      <c r="EB301" s="113"/>
      <c r="EC301" s="113"/>
      <c r="ED301" s="113"/>
      <c r="EE301" s="113"/>
      <c r="EF301" s="113"/>
      <c r="EG301" s="113"/>
      <c r="EH301" s="113"/>
      <c r="EI301" s="113"/>
      <c r="EJ301" s="113"/>
      <c r="EK301" s="113"/>
      <c r="EL301" s="113"/>
      <c r="EM301" s="113"/>
      <c r="EN301" s="113"/>
      <c r="EO301" s="113"/>
      <c r="EP301" s="113"/>
      <c r="EQ301" s="113"/>
      <c r="ER301" s="113"/>
      <c r="ES301" s="113"/>
      <c r="ET301" s="113"/>
      <c r="EU301" s="113"/>
      <c r="EV301" s="113"/>
      <c r="EW301" s="113"/>
      <c r="EX301" s="113"/>
      <c r="EY301" s="113"/>
      <c r="EZ301" s="113"/>
      <c r="FA301" s="113"/>
      <c r="FB301" s="113"/>
      <c r="FC301" s="113"/>
      <c r="FD301" s="113"/>
      <c r="FE301" s="113"/>
      <c r="FF301" s="113"/>
      <c r="FG301" s="113"/>
      <c r="FH301" s="113"/>
      <c r="FI301" s="113"/>
      <c r="FJ301" s="113"/>
      <c r="FK301" s="113"/>
      <c r="FL301" s="113"/>
      <c r="FM301" s="113"/>
      <c r="FN301" s="113"/>
      <c r="FO301" s="113"/>
      <c r="FP301" s="113"/>
      <c r="FQ301" s="113"/>
      <c r="FR301" s="113"/>
      <c r="FS301" s="113"/>
      <c r="FT301" s="113"/>
      <c r="FU301" s="113"/>
      <c r="FV301" s="113"/>
      <c r="FW301" s="113"/>
      <c r="FX301" s="113"/>
      <c r="FY301" s="113"/>
      <c r="FZ301" s="113"/>
      <c r="GA301" s="113"/>
      <c r="GB301" s="113"/>
      <c r="GC301" s="113"/>
      <c r="GD301" s="113"/>
      <c r="GE301" s="113"/>
      <c r="GF301" s="113"/>
      <c r="GG301" s="113"/>
      <c r="GH301" s="113"/>
      <c r="GI301" s="113"/>
      <c r="GJ301" s="113"/>
      <c r="GK301" s="113"/>
      <c r="GL301" s="113"/>
      <c r="GM301" s="113"/>
      <c r="GN301" s="113"/>
      <c r="GO301" s="113"/>
      <c r="GP301" s="113"/>
      <c r="GQ301" s="113"/>
      <c r="GR301" s="113"/>
      <c r="GS301" s="113"/>
      <c r="GT301" s="113"/>
      <c r="GU301" s="113"/>
      <c r="GV301" s="113"/>
      <c r="GW301" s="113"/>
      <c r="GX301" s="113"/>
      <c r="GY301" s="113"/>
      <c r="GZ301" s="113"/>
      <c r="HA301" s="113"/>
      <c r="HB301" s="113"/>
      <c r="HC301" s="113"/>
      <c r="HD301" s="113"/>
      <c r="HE301" s="113"/>
      <c r="HF301" s="113"/>
      <c r="HG301" s="113"/>
      <c r="HH301" s="113"/>
      <c r="HI301" s="113"/>
      <c r="HJ301" s="113"/>
      <c r="HK301" s="113"/>
      <c r="HL301" s="113"/>
      <c r="HM301" s="113"/>
      <c r="HN301" s="113"/>
      <c r="HO301" s="113"/>
      <c r="HP301" s="113"/>
      <c r="HQ301" s="113"/>
      <c r="HR301" s="113"/>
      <c r="HS301" s="113"/>
      <c r="HT301" s="113"/>
      <c r="HU301" s="113"/>
      <c r="HV301" s="113"/>
      <c r="HW301" s="113"/>
      <c r="HX301" s="113"/>
      <c r="HY301" s="113"/>
      <c r="HZ301" s="113"/>
      <c r="IA301" s="113"/>
      <c r="IB301" s="113"/>
      <c r="IC301" s="113"/>
      <c r="ID301" s="113"/>
      <c r="IE301" s="113"/>
      <c r="IF301" s="113"/>
      <c r="IG301" s="113"/>
      <c r="IH301" s="113"/>
      <c r="II301" s="113"/>
      <c r="IJ301" s="113"/>
      <c r="IK301" s="113"/>
      <c r="IL301" s="113"/>
      <c r="IM301" s="113"/>
      <c r="IN301" s="113"/>
      <c r="IO301" s="113"/>
      <c r="IP301" s="113"/>
      <c r="IQ301" s="113"/>
      <c r="IR301" s="113"/>
      <c r="IS301" s="113"/>
      <c r="IT301" s="113"/>
      <c r="IU301" s="113"/>
      <c r="IV301" s="113"/>
      <c r="IW301" s="113"/>
      <c r="IX301" s="113"/>
      <c r="IY301" s="113"/>
      <c r="IZ301" s="113"/>
      <c r="JA301" s="113"/>
      <c r="JB301" s="113"/>
      <c r="JC301" s="113"/>
      <c r="JD301" s="113"/>
      <c r="JE301" s="113"/>
      <c r="JF301" s="113"/>
      <c r="JG301" s="113"/>
      <c r="JH301" s="113"/>
      <c r="JI301" s="113"/>
      <c r="JJ301" s="113"/>
      <c r="JK301" s="113"/>
      <c r="JL301" s="113"/>
      <c r="JM301" s="113"/>
      <c r="JN301" s="113"/>
      <c r="JO301" s="113"/>
      <c r="JP301" s="113"/>
      <c r="JQ301" s="113"/>
      <c r="JR301" s="113"/>
      <c r="JS301" s="113"/>
      <c r="JT301" s="113"/>
      <c r="JU301" s="113"/>
      <c r="JV301" s="113"/>
      <c r="JW301" s="113"/>
      <c r="JX301" s="113"/>
      <c r="JY301" s="113"/>
      <c r="JZ301" s="113"/>
      <c r="KA301" s="113"/>
      <c r="KB301" s="113"/>
      <c r="KC301" s="113"/>
      <c r="KD301" s="113"/>
      <c r="KE301" s="113"/>
      <c r="KF301" s="113"/>
      <c r="KG301" s="113"/>
      <c r="KH301" s="113"/>
      <c r="KI301" s="113"/>
      <c r="KJ301" s="113"/>
      <c r="KK301" s="113"/>
      <c r="KL301" s="113"/>
      <c r="KM301" s="113"/>
      <c r="KN301" s="113"/>
      <c r="KO301" s="113"/>
      <c r="KP301" s="113"/>
      <c r="KQ301" s="113"/>
      <c r="KR301" s="113"/>
      <c r="KS301" s="113"/>
      <c r="KT301" s="113"/>
      <c r="KU301" s="113"/>
      <c r="KV301" s="113"/>
      <c r="KW301" s="113"/>
      <c r="KX301" s="113"/>
      <c r="KY301" s="113"/>
      <c r="KZ301" s="113"/>
      <c r="LA301" s="113"/>
      <c r="LB301" s="113"/>
      <c r="LC301" s="113"/>
      <c r="LD301" s="113"/>
      <c r="LE301" s="113"/>
      <c r="LF301" s="113"/>
      <c r="LG301" s="113"/>
      <c r="LH301" s="113"/>
      <c r="LI301" s="113"/>
      <c r="LJ301" s="113"/>
      <c r="LK301" s="113"/>
      <c r="LL301" s="113"/>
      <c r="LM301" s="113"/>
      <c r="LN301" s="113"/>
      <c r="LO301" s="113"/>
      <c r="LP301" s="113"/>
      <c r="LQ301" s="113"/>
      <c r="LR301" s="113"/>
      <c r="LS301" s="113"/>
      <c r="LT301" s="113"/>
      <c r="LU301" s="113"/>
      <c r="LV301" s="113"/>
      <c r="LW301" s="113"/>
      <c r="LX301" s="113"/>
      <c r="LY301" s="113"/>
      <c r="LZ301" s="113"/>
      <c r="MA301" s="113"/>
      <c r="MB301" s="113"/>
      <c r="MC301" s="113"/>
      <c r="MD301" s="113"/>
      <c r="ME301" s="113"/>
      <c r="MF301" s="113"/>
      <c r="MG301" s="113"/>
      <c r="MH301" s="113"/>
      <c r="MI301" s="113"/>
      <c r="MJ301" s="113"/>
      <c r="MK301" s="113"/>
      <c r="ML301" s="113"/>
      <c r="MM301" s="113"/>
      <c r="MN301" s="113"/>
      <c r="MO301" s="113"/>
      <c r="MP301" s="113"/>
      <c r="MQ301" s="113"/>
      <c r="MR301" s="113"/>
      <c r="MS301" s="113"/>
      <c r="MT301" s="113"/>
      <c r="MU301" s="113"/>
      <c r="MV301" s="113"/>
      <c r="MW301" s="113"/>
      <c r="MX301" s="113"/>
      <c r="MY301" s="113"/>
      <c r="MZ301" s="113"/>
      <c r="NA301" s="113"/>
      <c r="NB301" s="113"/>
      <c r="NC301" s="113"/>
      <c r="ND301" s="113"/>
      <c r="NE301" s="113"/>
      <c r="NF301" s="113"/>
      <c r="NG301" s="113"/>
      <c r="NH301" s="113"/>
      <c r="NI301" s="113"/>
      <c r="NJ301" s="113"/>
      <c r="NK301" s="113"/>
      <c r="NL301" s="113"/>
      <c r="NM301" s="113"/>
      <c r="NN301" s="113"/>
      <c r="NO301" s="113"/>
      <c r="NP301" s="113"/>
      <c r="NQ301" s="113"/>
      <c r="NR301" s="113"/>
      <c r="NS301" s="113"/>
      <c r="NT301" s="113"/>
      <c r="NU301" s="113"/>
      <c r="NV301" s="113"/>
      <c r="NW301" s="113"/>
      <c r="NX301" s="113"/>
      <c r="NY301" s="113"/>
      <c r="NZ301" s="113"/>
      <c r="OA301" s="113"/>
      <c r="OB301" s="113"/>
      <c r="OC301" s="113"/>
      <c r="OD301" s="113"/>
      <c r="OE301" s="113"/>
      <c r="OF301" s="113"/>
      <c r="OG301" s="113"/>
      <c r="OH301" s="113"/>
      <c r="OI301" s="113"/>
      <c r="OJ301" s="113"/>
      <c r="OK301" s="113"/>
      <c r="OL301" s="113"/>
      <c r="OM301" s="113"/>
      <c r="ON301" s="113"/>
      <c r="OO301" s="113"/>
      <c r="OP301" s="113"/>
      <c r="OQ301" s="113"/>
      <c r="OR301" s="113"/>
      <c r="OS301" s="113"/>
      <c r="OT301" s="113"/>
      <c r="OU301" s="113"/>
      <c r="OV301" s="113"/>
      <c r="OW301" s="113"/>
      <c r="OX301" s="113"/>
      <c r="OY301" s="113"/>
      <c r="OZ301" s="113"/>
      <c r="PA301" s="113"/>
      <c r="PB301" s="113"/>
      <c r="PC301" s="113"/>
      <c r="PD301" s="113"/>
      <c r="PE301" s="113"/>
      <c r="PF301" s="113"/>
      <c r="PG301" s="113"/>
      <c r="PH301" s="113"/>
      <c r="PI301" s="113"/>
      <c r="PJ301" s="113"/>
      <c r="PK301" s="113"/>
      <c r="PL301" s="113"/>
      <c r="PM301" s="113"/>
      <c r="PN301" s="113"/>
      <c r="PO301" s="113"/>
      <c r="PP301" s="113"/>
      <c r="PQ301" s="113"/>
      <c r="PR301" s="113"/>
      <c r="PS301" s="113"/>
      <c r="PT301" s="113"/>
      <c r="PU301" s="113"/>
      <c r="PV301" s="113"/>
      <c r="PW301" s="113"/>
      <c r="PX301" s="113"/>
      <c r="PY301" s="113"/>
      <c r="PZ301" s="113"/>
      <c r="QA301" s="113"/>
      <c r="QB301" s="113"/>
      <c r="QC301" s="113"/>
      <c r="QD301" s="113"/>
      <c r="QE301" s="113"/>
      <c r="QF301" s="113"/>
      <c r="QG301" s="113"/>
      <c r="QH301" s="113"/>
      <c r="QI301" s="113"/>
      <c r="QJ301" s="113"/>
      <c r="QK301" s="113"/>
      <c r="QL301" s="113"/>
      <c r="QM301" s="113"/>
      <c r="QN301" s="113"/>
      <c r="QO301" s="113"/>
      <c r="QP301" s="113"/>
      <c r="QQ301" s="113"/>
      <c r="QR301" s="113"/>
      <c r="QS301" s="113"/>
      <c r="QT301" s="113"/>
      <c r="QU301" s="113"/>
      <c r="QV301" s="113"/>
      <c r="QW301" s="113"/>
      <c r="QX301" s="113"/>
      <c r="QY301" s="113"/>
      <c r="QZ301" s="113"/>
      <c r="RA301" s="113"/>
      <c r="RB301" s="113"/>
      <c r="RC301" s="113"/>
      <c r="RD301" s="113"/>
      <c r="RE301" s="113"/>
      <c r="RF301" s="113"/>
      <c r="RG301" s="113"/>
      <c r="RH301" s="113"/>
      <c r="RI301" s="113"/>
      <c r="RJ301" s="113"/>
      <c r="RK301" s="113"/>
      <c r="RL301" s="113"/>
      <c r="RM301" s="113"/>
      <c r="RN301" s="113"/>
      <c r="RO301" s="113"/>
      <c r="RP301" s="113"/>
      <c r="RQ301" s="113"/>
      <c r="RR301" s="113"/>
      <c r="RS301" s="113"/>
      <c r="RT301" s="113"/>
      <c r="RU301" s="113"/>
      <c r="RV301" s="113"/>
      <c r="RW301" s="113"/>
      <c r="RX301" s="113"/>
      <c r="RY301" s="113"/>
      <c r="RZ301" s="113"/>
      <c r="SA301" s="113"/>
      <c r="SB301" s="113"/>
      <c r="SC301" s="113"/>
      <c r="SD301" s="113"/>
      <c r="SE301" s="113"/>
      <c r="SF301" s="113"/>
      <c r="SG301" s="113"/>
      <c r="SH301" s="113"/>
      <c r="SI301" s="113"/>
      <c r="SJ301" s="113"/>
      <c r="SK301" s="113"/>
      <c r="SL301" s="113"/>
      <c r="SM301" s="113"/>
      <c r="SN301" s="113"/>
      <c r="SO301" s="113"/>
      <c r="SP301" s="113"/>
      <c r="SQ301" s="113"/>
      <c r="SR301" s="113"/>
      <c r="SS301" s="113"/>
      <c r="ST301" s="113"/>
      <c r="SU301" s="113"/>
      <c r="SV301" s="113"/>
      <c r="SW301" s="113"/>
      <c r="SX301" s="113"/>
      <c r="SY301" s="113"/>
      <c r="SZ301" s="113"/>
      <c r="TA301" s="113"/>
      <c r="TB301" s="113"/>
      <c r="TC301" s="113"/>
      <c r="TD301" s="113"/>
      <c r="TE301" s="113"/>
      <c r="TF301" s="113"/>
      <c r="TG301" s="113"/>
      <c r="TH301" s="113"/>
      <c r="TI301" s="113"/>
      <c r="TJ301" s="113"/>
      <c r="TK301" s="113"/>
      <c r="TL301" s="113"/>
      <c r="TM301" s="113"/>
      <c r="TN301" s="113"/>
      <c r="TO301" s="113"/>
      <c r="TP301" s="113"/>
      <c r="TQ301" s="113"/>
      <c r="TR301" s="113"/>
      <c r="TS301" s="113"/>
      <c r="TT301" s="113"/>
      <c r="TU301" s="113"/>
      <c r="TV301" s="113"/>
      <c r="TW301" s="113"/>
      <c r="TX301" s="113"/>
      <c r="TY301" s="113"/>
      <c r="TZ301" s="113"/>
      <c r="UA301" s="113"/>
      <c r="UB301" s="113"/>
      <c r="UC301" s="113"/>
      <c r="UD301" s="113"/>
      <c r="UE301" s="113"/>
      <c r="UF301" s="113"/>
      <c r="UG301" s="113"/>
      <c r="UH301" s="113"/>
      <c r="UI301" s="113"/>
      <c r="UJ301" s="113"/>
      <c r="UK301" s="113"/>
      <c r="UL301" s="113"/>
      <c r="UM301" s="113"/>
      <c r="UN301" s="113"/>
      <c r="UO301" s="113"/>
      <c r="UP301" s="113"/>
      <c r="UQ301" s="113"/>
      <c r="UR301" s="113"/>
      <c r="US301" s="113"/>
      <c r="UT301" s="113"/>
      <c r="UU301" s="113"/>
      <c r="UV301" s="113"/>
      <c r="UW301" s="113"/>
      <c r="UX301" s="113"/>
      <c r="UY301" s="113"/>
      <c r="UZ301" s="113"/>
      <c r="VA301" s="113"/>
      <c r="VB301" s="113"/>
      <c r="VC301" s="113"/>
      <c r="VD301" s="113"/>
      <c r="VE301" s="113"/>
      <c r="VF301" s="113"/>
      <c r="VG301" s="113"/>
      <c r="VH301" s="113"/>
      <c r="VI301" s="113"/>
      <c r="VJ301" s="113"/>
      <c r="VK301" s="113"/>
      <c r="VL301" s="113"/>
      <c r="VM301" s="113"/>
      <c r="VN301" s="113"/>
      <c r="VO301" s="113"/>
      <c r="VP301" s="113"/>
      <c r="VQ301" s="113"/>
      <c r="VR301" s="113"/>
      <c r="VS301" s="113"/>
      <c r="VT301" s="113"/>
      <c r="VU301" s="113"/>
      <c r="VV301" s="113"/>
      <c r="VW301" s="113"/>
      <c r="VX301" s="113"/>
      <c r="VY301" s="113"/>
      <c r="VZ301" s="113"/>
      <c r="WA301" s="113"/>
      <c r="WB301" s="113"/>
      <c r="WC301" s="113"/>
      <c r="WD301" s="113"/>
      <c r="WE301" s="113"/>
      <c r="WF301" s="113"/>
      <c r="WG301" s="113"/>
      <c r="WH301" s="113"/>
      <c r="WI301" s="113"/>
      <c r="WJ301" s="113"/>
      <c r="WK301" s="113"/>
      <c r="WL301" s="113"/>
      <c r="WM301" s="113"/>
      <c r="WN301" s="113"/>
      <c r="WO301" s="113"/>
      <c r="WP301" s="113"/>
      <c r="WQ301" s="113"/>
      <c r="WR301" s="113"/>
      <c r="WS301" s="113"/>
      <c r="WT301" s="113"/>
      <c r="WU301" s="113"/>
      <c r="WV301" s="113"/>
      <c r="WW301" s="113"/>
      <c r="WX301" s="113"/>
      <c r="WY301" s="113"/>
      <c r="WZ301" s="113"/>
      <c r="XA301" s="113"/>
      <c r="XB301" s="113"/>
      <c r="XC301" s="113"/>
      <c r="XD301" s="113"/>
      <c r="XE301" s="113"/>
      <c r="XF301" s="113"/>
      <c r="XG301" s="113"/>
      <c r="XH301" s="113"/>
      <c r="XI301" s="113"/>
      <c r="XJ301" s="113"/>
      <c r="XK301" s="113"/>
      <c r="XL301" s="113"/>
      <c r="XM301" s="113"/>
      <c r="XN301" s="113"/>
      <c r="XO301" s="113"/>
      <c r="XP301" s="113"/>
      <c r="XQ301" s="113"/>
      <c r="XR301" s="113"/>
      <c r="XS301" s="113"/>
      <c r="XT301" s="113"/>
      <c r="XU301" s="113"/>
      <c r="XV301" s="113"/>
      <c r="XW301" s="113"/>
      <c r="XX301" s="113"/>
      <c r="XY301" s="113"/>
      <c r="XZ301" s="113"/>
      <c r="YA301" s="113"/>
      <c r="YB301" s="113"/>
      <c r="YC301" s="113"/>
      <c r="YD301" s="113"/>
      <c r="YE301" s="113"/>
      <c r="YF301" s="113"/>
      <c r="YG301" s="113"/>
      <c r="YH301" s="113"/>
      <c r="YI301" s="113"/>
      <c r="YJ301" s="113"/>
      <c r="YK301" s="113"/>
      <c r="YL301" s="113"/>
      <c r="YM301" s="113"/>
      <c r="YN301" s="113"/>
      <c r="YO301" s="113"/>
      <c r="YP301" s="113"/>
      <c r="YQ301" s="113"/>
      <c r="YR301" s="113"/>
      <c r="YS301" s="113"/>
      <c r="YT301" s="113"/>
      <c r="YU301" s="113"/>
      <c r="YV301" s="113"/>
      <c r="YW301" s="113"/>
      <c r="YX301" s="113"/>
      <c r="YY301" s="113"/>
      <c r="YZ301" s="113"/>
      <c r="ZA301" s="113"/>
      <c r="ZB301" s="113"/>
      <c r="ZC301" s="113"/>
      <c r="ZD301" s="113"/>
      <c r="ZE301" s="113"/>
      <c r="ZF301" s="113"/>
      <c r="ZG301" s="113"/>
      <c r="ZH301" s="113"/>
      <c r="ZI301" s="113"/>
      <c r="ZJ301" s="113"/>
      <c r="ZK301" s="113"/>
      <c r="ZL301" s="113"/>
      <c r="ZM301" s="113"/>
      <c r="ZN301" s="113"/>
      <c r="ZO301" s="113"/>
      <c r="ZP301" s="113"/>
      <c r="ZQ301" s="113"/>
      <c r="ZR301" s="113"/>
      <c r="ZS301" s="113"/>
      <c r="ZT301" s="113"/>
      <c r="ZU301" s="113"/>
      <c r="ZV301" s="113"/>
      <c r="ZW301" s="113"/>
      <c r="ZX301" s="113"/>
      <c r="ZY301" s="113"/>
      <c r="ZZ301" s="113"/>
      <c r="AAA301" s="113"/>
      <c r="AAB301" s="113"/>
      <c r="AAC301" s="113"/>
      <c r="AAD301" s="113"/>
      <c r="AAE301" s="113"/>
      <c r="AAF301" s="113"/>
      <c r="AAG301" s="113"/>
      <c r="AAH301" s="113"/>
      <c r="AAI301" s="113"/>
      <c r="AAJ301" s="113"/>
      <c r="AAK301" s="113"/>
      <c r="AAL301" s="113"/>
      <c r="AAM301" s="113"/>
      <c r="AAN301" s="113"/>
      <c r="AAO301" s="113"/>
      <c r="AAP301" s="113"/>
      <c r="AAQ301" s="113"/>
      <c r="AAR301" s="113"/>
      <c r="AAS301" s="113"/>
      <c r="AAT301" s="113"/>
      <c r="AAU301" s="113"/>
      <c r="AAV301" s="113"/>
      <c r="AAW301" s="113"/>
      <c r="AAX301" s="113"/>
      <c r="AAY301" s="113"/>
      <c r="AAZ301" s="113"/>
      <c r="ABA301" s="113"/>
      <c r="ABB301" s="113"/>
      <c r="ABC301" s="113"/>
      <c r="ABD301" s="113"/>
      <c r="ABE301" s="113"/>
      <c r="ABF301" s="113"/>
      <c r="ABG301" s="113"/>
      <c r="ABH301" s="113"/>
      <c r="ABI301" s="113"/>
      <c r="ABJ301" s="113"/>
      <c r="ABK301" s="113"/>
      <c r="ABL301" s="113"/>
      <c r="ABM301" s="113"/>
      <c r="ABN301" s="113"/>
      <c r="ABO301" s="113"/>
      <c r="ABP301" s="113"/>
      <c r="ABQ301" s="113"/>
      <c r="ABR301" s="113"/>
      <c r="ABS301" s="113"/>
      <c r="ABT301" s="113"/>
      <c r="ABU301" s="113"/>
      <c r="ABV301" s="113"/>
    </row>
    <row r="302" spans="1:750" s="114" customFormat="1" ht="15" customHeight="1">
      <c r="A302" s="99">
        <v>51000</v>
      </c>
      <c r="B302" s="99"/>
      <c r="C302" s="100" t="s">
        <v>304</v>
      </c>
      <c r="D302" s="100"/>
      <c r="E302" s="100"/>
      <c r="F302" s="110">
        <v>-1296001</v>
      </c>
      <c r="G302" s="110"/>
      <c r="H302" s="110"/>
      <c r="I302" s="110">
        <v>938846</v>
      </c>
      <c r="J302" s="110"/>
      <c r="K302" s="110"/>
      <c r="L302" s="111">
        <v>100768</v>
      </c>
      <c r="M302" s="110"/>
      <c r="N302" s="110"/>
      <c r="O302" s="110">
        <v>387566</v>
      </c>
      <c r="P302" s="110"/>
      <c r="Q302" s="110">
        <v>1427180</v>
      </c>
      <c r="R302" s="110"/>
      <c r="S302" s="102"/>
      <c r="T302" s="101"/>
      <c r="U302" s="77">
        <v>0</v>
      </c>
      <c r="V302" s="110"/>
      <c r="W302" s="110"/>
      <c r="X302" s="110">
        <v>219557</v>
      </c>
      <c r="Y302" s="110"/>
      <c r="Z302" s="110"/>
      <c r="AA302" s="110">
        <v>102059</v>
      </c>
      <c r="AB302" s="110"/>
      <c r="AC302" s="110"/>
      <c r="AD302" s="101">
        <v>174314</v>
      </c>
      <c r="AE302" s="101"/>
      <c r="AF302" s="101"/>
      <c r="AG302" s="101">
        <v>495930</v>
      </c>
      <c r="AH302" s="101"/>
      <c r="AI302" s="101"/>
      <c r="AJ302" s="110">
        <v>979838</v>
      </c>
      <c r="AK302" s="110"/>
      <c r="AL302" s="110"/>
      <c r="AM302" s="111">
        <v>183375</v>
      </c>
      <c r="AN302" s="111"/>
      <c r="AO302" s="111"/>
      <c r="AP302" s="111">
        <v>1163213</v>
      </c>
      <c r="AQ302" s="113"/>
      <c r="AR302" s="113"/>
      <c r="AS302" s="113"/>
      <c r="AT302" s="113"/>
      <c r="AU302" s="113"/>
      <c r="AV302" s="113"/>
      <c r="AW302" s="113"/>
      <c r="AX302" s="113"/>
      <c r="AY302" s="113"/>
      <c r="AZ302" s="113"/>
      <c r="BA302" s="113"/>
      <c r="BB302" s="113"/>
      <c r="BC302" s="113"/>
      <c r="BD302" s="113"/>
      <c r="BE302" s="113"/>
      <c r="BF302" s="113"/>
      <c r="BG302" s="113"/>
      <c r="BH302" s="113"/>
      <c r="BI302" s="113"/>
      <c r="BJ302" s="113"/>
      <c r="BK302" s="113"/>
      <c r="BL302" s="113"/>
      <c r="BM302" s="113"/>
      <c r="BN302" s="113"/>
      <c r="BO302" s="113"/>
      <c r="BP302" s="113"/>
      <c r="BQ302" s="113"/>
      <c r="BR302" s="113"/>
      <c r="BS302" s="113"/>
      <c r="BT302" s="113"/>
      <c r="BU302" s="113"/>
      <c r="BV302" s="113"/>
      <c r="BW302" s="113"/>
      <c r="BX302" s="113"/>
      <c r="BY302" s="113"/>
      <c r="BZ302" s="113"/>
      <c r="CA302" s="113"/>
      <c r="CB302" s="113"/>
      <c r="CC302" s="113"/>
      <c r="CD302" s="113"/>
      <c r="CE302" s="113"/>
      <c r="CF302" s="113"/>
      <c r="CG302" s="113"/>
      <c r="CH302" s="113"/>
      <c r="CI302" s="113"/>
      <c r="CJ302" s="113"/>
      <c r="CK302" s="113"/>
      <c r="CL302" s="113"/>
      <c r="CM302" s="113"/>
      <c r="CN302" s="113"/>
      <c r="CO302" s="113"/>
      <c r="CP302" s="113"/>
      <c r="CQ302" s="113"/>
      <c r="CR302" s="113"/>
      <c r="CS302" s="113"/>
      <c r="CT302" s="113"/>
      <c r="CU302" s="113"/>
      <c r="CV302" s="113"/>
      <c r="CW302" s="113"/>
      <c r="CX302" s="113"/>
      <c r="CY302" s="113"/>
      <c r="CZ302" s="113"/>
      <c r="DA302" s="113"/>
      <c r="DB302" s="113"/>
      <c r="DC302" s="113"/>
      <c r="DD302" s="113"/>
      <c r="DE302" s="113"/>
      <c r="DF302" s="113"/>
      <c r="DG302" s="113"/>
      <c r="DH302" s="113"/>
      <c r="DI302" s="113"/>
      <c r="DJ302" s="113"/>
      <c r="DK302" s="113"/>
      <c r="DL302" s="113"/>
      <c r="DM302" s="113"/>
      <c r="DN302" s="113"/>
      <c r="DO302" s="113"/>
      <c r="DP302" s="113"/>
      <c r="DQ302" s="113"/>
      <c r="DR302" s="113"/>
      <c r="DS302" s="113"/>
      <c r="DT302" s="113"/>
      <c r="DU302" s="113"/>
      <c r="DV302" s="113"/>
      <c r="DW302" s="113"/>
      <c r="DX302" s="113"/>
      <c r="DY302" s="113"/>
      <c r="DZ302" s="113"/>
      <c r="EA302" s="113"/>
      <c r="EB302" s="113"/>
      <c r="EC302" s="113"/>
      <c r="ED302" s="113"/>
      <c r="EE302" s="113"/>
      <c r="EF302" s="113"/>
      <c r="EG302" s="113"/>
      <c r="EH302" s="113"/>
      <c r="EI302" s="113"/>
      <c r="EJ302" s="113"/>
      <c r="EK302" s="113"/>
      <c r="EL302" s="113"/>
      <c r="EM302" s="113"/>
      <c r="EN302" s="113"/>
      <c r="EO302" s="113"/>
      <c r="EP302" s="113"/>
      <c r="EQ302" s="113"/>
      <c r="ER302" s="113"/>
      <c r="ES302" s="113"/>
      <c r="ET302" s="113"/>
      <c r="EU302" s="113"/>
      <c r="EV302" s="113"/>
      <c r="EW302" s="113"/>
      <c r="EX302" s="113"/>
      <c r="EY302" s="113"/>
      <c r="EZ302" s="113"/>
      <c r="FA302" s="113"/>
      <c r="FB302" s="113"/>
      <c r="FC302" s="113"/>
      <c r="FD302" s="113"/>
      <c r="FE302" s="113"/>
      <c r="FF302" s="113"/>
      <c r="FG302" s="113"/>
      <c r="FH302" s="113"/>
      <c r="FI302" s="113"/>
      <c r="FJ302" s="113"/>
      <c r="FK302" s="113"/>
      <c r="FL302" s="113"/>
      <c r="FM302" s="113"/>
      <c r="FN302" s="113"/>
      <c r="FO302" s="113"/>
      <c r="FP302" s="113"/>
      <c r="FQ302" s="113"/>
      <c r="FR302" s="113"/>
      <c r="FS302" s="113"/>
      <c r="FT302" s="113"/>
      <c r="FU302" s="113"/>
      <c r="FV302" s="113"/>
      <c r="FW302" s="113"/>
      <c r="FX302" s="113"/>
      <c r="FY302" s="113"/>
      <c r="FZ302" s="113"/>
      <c r="GA302" s="113"/>
      <c r="GB302" s="113"/>
      <c r="GC302" s="113"/>
      <c r="GD302" s="113"/>
      <c r="GE302" s="113"/>
      <c r="GF302" s="113"/>
      <c r="GG302" s="113"/>
      <c r="GH302" s="113"/>
      <c r="GI302" s="113"/>
      <c r="GJ302" s="113"/>
      <c r="GK302" s="113"/>
      <c r="GL302" s="113"/>
      <c r="GM302" s="113"/>
      <c r="GN302" s="113"/>
      <c r="GO302" s="113"/>
      <c r="GP302" s="113"/>
      <c r="GQ302" s="113"/>
      <c r="GR302" s="113"/>
      <c r="GS302" s="113"/>
      <c r="GT302" s="113"/>
      <c r="GU302" s="113"/>
      <c r="GV302" s="113"/>
      <c r="GW302" s="113"/>
      <c r="GX302" s="113"/>
      <c r="GY302" s="113"/>
      <c r="GZ302" s="113"/>
      <c r="HA302" s="113"/>
      <c r="HB302" s="113"/>
      <c r="HC302" s="113"/>
      <c r="HD302" s="113"/>
      <c r="HE302" s="113"/>
      <c r="HF302" s="113"/>
      <c r="HG302" s="113"/>
      <c r="HH302" s="113"/>
      <c r="HI302" s="113"/>
      <c r="HJ302" s="113"/>
      <c r="HK302" s="113"/>
      <c r="HL302" s="113"/>
      <c r="HM302" s="113"/>
      <c r="HN302" s="113"/>
      <c r="HO302" s="113"/>
      <c r="HP302" s="113"/>
      <c r="HQ302" s="113"/>
      <c r="HR302" s="113"/>
      <c r="HS302" s="113"/>
      <c r="HT302" s="113"/>
      <c r="HU302" s="113"/>
      <c r="HV302" s="113"/>
      <c r="HW302" s="113"/>
      <c r="HX302" s="113"/>
      <c r="HY302" s="113"/>
      <c r="HZ302" s="113"/>
      <c r="IA302" s="113"/>
      <c r="IB302" s="113"/>
      <c r="IC302" s="113"/>
      <c r="ID302" s="113"/>
      <c r="IE302" s="113"/>
      <c r="IF302" s="113"/>
      <c r="IG302" s="113"/>
      <c r="IH302" s="113"/>
      <c r="II302" s="113"/>
      <c r="IJ302" s="113"/>
      <c r="IK302" s="113"/>
      <c r="IL302" s="113"/>
      <c r="IM302" s="113"/>
      <c r="IN302" s="113"/>
      <c r="IO302" s="113"/>
      <c r="IP302" s="113"/>
      <c r="IQ302" s="113"/>
      <c r="IR302" s="113"/>
      <c r="IS302" s="113"/>
      <c r="IT302" s="113"/>
      <c r="IU302" s="113"/>
      <c r="IV302" s="113"/>
      <c r="IW302" s="113"/>
      <c r="IX302" s="113"/>
      <c r="IY302" s="113"/>
      <c r="IZ302" s="113"/>
      <c r="JA302" s="113"/>
      <c r="JB302" s="113"/>
      <c r="JC302" s="113"/>
      <c r="JD302" s="113"/>
      <c r="JE302" s="113"/>
      <c r="JF302" s="113"/>
      <c r="JG302" s="113"/>
      <c r="JH302" s="113"/>
      <c r="JI302" s="113"/>
      <c r="JJ302" s="113"/>
      <c r="JK302" s="113"/>
      <c r="JL302" s="113"/>
      <c r="JM302" s="113"/>
      <c r="JN302" s="113"/>
      <c r="JO302" s="113"/>
      <c r="JP302" s="113"/>
      <c r="JQ302" s="113"/>
      <c r="JR302" s="113"/>
      <c r="JS302" s="113"/>
      <c r="JT302" s="113"/>
      <c r="JU302" s="113"/>
      <c r="JV302" s="113"/>
      <c r="JW302" s="113"/>
      <c r="JX302" s="113"/>
      <c r="JY302" s="113"/>
      <c r="JZ302" s="113"/>
      <c r="KA302" s="113"/>
      <c r="KB302" s="113"/>
      <c r="KC302" s="113"/>
      <c r="KD302" s="113"/>
      <c r="KE302" s="113"/>
      <c r="KF302" s="113"/>
      <c r="KG302" s="113"/>
      <c r="KH302" s="113"/>
      <c r="KI302" s="113"/>
      <c r="KJ302" s="113"/>
      <c r="KK302" s="113"/>
      <c r="KL302" s="113"/>
      <c r="KM302" s="113"/>
      <c r="KN302" s="113"/>
      <c r="KO302" s="113"/>
      <c r="KP302" s="113"/>
      <c r="KQ302" s="113"/>
      <c r="KR302" s="113"/>
      <c r="KS302" s="113"/>
      <c r="KT302" s="113"/>
      <c r="KU302" s="113"/>
      <c r="KV302" s="113"/>
      <c r="KW302" s="113"/>
      <c r="KX302" s="113"/>
      <c r="KY302" s="113"/>
      <c r="KZ302" s="113"/>
      <c r="LA302" s="113"/>
      <c r="LB302" s="113"/>
      <c r="LC302" s="113"/>
      <c r="LD302" s="113"/>
      <c r="LE302" s="113"/>
      <c r="LF302" s="113"/>
      <c r="LG302" s="113"/>
      <c r="LH302" s="113"/>
      <c r="LI302" s="113"/>
      <c r="LJ302" s="113"/>
      <c r="LK302" s="113"/>
      <c r="LL302" s="113"/>
      <c r="LM302" s="113"/>
      <c r="LN302" s="113"/>
      <c r="LO302" s="113"/>
      <c r="LP302" s="113"/>
      <c r="LQ302" s="113"/>
      <c r="LR302" s="113"/>
      <c r="LS302" s="113"/>
      <c r="LT302" s="113"/>
      <c r="LU302" s="113"/>
      <c r="LV302" s="113"/>
      <c r="LW302" s="113"/>
      <c r="LX302" s="113"/>
      <c r="LY302" s="113"/>
      <c r="LZ302" s="113"/>
      <c r="MA302" s="113"/>
      <c r="MB302" s="113"/>
      <c r="MC302" s="113"/>
      <c r="MD302" s="113"/>
      <c r="ME302" s="113"/>
      <c r="MF302" s="113"/>
      <c r="MG302" s="113"/>
      <c r="MH302" s="113"/>
      <c r="MI302" s="113"/>
      <c r="MJ302" s="113"/>
      <c r="MK302" s="113"/>
      <c r="ML302" s="113"/>
      <c r="MM302" s="113"/>
      <c r="MN302" s="113"/>
      <c r="MO302" s="113"/>
      <c r="MP302" s="113"/>
      <c r="MQ302" s="113"/>
      <c r="MR302" s="113"/>
      <c r="MS302" s="113"/>
      <c r="MT302" s="113"/>
      <c r="MU302" s="113"/>
      <c r="MV302" s="113"/>
      <c r="MW302" s="113"/>
      <c r="MX302" s="113"/>
      <c r="MY302" s="113"/>
      <c r="MZ302" s="113"/>
      <c r="NA302" s="113"/>
      <c r="NB302" s="113"/>
      <c r="NC302" s="113"/>
      <c r="ND302" s="113"/>
      <c r="NE302" s="113"/>
      <c r="NF302" s="113"/>
      <c r="NG302" s="113"/>
      <c r="NH302" s="113"/>
      <c r="NI302" s="113"/>
      <c r="NJ302" s="113"/>
      <c r="NK302" s="113"/>
      <c r="NL302" s="113"/>
      <c r="NM302" s="113"/>
      <c r="NN302" s="113"/>
      <c r="NO302" s="113"/>
      <c r="NP302" s="113"/>
      <c r="NQ302" s="113"/>
      <c r="NR302" s="113"/>
      <c r="NS302" s="113"/>
      <c r="NT302" s="113"/>
      <c r="NU302" s="113"/>
      <c r="NV302" s="113"/>
      <c r="NW302" s="113"/>
      <c r="NX302" s="113"/>
      <c r="NY302" s="113"/>
      <c r="NZ302" s="113"/>
      <c r="OA302" s="113"/>
      <c r="OB302" s="113"/>
      <c r="OC302" s="113"/>
      <c r="OD302" s="113"/>
      <c r="OE302" s="113"/>
      <c r="OF302" s="113"/>
      <c r="OG302" s="113"/>
      <c r="OH302" s="113"/>
      <c r="OI302" s="113"/>
      <c r="OJ302" s="113"/>
      <c r="OK302" s="113"/>
      <c r="OL302" s="113"/>
      <c r="OM302" s="113"/>
      <c r="ON302" s="113"/>
      <c r="OO302" s="113"/>
      <c r="OP302" s="113"/>
      <c r="OQ302" s="113"/>
      <c r="OR302" s="113"/>
      <c r="OS302" s="113"/>
      <c r="OT302" s="113"/>
      <c r="OU302" s="113"/>
      <c r="OV302" s="113"/>
      <c r="OW302" s="113"/>
      <c r="OX302" s="113"/>
      <c r="OY302" s="113"/>
      <c r="OZ302" s="113"/>
      <c r="PA302" s="113"/>
      <c r="PB302" s="113"/>
      <c r="PC302" s="113"/>
      <c r="PD302" s="113"/>
      <c r="PE302" s="113"/>
      <c r="PF302" s="113"/>
      <c r="PG302" s="113"/>
      <c r="PH302" s="113"/>
      <c r="PI302" s="113"/>
      <c r="PJ302" s="113"/>
      <c r="PK302" s="113"/>
      <c r="PL302" s="113"/>
      <c r="PM302" s="113"/>
      <c r="PN302" s="113"/>
      <c r="PO302" s="113"/>
      <c r="PP302" s="113"/>
      <c r="PQ302" s="113"/>
      <c r="PR302" s="113"/>
      <c r="PS302" s="113"/>
      <c r="PT302" s="113"/>
      <c r="PU302" s="113"/>
      <c r="PV302" s="113"/>
      <c r="PW302" s="113"/>
      <c r="PX302" s="113"/>
      <c r="PY302" s="113"/>
      <c r="PZ302" s="113"/>
      <c r="QA302" s="113"/>
      <c r="QB302" s="113"/>
      <c r="QC302" s="113"/>
      <c r="QD302" s="113"/>
      <c r="QE302" s="113"/>
      <c r="QF302" s="113"/>
      <c r="QG302" s="113"/>
      <c r="QH302" s="113"/>
      <c r="QI302" s="113"/>
      <c r="QJ302" s="113"/>
      <c r="QK302" s="113"/>
      <c r="QL302" s="113"/>
      <c r="QM302" s="113"/>
      <c r="QN302" s="113"/>
      <c r="QO302" s="113"/>
      <c r="QP302" s="113"/>
      <c r="QQ302" s="113"/>
      <c r="QR302" s="113"/>
      <c r="QS302" s="113"/>
      <c r="QT302" s="113"/>
      <c r="QU302" s="113"/>
      <c r="QV302" s="113"/>
      <c r="QW302" s="113"/>
      <c r="QX302" s="113"/>
      <c r="QY302" s="113"/>
      <c r="QZ302" s="113"/>
      <c r="RA302" s="113"/>
      <c r="RB302" s="113"/>
      <c r="RC302" s="113"/>
      <c r="RD302" s="113"/>
      <c r="RE302" s="113"/>
      <c r="RF302" s="113"/>
      <c r="RG302" s="113"/>
      <c r="RH302" s="113"/>
      <c r="RI302" s="113"/>
      <c r="RJ302" s="113"/>
      <c r="RK302" s="113"/>
      <c r="RL302" s="113"/>
      <c r="RM302" s="113"/>
      <c r="RN302" s="113"/>
      <c r="RO302" s="113"/>
      <c r="RP302" s="113"/>
      <c r="RQ302" s="113"/>
      <c r="RR302" s="113"/>
      <c r="RS302" s="113"/>
      <c r="RT302" s="113"/>
      <c r="RU302" s="113"/>
      <c r="RV302" s="113"/>
      <c r="RW302" s="113"/>
      <c r="RX302" s="113"/>
      <c r="RY302" s="113"/>
      <c r="RZ302" s="113"/>
      <c r="SA302" s="113"/>
      <c r="SB302" s="113"/>
      <c r="SC302" s="113"/>
      <c r="SD302" s="113"/>
      <c r="SE302" s="113"/>
      <c r="SF302" s="113"/>
      <c r="SG302" s="113"/>
      <c r="SH302" s="113"/>
      <c r="SI302" s="113"/>
      <c r="SJ302" s="113"/>
      <c r="SK302" s="113"/>
      <c r="SL302" s="113"/>
      <c r="SM302" s="113"/>
      <c r="SN302" s="113"/>
      <c r="SO302" s="113"/>
      <c r="SP302" s="113"/>
      <c r="SQ302" s="113"/>
      <c r="SR302" s="113"/>
      <c r="SS302" s="113"/>
      <c r="ST302" s="113"/>
      <c r="SU302" s="113"/>
      <c r="SV302" s="113"/>
      <c r="SW302" s="113"/>
      <c r="SX302" s="113"/>
      <c r="SY302" s="113"/>
      <c r="SZ302" s="113"/>
      <c r="TA302" s="113"/>
      <c r="TB302" s="113"/>
      <c r="TC302" s="113"/>
      <c r="TD302" s="113"/>
      <c r="TE302" s="113"/>
      <c r="TF302" s="113"/>
      <c r="TG302" s="113"/>
      <c r="TH302" s="113"/>
      <c r="TI302" s="113"/>
      <c r="TJ302" s="113"/>
      <c r="TK302" s="113"/>
      <c r="TL302" s="113"/>
      <c r="TM302" s="113"/>
      <c r="TN302" s="113"/>
      <c r="TO302" s="113"/>
      <c r="TP302" s="113"/>
      <c r="TQ302" s="113"/>
      <c r="TR302" s="113"/>
      <c r="TS302" s="113"/>
      <c r="TT302" s="113"/>
      <c r="TU302" s="113"/>
      <c r="TV302" s="113"/>
      <c r="TW302" s="113"/>
      <c r="TX302" s="113"/>
      <c r="TY302" s="113"/>
      <c r="TZ302" s="113"/>
      <c r="UA302" s="113"/>
      <c r="UB302" s="113"/>
      <c r="UC302" s="113"/>
      <c r="UD302" s="113"/>
      <c r="UE302" s="113"/>
      <c r="UF302" s="113"/>
      <c r="UG302" s="113"/>
      <c r="UH302" s="113"/>
      <c r="UI302" s="113"/>
      <c r="UJ302" s="113"/>
      <c r="UK302" s="113"/>
      <c r="UL302" s="113"/>
      <c r="UM302" s="113"/>
      <c r="UN302" s="113"/>
      <c r="UO302" s="113"/>
      <c r="UP302" s="113"/>
      <c r="UQ302" s="113"/>
      <c r="UR302" s="113"/>
      <c r="US302" s="113"/>
      <c r="UT302" s="113"/>
      <c r="UU302" s="113"/>
      <c r="UV302" s="113"/>
      <c r="UW302" s="113"/>
      <c r="UX302" s="113"/>
      <c r="UY302" s="113"/>
      <c r="UZ302" s="113"/>
      <c r="VA302" s="113"/>
      <c r="VB302" s="113"/>
      <c r="VC302" s="113"/>
      <c r="VD302" s="113"/>
      <c r="VE302" s="113"/>
      <c r="VF302" s="113"/>
      <c r="VG302" s="113"/>
      <c r="VH302" s="113"/>
      <c r="VI302" s="113"/>
      <c r="VJ302" s="113"/>
      <c r="VK302" s="113"/>
      <c r="VL302" s="113"/>
      <c r="VM302" s="113"/>
      <c r="VN302" s="113"/>
      <c r="VO302" s="113"/>
      <c r="VP302" s="113"/>
      <c r="VQ302" s="113"/>
      <c r="VR302" s="113"/>
      <c r="VS302" s="113"/>
      <c r="VT302" s="113"/>
      <c r="VU302" s="113"/>
      <c r="VV302" s="113"/>
      <c r="VW302" s="113"/>
      <c r="VX302" s="113"/>
      <c r="VY302" s="113"/>
      <c r="VZ302" s="113"/>
      <c r="WA302" s="113"/>
      <c r="WB302" s="113"/>
      <c r="WC302" s="113"/>
      <c r="WD302" s="113"/>
      <c r="WE302" s="113"/>
      <c r="WF302" s="113"/>
      <c r="WG302" s="113"/>
      <c r="WH302" s="113"/>
      <c r="WI302" s="113"/>
      <c r="WJ302" s="113"/>
      <c r="WK302" s="113"/>
      <c r="WL302" s="113"/>
      <c r="WM302" s="113"/>
      <c r="WN302" s="113"/>
      <c r="WO302" s="113"/>
      <c r="WP302" s="113"/>
      <c r="WQ302" s="113"/>
      <c r="WR302" s="113"/>
      <c r="WS302" s="113"/>
      <c r="WT302" s="113"/>
      <c r="WU302" s="113"/>
      <c r="WV302" s="113"/>
      <c r="WW302" s="113"/>
      <c r="WX302" s="113"/>
      <c r="WY302" s="113"/>
      <c r="WZ302" s="113"/>
      <c r="XA302" s="113"/>
      <c r="XB302" s="113"/>
      <c r="XC302" s="113"/>
      <c r="XD302" s="113"/>
      <c r="XE302" s="113"/>
      <c r="XF302" s="113"/>
      <c r="XG302" s="113"/>
      <c r="XH302" s="113"/>
      <c r="XI302" s="113"/>
      <c r="XJ302" s="113"/>
      <c r="XK302" s="113"/>
      <c r="XL302" s="113"/>
      <c r="XM302" s="113"/>
      <c r="XN302" s="113"/>
      <c r="XO302" s="113"/>
      <c r="XP302" s="113"/>
      <c r="XQ302" s="113"/>
      <c r="XR302" s="113"/>
      <c r="XS302" s="113"/>
      <c r="XT302" s="113"/>
      <c r="XU302" s="113"/>
      <c r="XV302" s="113"/>
      <c r="XW302" s="113"/>
      <c r="XX302" s="113"/>
      <c r="XY302" s="113"/>
      <c r="XZ302" s="113"/>
      <c r="YA302" s="113"/>
      <c r="YB302" s="113"/>
      <c r="YC302" s="113"/>
      <c r="YD302" s="113"/>
      <c r="YE302" s="113"/>
      <c r="YF302" s="113"/>
      <c r="YG302" s="113"/>
      <c r="YH302" s="113"/>
      <c r="YI302" s="113"/>
      <c r="YJ302" s="113"/>
      <c r="YK302" s="113"/>
      <c r="YL302" s="113"/>
      <c r="YM302" s="113"/>
      <c r="YN302" s="113"/>
      <c r="YO302" s="113"/>
      <c r="YP302" s="113"/>
      <c r="YQ302" s="113"/>
      <c r="YR302" s="113"/>
      <c r="YS302" s="113"/>
      <c r="YT302" s="113"/>
      <c r="YU302" s="113"/>
      <c r="YV302" s="113"/>
      <c r="YW302" s="113"/>
      <c r="YX302" s="113"/>
      <c r="YY302" s="113"/>
      <c r="YZ302" s="113"/>
      <c r="ZA302" s="113"/>
      <c r="ZB302" s="113"/>
      <c r="ZC302" s="113"/>
      <c r="ZD302" s="113"/>
      <c r="ZE302" s="113"/>
      <c r="ZF302" s="113"/>
      <c r="ZG302" s="113"/>
      <c r="ZH302" s="113"/>
      <c r="ZI302" s="113"/>
      <c r="ZJ302" s="113"/>
      <c r="ZK302" s="113"/>
      <c r="ZL302" s="113"/>
      <c r="ZM302" s="113"/>
      <c r="ZN302" s="113"/>
      <c r="ZO302" s="113"/>
      <c r="ZP302" s="113"/>
      <c r="ZQ302" s="113"/>
      <c r="ZR302" s="113"/>
      <c r="ZS302" s="113"/>
      <c r="ZT302" s="113"/>
      <c r="ZU302" s="113"/>
      <c r="ZV302" s="113"/>
      <c r="ZW302" s="113"/>
      <c r="ZX302" s="113"/>
      <c r="ZY302" s="113"/>
      <c r="ZZ302" s="113"/>
      <c r="AAA302" s="113"/>
      <c r="AAB302" s="113"/>
      <c r="AAC302" s="113"/>
      <c r="AAD302" s="113"/>
      <c r="AAE302" s="113"/>
      <c r="AAF302" s="113"/>
      <c r="AAG302" s="113"/>
      <c r="AAH302" s="113"/>
      <c r="AAI302" s="113"/>
      <c r="AAJ302" s="113"/>
      <c r="AAK302" s="113"/>
      <c r="AAL302" s="113"/>
      <c r="AAM302" s="113"/>
      <c r="AAN302" s="113"/>
      <c r="AAO302" s="113"/>
      <c r="AAP302" s="113"/>
      <c r="AAQ302" s="113"/>
      <c r="AAR302" s="113"/>
      <c r="AAS302" s="113"/>
      <c r="AAT302" s="113"/>
      <c r="AAU302" s="113"/>
      <c r="AAV302" s="113"/>
      <c r="AAW302" s="113"/>
      <c r="AAX302" s="113"/>
      <c r="AAY302" s="113"/>
      <c r="AAZ302" s="113"/>
      <c r="ABA302" s="113"/>
      <c r="ABB302" s="113"/>
      <c r="ABC302" s="113"/>
      <c r="ABD302" s="113"/>
      <c r="ABE302" s="113"/>
      <c r="ABF302" s="113"/>
      <c r="ABG302" s="113"/>
      <c r="ABH302" s="113"/>
      <c r="ABI302" s="113"/>
      <c r="ABJ302" s="113"/>
      <c r="ABK302" s="113"/>
      <c r="ABL302" s="113"/>
      <c r="ABM302" s="113"/>
      <c r="ABN302" s="113"/>
      <c r="ABO302" s="113"/>
      <c r="ABP302" s="113"/>
      <c r="ABQ302" s="113"/>
      <c r="ABR302" s="113"/>
      <c r="ABS302" s="113"/>
      <c r="ABT302" s="113"/>
      <c r="ABU302" s="113"/>
      <c r="ABV302" s="113"/>
    </row>
    <row r="303" spans="1:750" s="114" customFormat="1" ht="15" customHeight="1">
      <c r="A303" s="97">
        <v>51000.2</v>
      </c>
      <c r="B303" s="97"/>
      <c r="C303" s="98" t="s">
        <v>305</v>
      </c>
      <c r="D303" s="98"/>
      <c r="E303" s="98"/>
      <c r="F303" s="121">
        <v>-2553</v>
      </c>
      <c r="G303" s="74"/>
      <c r="H303" s="74"/>
      <c r="I303" s="121">
        <v>1850</v>
      </c>
      <c r="J303" s="74"/>
      <c r="K303" s="74"/>
      <c r="L303" s="121">
        <v>199</v>
      </c>
      <c r="M303" s="74"/>
      <c r="N303" s="74"/>
      <c r="O303" s="121">
        <v>498</v>
      </c>
      <c r="P303" s="74"/>
      <c r="Q303" s="121">
        <v>2547</v>
      </c>
      <c r="R303" s="74"/>
      <c r="S303" s="112"/>
      <c r="T303" s="74"/>
      <c r="U303" s="74">
        <v>0</v>
      </c>
      <c r="V303" s="74"/>
      <c r="W303" s="74"/>
      <c r="X303" s="121">
        <v>433</v>
      </c>
      <c r="Y303" s="74"/>
      <c r="Z303" s="74"/>
      <c r="AA303" s="121">
        <v>201</v>
      </c>
      <c r="AB303" s="74"/>
      <c r="AC303" s="74"/>
      <c r="AD303" s="121">
        <v>2459</v>
      </c>
      <c r="AE303" s="74"/>
      <c r="AF303" s="74"/>
      <c r="AG303" s="121">
        <v>3093</v>
      </c>
      <c r="AH303" s="74"/>
      <c r="AI303" s="74"/>
      <c r="AJ303" s="121">
        <v>1930</v>
      </c>
      <c r="AK303" s="74"/>
      <c r="AL303" s="74"/>
      <c r="AM303" s="121">
        <v>-30</v>
      </c>
      <c r="AN303" s="74"/>
      <c r="AO303" s="74"/>
      <c r="AP303" s="121">
        <v>1900</v>
      </c>
      <c r="AQ303" s="113"/>
      <c r="AR303" s="113"/>
      <c r="AS303" s="113"/>
      <c r="AT303" s="113"/>
      <c r="AU303" s="113"/>
      <c r="AV303" s="113"/>
      <c r="AW303" s="113"/>
      <c r="AX303" s="113"/>
      <c r="AY303" s="113"/>
      <c r="AZ303" s="113"/>
      <c r="BA303" s="113"/>
      <c r="BB303" s="113"/>
      <c r="BC303" s="113"/>
      <c r="BD303" s="113"/>
      <c r="BE303" s="113"/>
      <c r="BF303" s="113"/>
      <c r="BG303" s="113"/>
      <c r="BH303" s="113"/>
      <c r="BI303" s="113"/>
      <c r="BJ303" s="113"/>
      <c r="BK303" s="113"/>
      <c r="BL303" s="113"/>
      <c r="BM303" s="113"/>
      <c r="BN303" s="113"/>
      <c r="BO303" s="113"/>
      <c r="BP303" s="113"/>
      <c r="BQ303" s="113"/>
      <c r="BR303" s="113"/>
      <c r="BS303" s="113"/>
      <c r="BT303" s="113"/>
      <c r="BU303" s="113"/>
      <c r="BV303" s="113"/>
      <c r="BW303" s="113"/>
      <c r="BX303" s="113"/>
      <c r="BY303" s="113"/>
      <c r="BZ303" s="113"/>
      <c r="CA303" s="113"/>
      <c r="CB303" s="113"/>
      <c r="CC303" s="113"/>
      <c r="CD303" s="113"/>
      <c r="CE303" s="113"/>
      <c r="CF303" s="113"/>
      <c r="CG303" s="113"/>
      <c r="CH303" s="113"/>
      <c r="CI303" s="113"/>
      <c r="CJ303" s="113"/>
      <c r="CK303" s="113"/>
      <c r="CL303" s="113"/>
      <c r="CM303" s="113"/>
      <c r="CN303" s="113"/>
      <c r="CO303" s="113"/>
      <c r="CP303" s="113"/>
      <c r="CQ303" s="113"/>
      <c r="CR303" s="113"/>
      <c r="CS303" s="113"/>
      <c r="CT303" s="113"/>
      <c r="CU303" s="113"/>
      <c r="CV303" s="113"/>
      <c r="CW303" s="113"/>
      <c r="CX303" s="113"/>
      <c r="CY303" s="113"/>
      <c r="CZ303" s="113"/>
      <c r="DA303" s="113"/>
      <c r="DB303" s="113"/>
      <c r="DC303" s="113"/>
      <c r="DD303" s="113"/>
      <c r="DE303" s="113"/>
      <c r="DF303" s="113"/>
      <c r="DG303" s="113"/>
      <c r="DH303" s="113"/>
      <c r="DI303" s="113"/>
      <c r="DJ303" s="113"/>
      <c r="DK303" s="113"/>
      <c r="DL303" s="113"/>
      <c r="DM303" s="113"/>
      <c r="DN303" s="113"/>
      <c r="DO303" s="113"/>
      <c r="DP303" s="113"/>
      <c r="DQ303" s="113"/>
      <c r="DR303" s="113"/>
      <c r="DS303" s="113"/>
      <c r="DT303" s="113"/>
      <c r="DU303" s="113"/>
      <c r="DV303" s="113"/>
      <c r="DW303" s="113"/>
      <c r="DX303" s="113"/>
      <c r="DY303" s="113"/>
      <c r="DZ303" s="113"/>
      <c r="EA303" s="113"/>
      <c r="EB303" s="113"/>
      <c r="EC303" s="113"/>
      <c r="ED303" s="113"/>
      <c r="EE303" s="113"/>
      <c r="EF303" s="113"/>
      <c r="EG303" s="113"/>
      <c r="EH303" s="113"/>
      <c r="EI303" s="113"/>
      <c r="EJ303" s="113"/>
      <c r="EK303" s="113"/>
      <c r="EL303" s="113"/>
      <c r="EM303" s="113"/>
      <c r="EN303" s="113"/>
      <c r="EO303" s="113"/>
      <c r="EP303" s="113"/>
      <c r="EQ303" s="113"/>
      <c r="ER303" s="113"/>
      <c r="ES303" s="113"/>
      <c r="ET303" s="113"/>
      <c r="EU303" s="113"/>
      <c r="EV303" s="113"/>
      <c r="EW303" s="113"/>
      <c r="EX303" s="113"/>
      <c r="EY303" s="113"/>
      <c r="EZ303" s="113"/>
      <c r="FA303" s="113"/>
      <c r="FB303" s="113"/>
      <c r="FC303" s="113"/>
      <c r="FD303" s="113"/>
      <c r="FE303" s="113"/>
      <c r="FF303" s="113"/>
      <c r="FG303" s="113"/>
      <c r="FH303" s="113"/>
      <c r="FI303" s="113"/>
      <c r="FJ303" s="113"/>
      <c r="FK303" s="113"/>
      <c r="FL303" s="113"/>
      <c r="FM303" s="113"/>
      <c r="FN303" s="113"/>
      <c r="FO303" s="113"/>
      <c r="FP303" s="113"/>
      <c r="FQ303" s="113"/>
      <c r="FR303" s="113"/>
      <c r="FS303" s="113"/>
      <c r="FT303" s="113"/>
      <c r="FU303" s="113"/>
      <c r="FV303" s="113"/>
      <c r="FW303" s="113"/>
      <c r="FX303" s="113"/>
      <c r="FY303" s="113"/>
      <c r="FZ303" s="113"/>
      <c r="GA303" s="113"/>
      <c r="GB303" s="113"/>
      <c r="GC303" s="113"/>
      <c r="GD303" s="113"/>
      <c r="GE303" s="113"/>
      <c r="GF303" s="113"/>
      <c r="GG303" s="113"/>
      <c r="GH303" s="113"/>
      <c r="GI303" s="113"/>
      <c r="GJ303" s="113"/>
      <c r="GK303" s="113"/>
      <c r="GL303" s="113"/>
      <c r="GM303" s="113"/>
      <c r="GN303" s="113"/>
      <c r="GO303" s="113"/>
      <c r="GP303" s="113"/>
      <c r="GQ303" s="113"/>
      <c r="GR303" s="113"/>
      <c r="GS303" s="113"/>
      <c r="GT303" s="113"/>
      <c r="GU303" s="113"/>
      <c r="GV303" s="113"/>
      <c r="GW303" s="113"/>
      <c r="GX303" s="113"/>
      <c r="GY303" s="113"/>
      <c r="GZ303" s="113"/>
      <c r="HA303" s="113"/>
      <c r="HB303" s="113"/>
      <c r="HC303" s="113"/>
      <c r="HD303" s="113"/>
      <c r="HE303" s="113"/>
      <c r="HF303" s="113"/>
      <c r="HG303" s="113"/>
      <c r="HH303" s="113"/>
      <c r="HI303" s="113"/>
      <c r="HJ303" s="113"/>
      <c r="HK303" s="113"/>
      <c r="HL303" s="113"/>
      <c r="HM303" s="113"/>
      <c r="HN303" s="113"/>
      <c r="HO303" s="113"/>
      <c r="HP303" s="113"/>
      <c r="HQ303" s="113"/>
      <c r="HR303" s="113"/>
      <c r="HS303" s="113"/>
      <c r="HT303" s="113"/>
      <c r="HU303" s="113"/>
      <c r="HV303" s="113"/>
      <c r="HW303" s="113"/>
      <c r="HX303" s="113"/>
      <c r="HY303" s="113"/>
      <c r="HZ303" s="113"/>
      <c r="IA303" s="113"/>
      <c r="IB303" s="113"/>
      <c r="IC303" s="113"/>
      <c r="ID303" s="113"/>
      <c r="IE303" s="113"/>
      <c r="IF303" s="113"/>
      <c r="IG303" s="113"/>
      <c r="IH303" s="113"/>
      <c r="II303" s="113"/>
      <c r="IJ303" s="113"/>
      <c r="IK303" s="113"/>
      <c r="IL303" s="113"/>
      <c r="IM303" s="113"/>
      <c r="IN303" s="113"/>
      <c r="IO303" s="113"/>
      <c r="IP303" s="113"/>
      <c r="IQ303" s="113"/>
      <c r="IR303" s="113"/>
      <c r="IS303" s="113"/>
      <c r="IT303" s="113"/>
      <c r="IU303" s="113"/>
      <c r="IV303" s="113"/>
      <c r="IW303" s="113"/>
      <c r="IX303" s="113"/>
      <c r="IY303" s="113"/>
      <c r="IZ303" s="113"/>
      <c r="JA303" s="113"/>
      <c r="JB303" s="113"/>
      <c r="JC303" s="113"/>
      <c r="JD303" s="113"/>
      <c r="JE303" s="113"/>
      <c r="JF303" s="113"/>
      <c r="JG303" s="113"/>
      <c r="JH303" s="113"/>
      <c r="JI303" s="113"/>
      <c r="JJ303" s="113"/>
      <c r="JK303" s="113"/>
      <c r="JL303" s="113"/>
      <c r="JM303" s="113"/>
      <c r="JN303" s="113"/>
      <c r="JO303" s="113"/>
      <c r="JP303" s="113"/>
      <c r="JQ303" s="113"/>
      <c r="JR303" s="113"/>
      <c r="JS303" s="113"/>
      <c r="JT303" s="113"/>
      <c r="JU303" s="113"/>
      <c r="JV303" s="113"/>
      <c r="JW303" s="113"/>
      <c r="JX303" s="113"/>
      <c r="JY303" s="113"/>
      <c r="JZ303" s="113"/>
      <c r="KA303" s="113"/>
      <c r="KB303" s="113"/>
      <c r="KC303" s="113"/>
      <c r="KD303" s="113"/>
      <c r="KE303" s="113"/>
      <c r="KF303" s="113"/>
      <c r="KG303" s="113"/>
      <c r="KH303" s="113"/>
      <c r="KI303" s="113"/>
      <c r="KJ303" s="113"/>
      <c r="KK303" s="113"/>
      <c r="KL303" s="113"/>
      <c r="KM303" s="113"/>
      <c r="KN303" s="113"/>
      <c r="KO303" s="113"/>
      <c r="KP303" s="113"/>
      <c r="KQ303" s="113"/>
      <c r="KR303" s="113"/>
      <c r="KS303" s="113"/>
      <c r="KT303" s="113"/>
      <c r="KU303" s="113"/>
      <c r="KV303" s="113"/>
      <c r="KW303" s="113"/>
      <c r="KX303" s="113"/>
      <c r="KY303" s="113"/>
      <c r="KZ303" s="113"/>
      <c r="LA303" s="113"/>
      <c r="LB303" s="113"/>
      <c r="LC303" s="113"/>
      <c r="LD303" s="113"/>
      <c r="LE303" s="113"/>
      <c r="LF303" s="113"/>
      <c r="LG303" s="113"/>
      <c r="LH303" s="113"/>
      <c r="LI303" s="113"/>
      <c r="LJ303" s="113"/>
      <c r="LK303" s="113"/>
      <c r="LL303" s="113"/>
      <c r="LM303" s="113"/>
      <c r="LN303" s="113"/>
      <c r="LO303" s="113"/>
      <c r="LP303" s="113"/>
      <c r="LQ303" s="113"/>
      <c r="LR303" s="113"/>
      <c r="LS303" s="113"/>
      <c r="LT303" s="113"/>
      <c r="LU303" s="113"/>
      <c r="LV303" s="113"/>
      <c r="LW303" s="113"/>
      <c r="LX303" s="113"/>
      <c r="LY303" s="113"/>
      <c r="LZ303" s="113"/>
      <c r="MA303" s="113"/>
      <c r="MB303" s="113"/>
      <c r="MC303" s="113"/>
      <c r="MD303" s="113"/>
      <c r="ME303" s="113"/>
      <c r="MF303" s="113"/>
      <c r="MG303" s="113"/>
      <c r="MH303" s="113"/>
      <c r="MI303" s="113"/>
      <c r="MJ303" s="113"/>
      <c r="MK303" s="113"/>
      <c r="ML303" s="113"/>
      <c r="MM303" s="113"/>
      <c r="MN303" s="113"/>
      <c r="MO303" s="113"/>
      <c r="MP303" s="113"/>
      <c r="MQ303" s="113"/>
      <c r="MR303" s="113"/>
      <c r="MS303" s="113"/>
      <c r="MT303" s="113"/>
      <c r="MU303" s="113"/>
      <c r="MV303" s="113"/>
      <c r="MW303" s="113"/>
      <c r="MX303" s="113"/>
      <c r="MY303" s="113"/>
      <c r="MZ303" s="113"/>
      <c r="NA303" s="113"/>
      <c r="NB303" s="113"/>
      <c r="NC303" s="113"/>
      <c r="ND303" s="113"/>
      <c r="NE303" s="113"/>
      <c r="NF303" s="113"/>
      <c r="NG303" s="113"/>
      <c r="NH303" s="113"/>
      <c r="NI303" s="113"/>
      <c r="NJ303" s="113"/>
      <c r="NK303" s="113"/>
      <c r="NL303" s="113"/>
      <c r="NM303" s="113"/>
      <c r="NN303" s="113"/>
      <c r="NO303" s="113"/>
      <c r="NP303" s="113"/>
      <c r="NQ303" s="113"/>
      <c r="NR303" s="113"/>
      <c r="NS303" s="113"/>
      <c r="NT303" s="113"/>
      <c r="NU303" s="113"/>
      <c r="NV303" s="113"/>
      <c r="NW303" s="113"/>
      <c r="NX303" s="113"/>
      <c r="NY303" s="113"/>
      <c r="NZ303" s="113"/>
      <c r="OA303" s="113"/>
      <c r="OB303" s="113"/>
      <c r="OC303" s="113"/>
      <c r="OD303" s="113"/>
      <c r="OE303" s="113"/>
      <c r="OF303" s="113"/>
      <c r="OG303" s="113"/>
      <c r="OH303" s="113"/>
      <c r="OI303" s="113"/>
      <c r="OJ303" s="113"/>
      <c r="OK303" s="113"/>
      <c r="OL303" s="113"/>
      <c r="OM303" s="113"/>
      <c r="ON303" s="113"/>
      <c r="OO303" s="113"/>
      <c r="OP303" s="113"/>
      <c r="OQ303" s="113"/>
      <c r="OR303" s="113"/>
      <c r="OS303" s="113"/>
      <c r="OT303" s="113"/>
      <c r="OU303" s="113"/>
      <c r="OV303" s="113"/>
      <c r="OW303" s="113"/>
      <c r="OX303" s="113"/>
      <c r="OY303" s="113"/>
      <c r="OZ303" s="113"/>
      <c r="PA303" s="113"/>
      <c r="PB303" s="113"/>
      <c r="PC303" s="113"/>
      <c r="PD303" s="113"/>
      <c r="PE303" s="113"/>
      <c r="PF303" s="113"/>
      <c r="PG303" s="113"/>
      <c r="PH303" s="113"/>
      <c r="PI303" s="113"/>
      <c r="PJ303" s="113"/>
      <c r="PK303" s="113"/>
      <c r="PL303" s="113"/>
      <c r="PM303" s="113"/>
      <c r="PN303" s="113"/>
      <c r="PO303" s="113"/>
      <c r="PP303" s="113"/>
      <c r="PQ303" s="113"/>
      <c r="PR303" s="113"/>
      <c r="PS303" s="113"/>
      <c r="PT303" s="113"/>
      <c r="PU303" s="113"/>
      <c r="PV303" s="113"/>
      <c r="PW303" s="113"/>
      <c r="PX303" s="113"/>
      <c r="PY303" s="113"/>
      <c r="PZ303" s="113"/>
      <c r="QA303" s="113"/>
      <c r="QB303" s="113"/>
      <c r="QC303" s="113"/>
      <c r="QD303" s="113"/>
      <c r="QE303" s="113"/>
      <c r="QF303" s="113"/>
      <c r="QG303" s="113"/>
      <c r="QH303" s="113"/>
      <c r="QI303" s="113"/>
      <c r="QJ303" s="113"/>
      <c r="QK303" s="113"/>
      <c r="QL303" s="113"/>
      <c r="QM303" s="113"/>
      <c r="QN303" s="113"/>
      <c r="QO303" s="113"/>
      <c r="QP303" s="113"/>
      <c r="QQ303" s="113"/>
      <c r="QR303" s="113"/>
      <c r="QS303" s="113"/>
      <c r="QT303" s="113"/>
      <c r="QU303" s="113"/>
      <c r="QV303" s="113"/>
      <c r="QW303" s="113"/>
      <c r="QX303" s="113"/>
      <c r="QY303" s="113"/>
      <c r="QZ303" s="113"/>
      <c r="RA303" s="113"/>
      <c r="RB303" s="113"/>
      <c r="RC303" s="113"/>
      <c r="RD303" s="113"/>
      <c r="RE303" s="113"/>
      <c r="RF303" s="113"/>
      <c r="RG303" s="113"/>
      <c r="RH303" s="113"/>
      <c r="RI303" s="113"/>
      <c r="RJ303" s="113"/>
      <c r="RK303" s="113"/>
      <c r="RL303" s="113"/>
      <c r="RM303" s="113"/>
      <c r="RN303" s="113"/>
      <c r="RO303" s="113"/>
      <c r="RP303" s="113"/>
      <c r="RQ303" s="113"/>
      <c r="RR303" s="113"/>
      <c r="RS303" s="113"/>
      <c r="RT303" s="113"/>
      <c r="RU303" s="113"/>
      <c r="RV303" s="113"/>
      <c r="RW303" s="113"/>
      <c r="RX303" s="113"/>
      <c r="RY303" s="113"/>
      <c r="RZ303" s="113"/>
      <c r="SA303" s="113"/>
      <c r="SB303" s="113"/>
      <c r="SC303" s="113"/>
      <c r="SD303" s="113"/>
      <c r="SE303" s="113"/>
      <c r="SF303" s="113"/>
      <c r="SG303" s="113"/>
      <c r="SH303" s="113"/>
      <c r="SI303" s="113"/>
      <c r="SJ303" s="113"/>
      <c r="SK303" s="113"/>
      <c r="SL303" s="113"/>
      <c r="SM303" s="113"/>
      <c r="SN303" s="113"/>
      <c r="SO303" s="113"/>
      <c r="SP303" s="113"/>
      <c r="SQ303" s="113"/>
      <c r="SR303" s="113"/>
      <c r="SS303" s="113"/>
      <c r="ST303" s="113"/>
      <c r="SU303" s="113"/>
      <c r="SV303" s="113"/>
      <c r="SW303" s="113"/>
      <c r="SX303" s="113"/>
      <c r="SY303" s="113"/>
      <c r="SZ303" s="113"/>
      <c r="TA303" s="113"/>
      <c r="TB303" s="113"/>
      <c r="TC303" s="113"/>
      <c r="TD303" s="113"/>
      <c r="TE303" s="113"/>
      <c r="TF303" s="113"/>
      <c r="TG303" s="113"/>
      <c r="TH303" s="113"/>
      <c r="TI303" s="113"/>
      <c r="TJ303" s="113"/>
      <c r="TK303" s="113"/>
      <c r="TL303" s="113"/>
      <c r="TM303" s="113"/>
      <c r="TN303" s="113"/>
      <c r="TO303" s="113"/>
      <c r="TP303" s="113"/>
      <c r="TQ303" s="113"/>
      <c r="TR303" s="113"/>
      <c r="TS303" s="113"/>
      <c r="TT303" s="113"/>
      <c r="TU303" s="113"/>
      <c r="TV303" s="113"/>
      <c r="TW303" s="113"/>
      <c r="TX303" s="113"/>
      <c r="TY303" s="113"/>
      <c r="TZ303" s="113"/>
      <c r="UA303" s="113"/>
      <c r="UB303" s="113"/>
      <c r="UC303" s="113"/>
      <c r="UD303" s="113"/>
      <c r="UE303" s="113"/>
      <c r="UF303" s="113"/>
      <c r="UG303" s="113"/>
      <c r="UH303" s="113"/>
      <c r="UI303" s="113"/>
      <c r="UJ303" s="113"/>
      <c r="UK303" s="113"/>
      <c r="UL303" s="113"/>
      <c r="UM303" s="113"/>
      <c r="UN303" s="113"/>
      <c r="UO303" s="113"/>
      <c r="UP303" s="113"/>
      <c r="UQ303" s="113"/>
      <c r="UR303" s="113"/>
      <c r="US303" s="113"/>
      <c r="UT303" s="113"/>
      <c r="UU303" s="113"/>
      <c r="UV303" s="113"/>
      <c r="UW303" s="113"/>
      <c r="UX303" s="113"/>
      <c r="UY303" s="113"/>
      <c r="UZ303" s="113"/>
      <c r="VA303" s="113"/>
      <c r="VB303" s="113"/>
      <c r="VC303" s="113"/>
      <c r="VD303" s="113"/>
      <c r="VE303" s="113"/>
      <c r="VF303" s="113"/>
      <c r="VG303" s="113"/>
      <c r="VH303" s="113"/>
      <c r="VI303" s="113"/>
      <c r="VJ303" s="113"/>
      <c r="VK303" s="113"/>
      <c r="VL303" s="113"/>
      <c r="VM303" s="113"/>
      <c r="VN303" s="113"/>
      <c r="VO303" s="113"/>
      <c r="VP303" s="113"/>
      <c r="VQ303" s="113"/>
      <c r="VR303" s="113"/>
      <c r="VS303" s="113"/>
      <c r="VT303" s="113"/>
      <c r="VU303" s="113"/>
      <c r="VV303" s="113"/>
      <c r="VW303" s="113"/>
      <c r="VX303" s="113"/>
      <c r="VY303" s="113"/>
      <c r="VZ303" s="113"/>
      <c r="WA303" s="113"/>
      <c r="WB303" s="113"/>
      <c r="WC303" s="113"/>
      <c r="WD303" s="113"/>
      <c r="WE303" s="113"/>
      <c r="WF303" s="113"/>
      <c r="WG303" s="113"/>
      <c r="WH303" s="113"/>
      <c r="WI303" s="113"/>
      <c r="WJ303" s="113"/>
      <c r="WK303" s="113"/>
      <c r="WL303" s="113"/>
      <c r="WM303" s="113"/>
      <c r="WN303" s="113"/>
      <c r="WO303" s="113"/>
      <c r="WP303" s="113"/>
      <c r="WQ303" s="113"/>
      <c r="WR303" s="113"/>
      <c r="WS303" s="113"/>
      <c r="WT303" s="113"/>
      <c r="WU303" s="113"/>
      <c r="WV303" s="113"/>
      <c r="WW303" s="113"/>
      <c r="WX303" s="113"/>
      <c r="WY303" s="113"/>
      <c r="WZ303" s="113"/>
      <c r="XA303" s="113"/>
      <c r="XB303" s="113"/>
      <c r="XC303" s="113"/>
      <c r="XD303" s="113"/>
      <c r="XE303" s="113"/>
      <c r="XF303" s="113"/>
      <c r="XG303" s="113"/>
      <c r="XH303" s="113"/>
      <c r="XI303" s="113"/>
      <c r="XJ303" s="113"/>
      <c r="XK303" s="113"/>
      <c r="XL303" s="113"/>
      <c r="XM303" s="113"/>
      <c r="XN303" s="113"/>
      <c r="XO303" s="113"/>
      <c r="XP303" s="113"/>
      <c r="XQ303" s="113"/>
      <c r="XR303" s="113"/>
      <c r="XS303" s="113"/>
      <c r="XT303" s="113"/>
      <c r="XU303" s="113"/>
      <c r="XV303" s="113"/>
      <c r="XW303" s="113"/>
      <c r="XX303" s="113"/>
      <c r="XY303" s="113"/>
      <c r="XZ303" s="113"/>
      <c r="YA303" s="113"/>
      <c r="YB303" s="113"/>
      <c r="YC303" s="113"/>
      <c r="YD303" s="113"/>
      <c r="YE303" s="113"/>
      <c r="YF303" s="113"/>
      <c r="YG303" s="113"/>
      <c r="YH303" s="113"/>
      <c r="YI303" s="113"/>
      <c r="YJ303" s="113"/>
      <c r="YK303" s="113"/>
      <c r="YL303" s="113"/>
      <c r="YM303" s="113"/>
      <c r="YN303" s="113"/>
      <c r="YO303" s="113"/>
      <c r="YP303" s="113"/>
      <c r="YQ303" s="113"/>
      <c r="YR303" s="113"/>
      <c r="YS303" s="113"/>
      <c r="YT303" s="113"/>
      <c r="YU303" s="113"/>
      <c r="YV303" s="113"/>
      <c r="YW303" s="113"/>
      <c r="YX303" s="113"/>
      <c r="YY303" s="113"/>
      <c r="YZ303" s="113"/>
      <c r="ZA303" s="113"/>
      <c r="ZB303" s="113"/>
      <c r="ZC303" s="113"/>
      <c r="ZD303" s="113"/>
      <c r="ZE303" s="113"/>
      <c r="ZF303" s="113"/>
      <c r="ZG303" s="113"/>
      <c r="ZH303" s="113"/>
      <c r="ZI303" s="113"/>
      <c r="ZJ303" s="113"/>
      <c r="ZK303" s="113"/>
      <c r="ZL303" s="113"/>
      <c r="ZM303" s="113"/>
      <c r="ZN303" s="113"/>
      <c r="ZO303" s="113"/>
      <c r="ZP303" s="113"/>
      <c r="ZQ303" s="113"/>
      <c r="ZR303" s="113"/>
      <c r="ZS303" s="113"/>
      <c r="ZT303" s="113"/>
      <c r="ZU303" s="113"/>
      <c r="ZV303" s="113"/>
      <c r="ZW303" s="113"/>
      <c r="ZX303" s="113"/>
      <c r="ZY303" s="113"/>
      <c r="ZZ303" s="113"/>
      <c r="AAA303" s="113"/>
      <c r="AAB303" s="113"/>
      <c r="AAC303" s="113"/>
      <c r="AAD303" s="113"/>
      <c r="AAE303" s="113"/>
      <c r="AAF303" s="113"/>
      <c r="AAG303" s="113"/>
      <c r="AAH303" s="113"/>
      <c r="AAI303" s="113"/>
      <c r="AAJ303" s="113"/>
      <c r="AAK303" s="113"/>
      <c r="AAL303" s="113"/>
      <c r="AAM303" s="113"/>
      <c r="AAN303" s="113"/>
      <c r="AAO303" s="113"/>
      <c r="AAP303" s="113"/>
      <c r="AAQ303" s="113"/>
      <c r="AAR303" s="113"/>
      <c r="AAS303" s="113"/>
      <c r="AAT303" s="113"/>
      <c r="AAU303" s="113"/>
      <c r="AAV303" s="113"/>
      <c r="AAW303" s="113"/>
      <c r="AAX303" s="113"/>
      <c r="AAY303" s="113"/>
      <c r="AAZ303" s="113"/>
      <c r="ABA303" s="113"/>
      <c r="ABB303" s="113"/>
      <c r="ABC303" s="113"/>
      <c r="ABD303" s="113"/>
      <c r="ABE303" s="113"/>
      <c r="ABF303" s="113"/>
      <c r="ABG303" s="113"/>
      <c r="ABH303" s="113"/>
      <c r="ABI303" s="113"/>
      <c r="ABJ303" s="113"/>
      <c r="ABK303" s="113"/>
      <c r="ABL303" s="113"/>
      <c r="ABM303" s="113"/>
      <c r="ABN303" s="113"/>
      <c r="ABO303" s="113"/>
      <c r="ABP303" s="113"/>
      <c r="ABQ303" s="113"/>
      <c r="ABR303" s="113"/>
      <c r="ABS303" s="113"/>
      <c r="ABT303" s="113"/>
      <c r="ABU303" s="113"/>
      <c r="ABV303" s="113"/>
    </row>
    <row r="304" spans="1:750" s="114" customFormat="1" ht="15" customHeight="1">
      <c r="A304" s="97">
        <v>51000.3</v>
      </c>
      <c r="B304" s="97"/>
      <c r="C304" s="98" t="s">
        <v>306</v>
      </c>
      <c r="D304" s="98"/>
      <c r="E304" s="127"/>
      <c r="F304" s="128">
        <v>-34618</v>
      </c>
      <c r="G304" s="76"/>
      <c r="H304" s="129"/>
      <c r="I304" s="128">
        <v>25078</v>
      </c>
      <c r="J304" s="129"/>
      <c r="K304" s="129"/>
      <c r="L304" s="128">
        <v>2692</v>
      </c>
      <c r="M304" s="129"/>
      <c r="N304" s="129"/>
      <c r="O304" s="128">
        <v>2138</v>
      </c>
      <c r="P304" s="129"/>
      <c r="Q304" s="128">
        <v>29908</v>
      </c>
      <c r="R304" s="76"/>
      <c r="S304" s="77"/>
      <c r="T304" s="129"/>
      <c r="U304" s="129">
        <v>0</v>
      </c>
      <c r="V304" s="129"/>
      <c r="W304" s="129"/>
      <c r="X304" s="128">
        <v>5865</v>
      </c>
      <c r="Y304" s="129"/>
      <c r="Z304" s="129"/>
      <c r="AA304" s="128">
        <v>2726</v>
      </c>
      <c r="AB304" s="129"/>
      <c r="AC304" s="129"/>
      <c r="AD304" s="128">
        <v>2029</v>
      </c>
      <c r="AE304" s="129"/>
      <c r="AF304" s="129"/>
      <c r="AG304" s="128">
        <v>10620</v>
      </c>
      <c r="AH304" s="76"/>
      <c r="AI304" s="129"/>
      <c r="AJ304" s="128">
        <v>26173</v>
      </c>
      <c r="AK304" s="129"/>
      <c r="AL304" s="129"/>
      <c r="AM304" s="128">
        <v>2642</v>
      </c>
      <c r="AN304" s="129"/>
      <c r="AO304" s="129"/>
      <c r="AP304" s="128">
        <v>28815</v>
      </c>
      <c r="AQ304" s="113"/>
      <c r="AR304" s="113"/>
      <c r="AS304" s="113"/>
      <c r="AT304" s="113"/>
      <c r="AU304" s="113"/>
      <c r="AV304" s="113"/>
      <c r="AW304" s="113"/>
      <c r="AX304" s="113"/>
      <c r="AY304" s="113"/>
      <c r="AZ304" s="113"/>
      <c r="BA304" s="113"/>
      <c r="BB304" s="113"/>
      <c r="BC304" s="113"/>
      <c r="BD304" s="113"/>
      <c r="BE304" s="113"/>
      <c r="BF304" s="113"/>
      <c r="BG304" s="113"/>
      <c r="BH304" s="113"/>
      <c r="BI304" s="113"/>
      <c r="BJ304" s="113"/>
      <c r="BK304" s="113"/>
      <c r="BL304" s="113"/>
      <c r="BM304" s="113"/>
      <c r="BN304" s="113"/>
      <c r="BO304" s="113"/>
      <c r="BP304" s="113"/>
      <c r="BQ304" s="113"/>
      <c r="BR304" s="113"/>
      <c r="BS304" s="113"/>
      <c r="BT304" s="113"/>
      <c r="BU304" s="113"/>
      <c r="BV304" s="113"/>
      <c r="BW304" s="113"/>
      <c r="BX304" s="113"/>
      <c r="BY304" s="113"/>
      <c r="BZ304" s="113"/>
      <c r="CA304" s="113"/>
      <c r="CB304" s="113"/>
      <c r="CC304" s="113"/>
      <c r="CD304" s="113"/>
      <c r="CE304" s="113"/>
      <c r="CF304" s="113"/>
      <c r="CG304" s="113"/>
      <c r="CH304" s="113"/>
      <c r="CI304" s="113"/>
      <c r="CJ304" s="113"/>
      <c r="CK304" s="113"/>
      <c r="CL304" s="113"/>
      <c r="CM304" s="113"/>
      <c r="CN304" s="113"/>
      <c r="CO304" s="113"/>
      <c r="CP304" s="113"/>
      <c r="CQ304" s="113"/>
      <c r="CR304" s="113"/>
      <c r="CS304" s="113"/>
      <c r="CT304" s="113"/>
      <c r="CU304" s="113"/>
      <c r="CV304" s="113"/>
      <c r="CW304" s="113"/>
      <c r="CX304" s="113"/>
      <c r="CY304" s="113"/>
      <c r="CZ304" s="113"/>
      <c r="DA304" s="113"/>
      <c r="DB304" s="113"/>
      <c r="DC304" s="113"/>
      <c r="DD304" s="113"/>
      <c r="DE304" s="113"/>
      <c r="DF304" s="113"/>
      <c r="DG304" s="113"/>
      <c r="DH304" s="113"/>
      <c r="DI304" s="113"/>
      <c r="DJ304" s="113"/>
      <c r="DK304" s="113"/>
      <c r="DL304" s="113"/>
      <c r="DM304" s="113"/>
      <c r="DN304" s="113"/>
      <c r="DO304" s="113"/>
      <c r="DP304" s="113"/>
      <c r="DQ304" s="113"/>
      <c r="DR304" s="113"/>
      <c r="DS304" s="113"/>
      <c r="DT304" s="113"/>
      <c r="DU304" s="113"/>
      <c r="DV304" s="113"/>
      <c r="DW304" s="113"/>
      <c r="DX304" s="113"/>
      <c r="DY304" s="113"/>
      <c r="DZ304" s="113"/>
      <c r="EA304" s="113"/>
      <c r="EB304" s="113"/>
      <c r="EC304" s="113"/>
      <c r="ED304" s="113"/>
      <c r="EE304" s="113"/>
      <c r="EF304" s="113"/>
      <c r="EG304" s="113"/>
      <c r="EH304" s="113"/>
      <c r="EI304" s="113"/>
      <c r="EJ304" s="113"/>
      <c r="EK304" s="113"/>
      <c r="EL304" s="113"/>
      <c r="EM304" s="113"/>
      <c r="EN304" s="113"/>
      <c r="EO304" s="113"/>
      <c r="EP304" s="113"/>
      <c r="EQ304" s="113"/>
      <c r="ER304" s="113"/>
      <c r="ES304" s="113"/>
      <c r="ET304" s="113"/>
      <c r="EU304" s="113"/>
      <c r="EV304" s="113"/>
      <c r="EW304" s="113"/>
      <c r="EX304" s="113"/>
      <c r="EY304" s="113"/>
      <c r="EZ304" s="113"/>
      <c r="FA304" s="113"/>
      <c r="FB304" s="113"/>
      <c r="FC304" s="113"/>
      <c r="FD304" s="113"/>
      <c r="FE304" s="113"/>
      <c r="FF304" s="113"/>
      <c r="FG304" s="113"/>
      <c r="FH304" s="113"/>
      <c r="FI304" s="113"/>
      <c r="FJ304" s="113"/>
      <c r="FK304" s="113"/>
      <c r="FL304" s="113"/>
      <c r="FM304" s="113"/>
      <c r="FN304" s="113"/>
      <c r="FO304" s="113"/>
      <c r="FP304" s="113"/>
      <c r="FQ304" s="113"/>
      <c r="FR304" s="113"/>
      <c r="FS304" s="113"/>
      <c r="FT304" s="113"/>
      <c r="FU304" s="113"/>
      <c r="FV304" s="113"/>
      <c r="FW304" s="113"/>
      <c r="FX304" s="113"/>
      <c r="FY304" s="113"/>
      <c r="FZ304" s="113"/>
      <c r="GA304" s="113"/>
      <c r="GB304" s="113"/>
      <c r="GC304" s="113"/>
      <c r="GD304" s="113"/>
      <c r="GE304" s="113"/>
      <c r="GF304" s="113"/>
      <c r="GG304" s="113"/>
      <c r="GH304" s="113"/>
      <c r="GI304" s="113"/>
      <c r="GJ304" s="113"/>
      <c r="GK304" s="113"/>
      <c r="GL304" s="113"/>
      <c r="GM304" s="113"/>
      <c r="GN304" s="113"/>
      <c r="GO304" s="113"/>
      <c r="GP304" s="113"/>
      <c r="GQ304" s="113"/>
      <c r="GR304" s="113"/>
      <c r="GS304" s="113"/>
      <c r="GT304" s="113"/>
      <c r="GU304" s="113"/>
      <c r="GV304" s="113"/>
      <c r="GW304" s="113"/>
      <c r="GX304" s="113"/>
      <c r="GY304" s="113"/>
      <c r="GZ304" s="113"/>
      <c r="HA304" s="113"/>
      <c r="HB304" s="113"/>
      <c r="HC304" s="113"/>
      <c r="HD304" s="113"/>
      <c r="HE304" s="113"/>
      <c r="HF304" s="113"/>
      <c r="HG304" s="113"/>
      <c r="HH304" s="113"/>
      <c r="HI304" s="113"/>
      <c r="HJ304" s="113"/>
      <c r="HK304" s="113"/>
      <c r="HL304" s="113"/>
      <c r="HM304" s="113"/>
      <c r="HN304" s="113"/>
      <c r="HO304" s="113"/>
      <c r="HP304" s="113"/>
      <c r="HQ304" s="113"/>
      <c r="HR304" s="113"/>
      <c r="HS304" s="113"/>
      <c r="HT304" s="113"/>
      <c r="HU304" s="113"/>
      <c r="HV304" s="113"/>
      <c r="HW304" s="113"/>
      <c r="HX304" s="113"/>
      <c r="HY304" s="113"/>
      <c r="HZ304" s="113"/>
      <c r="IA304" s="113"/>
      <c r="IB304" s="113"/>
      <c r="IC304" s="113"/>
      <c r="ID304" s="113"/>
      <c r="IE304" s="113"/>
      <c r="IF304" s="113"/>
      <c r="IG304" s="113"/>
      <c r="IH304" s="113"/>
      <c r="II304" s="113"/>
      <c r="IJ304" s="113"/>
      <c r="IK304" s="113"/>
      <c r="IL304" s="113"/>
      <c r="IM304" s="113"/>
      <c r="IN304" s="113"/>
      <c r="IO304" s="113"/>
      <c r="IP304" s="113"/>
      <c r="IQ304" s="113"/>
      <c r="IR304" s="113"/>
      <c r="IS304" s="113"/>
      <c r="IT304" s="113"/>
      <c r="IU304" s="113"/>
      <c r="IV304" s="113"/>
      <c r="IW304" s="113"/>
      <c r="IX304" s="113"/>
      <c r="IY304" s="113"/>
      <c r="IZ304" s="113"/>
      <c r="JA304" s="113"/>
      <c r="JB304" s="113"/>
      <c r="JC304" s="113"/>
      <c r="JD304" s="113"/>
      <c r="JE304" s="113"/>
      <c r="JF304" s="113"/>
      <c r="JG304" s="113"/>
      <c r="JH304" s="113"/>
      <c r="JI304" s="113"/>
      <c r="JJ304" s="113"/>
      <c r="JK304" s="113"/>
      <c r="JL304" s="113"/>
      <c r="JM304" s="113"/>
      <c r="JN304" s="113"/>
      <c r="JO304" s="113"/>
      <c r="JP304" s="113"/>
      <c r="JQ304" s="113"/>
      <c r="JR304" s="113"/>
      <c r="JS304" s="113"/>
      <c r="JT304" s="113"/>
      <c r="JU304" s="113"/>
      <c r="JV304" s="113"/>
      <c r="JW304" s="113"/>
      <c r="JX304" s="113"/>
      <c r="JY304" s="113"/>
      <c r="JZ304" s="113"/>
      <c r="KA304" s="113"/>
      <c r="KB304" s="113"/>
      <c r="KC304" s="113"/>
      <c r="KD304" s="113"/>
      <c r="KE304" s="113"/>
      <c r="KF304" s="113"/>
      <c r="KG304" s="113"/>
      <c r="KH304" s="113"/>
      <c r="KI304" s="113"/>
      <c r="KJ304" s="113"/>
      <c r="KK304" s="113"/>
      <c r="KL304" s="113"/>
      <c r="KM304" s="113"/>
      <c r="KN304" s="113"/>
      <c r="KO304" s="113"/>
      <c r="KP304" s="113"/>
      <c r="KQ304" s="113"/>
      <c r="KR304" s="113"/>
      <c r="KS304" s="113"/>
      <c r="KT304" s="113"/>
      <c r="KU304" s="113"/>
      <c r="KV304" s="113"/>
      <c r="KW304" s="113"/>
      <c r="KX304" s="113"/>
      <c r="KY304" s="113"/>
      <c r="KZ304" s="113"/>
      <c r="LA304" s="113"/>
      <c r="LB304" s="113"/>
      <c r="LC304" s="113"/>
      <c r="LD304" s="113"/>
      <c r="LE304" s="113"/>
      <c r="LF304" s="113"/>
      <c r="LG304" s="113"/>
      <c r="LH304" s="113"/>
      <c r="LI304" s="113"/>
      <c r="LJ304" s="113"/>
      <c r="LK304" s="113"/>
      <c r="LL304" s="113"/>
      <c r="LM304" s="113"/>
      <c r="LN304" s="113"/>
      <c r="LO304" s="113"/>
      <c r="LP304" s="113"/>
      <c r="LQ304" s="113"/>
      <c r="LR304" s="113"/>
      <c r="LS304" s="113"/>
      <c r="LT304" s="113"/>
      <c r="LU304" s="113"/>
      <c r="LV304" s="113"/>
      <c r="LW304" s="113"/>
      <c r="LX304" s="113"/>
      <c r="LY304" s="113"/>
      <c r="LZ304" s="113"/>
      <c r="MA304" s="113"/>
      <c r="MB304" s="113"/>
      <c r="MC304" s="113"/>
      <c r="MD304" s="113"/>
      <c r="ME304" s="113"/>
      <c r="MF304" s="113"/>
      <c r="MG304" s="113"/>
      <c r="MH304" s="113"/>
      <c r="MI304" s="113"/>
      <c r="MJ304" s="113"/>
      <c r="MK304" s="113"/>
      <c r="ML304" s="113"/>
      <c r="MM304" s="113"/>
      <c r="MN304" s="113"/>
      <c r="MO304" s="113"/>
      <c r="MP304" s="113"/>
      <c r="MQ304" s="113"/>
      <c r="MR304" s="113"/>
      <c r="MS304" s="113"/>
      <c r="MT304" s="113"/>
      <c r="MU304" s="113"/>
      <c r="MV304" s="113"/>
      <c r="MW304" s="113"/>
      <c r="MX304" s="113"/>
      <c r="MY304" s="113"/>
      <c r="MZ304" s="113"/>
      <c r="NA304" s="113"/>
      <c r="NB304" s="113"/>
      <c r="NC304" s="113"/>
      <c r="ND304" s="113"/>
      <c r="NE304" s="113"/>
      <c r="NF304" s="113"/>
      <c r="NG304" s="113"/>
      <c r="NH304" s="113"/>
      <c r="NI304" s="113"/>
      <c r="NJ304" s="113"/>
      <c r="NK304" s="113"/>
      <c r="NL304" s="113"/>
      <c r="NM304" s="113"/>
      <c r="NN304" s="113"/>
      <c r="NO304" s="113"/>
      <c r="NP304" s="113"/>
      <c r="NQ304" s="113"/>
      <c r="NR304" s="113"/>
      <c r="NS304" s="113"/>
      <c r="NT304" s="113"/>
      <c r="NU304" s="113"/>
      <c r="NV304" s="113"/>
      <c r="NW304" s="113"/>
      <c r="NX304" s="113"/>
      <c r="NY304" s="113"/>
      <c r="NZ304" s="113"/>
      <c r="OA304" s="113"/>
      <c r="OB304" s="113"/>
      <c r="OC304" s="113"/>
      <c r="OD304" s="113"/>
      <c r="OE304" s="113"/>
      <c r="OF304" s="113"/>
      <c r="OG304" s="113"/>
      <c r="OH304" s="113"/>
      <c r="OI304" s="113"/>
      <c r="OJ304" s="113"/>
      <c r="OK304" s="113"/>
      <c r="OL304" s="113"/>
      <c r="OM304" s="113"/>
      <c r="ON304" s="113"/>
      <c r="OO304" s="113"/>
      <c r="OP304" s="113"/>
      <c r="OQ304" s="113"/>
      <c r="OR304" s="113"/>
      <c r="OS304" s="113"/>
      <c r="OT304" s="113"/>
      <c r="OU304" s="113"/>
      <c r="OV304" s="113"/>
      <c r="OW304" s="113"/>
      <c r="OX304" s="113"/>
      <c r="OY304" s="113"/>
      <c r="OZ304" s="113"/>
      <c r="PA304" s="113"/>
      <c r="PB304" s="113"/>
      <c r="PC304" s="113"/>
      <c r="PD304" s="113"/>
      <c r="PE304" s="113"/>
      <c r="PF304" s="113"/>
      <c r="PG304" s="113"/>
      <c r="PH304" s="113"/>
      <c r="PI304" s="113"/>
      <c r="PJ304" s="113"/>
      <c r="PK304" s="113"/>
      <c r="PL304" s="113"/>
      <c r="PM304" s="113"/>
      <c r="PN304" s="113"/>
      <c r="PO304" s="113"/>
      <c r="PP304" s="113"/>
      <c r="PQ304" s="113"/>
      <c r="PR304" s="113"/>
      <c r="PS304" s="113"/>
      <c r="PT304" s="113"/>
      <c r="PU304" s="113"/>
      <c r="PV304" s="113"/>
      <c r="PW304" s="113"/>
      <c r="PX304" s="113"/>
      <c r="PY304" s="113"/>
      <c r="PZ304" s="113"/>
      <c r="QA304" s="113"/>
      <c r="QB304" s="113"/>
      <c r="QC304" s="113"/>
      <c r="QD304" s="113"/>
      <c r="QE304" s="113"/>
      <c r="QF304" s="113"/>
      <c r="QG304" s="113"/>
      <c r="QH304" s="113"/>
      <c r="QI304" s="113"/>
      <c r="QJ304" s="113"/>
      <c r="QK304" s="113"/>
      <c r="QL304" s="113"/>
      <c r="QM304" s="113"/>
      <c r="QN304" s="113"/>
      <c r="QO304" s="113"/>
      <c r="QP304" s="113"/>
      <c r="QQ304" s="113"/>
      <c r="QR304" s="113"/>
      <c r="QS304" s="113"/>
      <c r="QT304" s="113"/>
      <c r="QU304" s="113"/>
      <c r="QV304" s="113"/>
      <c r="QW304" s="113"/>
      <c r="QX304" s="113"/>
      <c r="QY304" s="113"/>
      <c r="QZ304" s="113"/>
      <c r="RA304" s="113"/>
      <c r="RB304" s="113"/>
      <c r="RC304" s="113"/>
      <c r="RD304" s="113"/>
      <c r="RE304" s="113"/>
      <c r="RF304" s="113"/>
      <c r="RG304" s="113"/>
      <c r="RH304" s="113"/>
      <c r="RI304" s="113"/>
      <c r="RJ304" s="113"/>
      <c r="RK304" s="113"/>
      <c r="RL304" s="113"/>
      <c r="RM304" s="113"/>
      <c r="RN304" s="113"/>
      <c r="RO304" s="113"/>
      <c r="RP304" s="113"/>
      <c r="RQ304" s="113"/>
      <c r="RR304" s="113"/>
      <c r="RS304" s="113"/>
      <c r="RT304" s="113"/>
      <c r="RU304" s="113"/>
      <c r="RV304" s="113"/>
      <c r="RW304" s="113"/>
      <c r="RX304" s="113"/>
      <c r="RY304" s="113"/>
      <c r="RZ304" s="113"/>
      <c r="SA304" s="113"/>
      <c r="SB304" s="113"/>
      <c r="SC304" s="113"/>
      <c r="SD304" s="113"/>
      <c r="SE304" s="113"/>
      <c r="SF304" s="113"/>
      <c r="SG304" s="113"/>
      <c r="SH304" s="113"/>
      <c r="SI304" s="113"/>
      <c r="SJ304" s="113"/>
      <c r="SK304" s="113"/>
      <c r="SL304" s="113"/>
      <c r="SM304" s="113"/>
      <c r="SN304" s="113"/>
      <c r="SO304" s="113"/>
      <c r="SP304" s="113"/>
      <c r="SQ304" s="113"/>
      <c r="SR304" s="113"/>
      <c r="SS304" s="113"/>
      <c r="ST304" s="113"/>
      <c r="SU304" s="113"/>
      <c r="SV304" s="113"/>
      <c r="SW304" s="113"/>
      <c r="SX304" s="113"/>
      <c r="SY304" s="113"/>
      <c r="SZ304" s="113"/>
      <c r="TA304" s="113"/>
      <c r="TB304" s="113"/>
      <c r="TC304" s="113"/>
      <c r="TD304" s="113"/>
      <c r="TE304" s="113"/>
      <c r="TF304" s="113"/>
      <c r="TG304" s="113"/>
      <c r="TH304" s="113"/>
      <c r="TI304" s="113"/>
      <c r="TJ304" s="113"/>
      <c r="TK304" s="113"/>
      <c r="TL304" s="113"/>
      <c r="TM304" s="113"/>
      <c r="TN304" s="113"/>
      <c r="TO304" s="113"/>
      <c r="TP304" s="113"/>
      <c r="TQ304" s="113"/>
      <c r="TR304" s="113"/>
      <c r="TS304" s="113"/>
      <c r="TT304" s="113"/>
      <c r="TU304" s="113"/>
      <c r="TV304" s="113"/>
      <c r="TW304" s="113"/>
      <c r="TX304" s="113"/>
      <c r="TY304" s="113"/>
      <c r="TZ304" s="113"/>
      <c r="UA304" s="113"/>
      <c r="UB304" s="113"/>
      <c r="UC304" s="113"/>
      <c r="UD304" s="113"/>
      <c r="UE304" s="113"/>
      <c r="UF304" s="113"/>
      <c r="UG304" s="113"/>
      <c r="UH304" s="113"/>
      <c r="UI304" s="113"/>
      <c r="UJ304" s="113"/>
      <c r="UK304" s="113"/>
      <c r="UL304" s="113"/>
      <c r="UM304" s="113"/>
      <c r="UN304" s="113"/>
      <c r="UO304" s="113"/>
      <c r="UP304" s="113"/>
      <c r="UQ304" s="113"/>
      <c r="UR304" s="113"/>
      <c r="US304" s="113"/>
      <c r="UT304" s="113"/>
      <c r="UU304" s="113"/>
      <c r="UV304" s="113"/>
      <c r="UW304" s="113"/>
      <c r="UX304" s="113"/>
      <c r="UY304" s="113"/>
      <c r="UZ304" s="113"/>
      <c r="VA304" s="113"/>
      <c r="VB304" s="113"/>
      <c r="VC304" s="113"/>
      <c r="VD304" s="113"/>
      <c r="VE304" s="113"/>
      <c r="VF304" s="113"/>
      <c r="VG304" s="113"/>
      <c r="VH304" s="113"/>
      <c r="VI304" s="113"/>
      <c r="VJ304" s="113"/>
      <c r="VK304" s="113"/>
      <c r="VL304" s="113"/>
      <c r="VM304" s="113"/>
      <c r="VN304" s="113"/>
      <c r="VO304" s="113"/>
      <c r="VP304" s="113"/>
      <c r="VQ304" s="113"/>
      <c r="VR304" s="113"/>
      <c r="VS304" s="113"/>
      <c r="VT304" s="113"/>
      <c r="VU304" s="113"/>
      <c r="VV304" s="113"/>
      <c r="VW304" s="113"/>
      <c r="VX304" s="113"/>
      <c r="VY304" s="113"/>
      <c r="VZ304" s="113"/>
      <c r="WA304" s="113"/>
      <c r="WB304" s="113"/>
      <c r="WC304" s="113"/>
      <c r="WD304" s="113"/>
      <c r="WE304" s="113"/>
      <c r="WF304" s="113"/>
      <c r="WG304" s="113"/>
      <c r="WH304" s="113"/>
      <c r="WI304" s="113"/>
      <c r="WJ304" s="113"/>
      <c r="WK304" s="113"/>
      <c r="WL304" s="113"/>
      <c r="WM304" s="113"/>
      <c r="WN304" s="113"/>
      <c r="WO304" s="113"/>
      <c r="WP304" s="113"/>
      <c r="WQ304" s="113"/>
      <c r="WR304" s="113"/>
      <c r="WS304" s="113"/>
      <c r="WT304" s="113"/>
      <c r="WU304" s="113"/>
      <c r="WV304" s="113"/>
      <c r="WW304" s="113"/>
      <c r="WX304" s="113"/>
      <c r="WY304" s="113"/>
      <c r="WZ304" s="113"/>
      <c r="XA304" s="113"/>
      <c r="XB304" s="113"/>
      <c r="XC304" s="113"/>
      <c r="XD304" s="113"/>
      <c r="XE304" s="113"/>
      <c r="XF304" s="113"/>
      <c r="XG304" s="113"/>
      <c r="XH304" s="113"/>
      <c r="XI304" s="113"/>
      <c r="XJ304" s="113"/>
      <c r="XK304" s="113"/>
      <c r="XL304" s="113"/>
      <c r="XM304" s="113"/>
      <c r="XN304" s="113"/>
      <c r="XO304" s="113"/>
      <c r="XP304" s="113"/>
      <c r="XQ304" s="113"/>
      <c r="XR304" s="113"/>
      <c r="XS304" s="113"/>
      <c r="XT304" s="113"/>
      <c r="XU304" s="113"/>
      <c r="XV304" s="113"/>
      <c r="XW304" s="113"/>
      <c r="XX304" s="113"/>
      <c r="XY304" s="113"/>
      <c r="XZ304" s="113"/>
      <c r="YA304" s="113"/>
      <c r="YB304" s="113"/>
      <c r="YC304" s="113"/>
      <c r="YD304" s="113"/>
      <c r="YE304" s="113"/>
      <c r="YF304" s="113"/>
      <c r="YG304" s="113"/>
      <c r="YH304" s="113"/>
      <c r="YI304" s="113"/>
      <c r="YJ304" s="113"/>
      <c r="YK304" s="113"/>
      <c r="YL304" s="113"/>
      <c r="YM304" s="113"/>
      <c r="YN304" s="113"/>
      <c r="YO304" s="113"/>
      <c r="YP304" s="113"/>
      <c r="YQ304" s="113"/>
      <c r="YR304" s="113"/>
      <c r="YS304" s="113"/>
      <c r="YT304" s="113"/>
      <c r="YU304" s="113"/>
      <c r="YV304" s="113"/>
      <c r="YW304" s="113"/>
      <c r="YX304" s="113"/>
      <c r="YY304" s="113"/>
      <c r="YZ304" s="113"/>
      <c r="ZA304" s="113"/>
      <c r="ZB304" s="113"/>
      <c r="ZC304" s="113"/>
      <c r="ZD304" s="113"/>
      <c r="ZE304" s="113"/>
      <c r="ZF304" s="113"/>
      <c r="ZG304" s="113"/>
      <c r="ZH304" s="113"/>
      <c r="ZI304" s="113"/>
      <c r="ZJ304" s="113"/>
      <c r="ZK304" s="113"/>
      <c r="ZL304" s="113"/>
      <c r="ZM304" s="113"/>
      <c r="ZN304" s="113"/>
      <c r="ZO304" s="113"/>
      <c r="ZP304" s="113"/>
      <c r="ZQ304" s="113"/>
      <c r="ZR304" s="113"/>
      <c r="ZS304" s="113"/>
      <c r="ZT304" s="113"/>
      <c r="ZU304" s="113"/>
      <c r="ZV304" s="113"/>
      <c r="ZW304" s="113"/>
      <c r="ZX304" s="113"/>
      <c r="ZY304" s="113"/>
      <c r="ZZ304" s="113"/>
      <c r="AAA304" s="113"/>
      <c r="AAB304" s="113"/>
      <c r="AAC304" s="113"/>
      <c r="AAD304" s="113"/>
      <c r="AAE304" s="113"/>
      <c r="AAF304" s="113"/>
      <c r="AAG304" s="113"/>
      <c r="AAH304" s="113"/>
      <c r="AAI304" s="113"/>
      <c r="AAJ304" s="113"/>
      <c r="AAK304" s="113"/>
      <c r="AAL304" s="113"/>
      <c r="AAM304" s="113"/>
      <c r="AAN304" s="113"/>
      <c r="AAO304" s="113"/>
      <c r="AAP304" s="113"/>
      <c r="AAQ304" s="113"/>
      <c r="AAR304" s="113"/>
      <c r="AAS304" s="113"/>
      <c r="AAT304" s="113"/>
      <c r="AAU304" s="113"/>
      <c r="AAV304" s="113"/>
      <c r="AAW304" s="113"/>
      <c r="AAX304" s="113"/>
      <c r="AAY304" s="113"/>
      <c r="AAZ304" s="113"/>
      <c r="ABA304" s="113"/>
      <c r="ABB304" s="113"/>
      <c r="ABC304" s="113"/>
      <c r="ABD304" s="113"/>
      <c r="ABE304" s="113"/>
      <c r="ABF304" s="113"/>
      <c r="ABG304" s="113"/>
      <c r="ABH304" s="113"/>
      <c r="ABI304" s="113"/>
      <c r="ABJ304" s="113"/>
      <c r="ABK304" s="113"/>
      <c r="ABL304" s="113"/>
      <c r="ABM304" s="113"/>
      <c r="ABN304" s="113"/>
      <c r="ABO304" s="113"/>
      <c r="ABP304" s="113"/>
      <c r="ABQ304" s="113"/>
      <c r="ABR304" s="113"/>
      <c r="ABS304" s="113"/>
      <c r="ABT304" s="113"/>
      <c r="ABU304" s="113"/>
      <c r="ABV304" s="113"/>
    </row>
    <row r="305" spans="1:750" s="114" customFormat="1" ht="4.9000000000000004" customHeight="1">
      <c r="B305" s="99"/>
      <c r="C305" s="100"/>
      <c r="D305" s="100"/>
      <c r="E305" s="10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01"/>
      <c r="T305" s="101"/>
      <c r="U305" s="110"/>
      <c r="V305" s="110"/>
      <c r="W305" s="110"/>
      <c r="X305" s="110"/>
      <c r="Y305" s="110"/>
      <c r="Z305" s="110"/>
      <c r="AA305" s="110"/>
      <c r="AB305" s="110"/>
      <c r="AC305" s="110"/>
      <c r="AD305" s="101"/>
      <c r="AE305" s="101"/>
      <c r="AF305" s="101"/>
      <c r="AG305" s="101"/>
      <c r="AH305" s="101"/>
      <c r="AI305" s="101"/>
      <c r="AJ305" s="110"/>
      <c r="AK305" s="110"/>
      <c r="AL305" s="110"/>
      <c r="AM305" s="111"/>
      <c r="AN305" s="111"/>
      <c r="AO305" s="111"/>
      <c r="AP305" s="111"/>
      <c r="AQ305" s="113"/>
      <c r="AR305" s="113"/>
      <c r="AS305" s="113"/>
      <c r="AT305" s="113"/>
      <c r="AU305" s="113"/>
      <c r="AV305" s="113"/>
      <c r="AW305" s="113"/>
      <c r="AX305" s="113"/>
      <c r="AY305" s="113"/>
      <c r="AZ305" s="113"/>
      <c r="BA305" s="113"/>
      <c r="BB305" s="113"/>
      <c r="BC305" s="113"/>
      <c r="BD305" s="113"/>
      <c r="BE305" s="113"/>
      <c r="BF305" s="113"/>
      <c r="BG305" s="113"/>
      <c r="BH305" s="113"/>
      <c r="BI305" s="113"/>
      <c r="BJ305" s="113"/>
      <c r="BK305" s="113"/>
      <c r="BL305" s="113"/>
      <c r="BM305" s="113"/>
      <c r="BN305" s="113"/>
      <c r="BO305" s="113"/>
      <c r="BP305" s="113"/>
      <c r="BQ305" s="113"/>
      <c r="BR305" s="113"/>
      <c r="BS305" s="113"/>
      <c r="BT305" s="113"/>
      <c r="BU305" s="113"/>
      <c r="BV305" s="113"/>
      <c r="BW305" s="113"/>
      <c r="BX305" s="113"/>
      <c r="BY305" s="113"/>
      <c r="BZ305" s="113"/>
      <c r="CA305" s="113"/>
      <c r="CB305" s="113"/>
      <c r="CC305" s="113"/>
      <c r="CD305" s="113"/>
      <c r="CE305" s="113"/>
      <c r="CF305" s="113"/>
      <c r="CG305" s="113"/>
      <c r="CH305" s="113"/>
      <c r="CI305" s="113"/>
      <c r="CJ305" s="113"/>
      <c r="CK305" s="113"/>
      <c r="CL305" s="113"/>
      <c r="CM305" s="113"/>
      <c r="CN305" s="113"/>
      <c r="CO305" s="113"/>
      <c r="CP305" s="113"/>
      <c r="CQ305" s="113"/>
      <c r="CR305" s="113"/>
      <c r="CS305" s="113"/>
      <c r="CT305" s="113"/>
      <c r="CU305" s="113"/>
      <c r="CV305" s="113"/>
      <c r="CW305" s="113"/>
      <c r="CX305" s="113"/>
      <c r="CY305" s="113"/>
      <c r="CZ305" s="113"/>
      <c r="DA305" s="113"/>
      <c r="DB305" s="113"/>
      <c r="DC305" s="113"/>
      <c r="DD305" s="113"/>
      <c r="DE305" s="113"/>
      <c r="DF305" s="113"/>
      <c r="DG305" s="113"/>
      <c r="DH305" s="113"/>
      <c r="DI305" s="113"/>
      <c r="DJ305" s="113"/>
      <c r="DK305" s="113"/>
      <c r="DL305" s="113"/>
      <c r="DM305" s="113"/>
      <c r="DN305" s="113"/>
      <c r="DO305" s="113"/>
      <c r="DP305" s="113"/>
      <c r="DQ305" s="113"/>
      <c r="DR305" s="113"/>
      <c r="DS305" s="113"/>
      <c r="DT305" s="113"/>
      <c r="DU305" s="113"/>
      <c r="DV305" s="113"/>
      <c r="DW305" s="113"/>
      <c r="DX305" s="113"/>
      <c r="DY305" s="113"/>
      <c r="DZ305" s="113"/>
      <c r="EA305" s="113"/>
      <c r="EB305" s="113"/>
      <c r="EC305" s="113"/>
      <c r="ED305" s="113"/>
      <c r="EE305" s="113"/>
      <c r="EF305" s="113"/>
      <c r="EG305" s="113"/>
      <c r="EH305" s="113"/>
      <c r="EI305" s="113"/>
      <c r="EJ305" s="113"/>
      <c r="EK305" s="113"/>
      <c r="EL305" s="113"/>
      <c r="EM305" s="113"/>
      <c r="EN305" s="113"/>
      <c r="EO305" s="113"/>
      <c r="EP305" s="113"/>
      <c r="EQ305" s="113"/>
      <c r="ER305" s="113"/>
      <c r="ES305" s="113"/>
      <c r="ET305" s="113"/>
      <c r="EU305" s="113"/>
      <c r="EV305" s="113"/>
      <c r="EW305" s="113"/>
      <c r="EX305" s="113"/>
      <c r="EY305" s="113"/>
      <c r="EZ305" s="113"/>
      <c r="FA305" s="113"/>
      <c r="FB305" s="113"/>
      <c r="FC305" s="113"/>
      <c r="FD305" s="113"/>
      <c r="FE305" s="113"/>
      <c r="FF305" s="113"/>
      <c r="FG305" s="113"/>
      <c r="FH305" s="113"/>
      <c r="FI305" s="113"/>
      <c r="FJ305" s="113"/>
      <c r="FK305" s="113"/>
      <c r="FL305" s="113"/>
      <c r="FM305" s="113"/>
      <c r="FN305" s="113"/>
      <c r="FO305" s="113"/>
      <c r="FP305" s="113"/>
      <c r="FQ305" s="113"/>
      <c r="FR305" s="113"/>
      <c r="FS305" s="113"/>
      <c r="FT305" s="113"/>
      <c r="FU305" s="113"/>
      <c r="FV305" s="113"/>
      <c r="FW305" s="113"/>
      <c r="FX305" s="113"/>
      <c r="FY305" s="113"/>
      <c r="FZ305" s="113"/>
      <c r="GA305" s="113"/>
      <c r="GB305" s="113"/>
      <c r="GC305" s="113"/>
      <c r="GD305" s="113"/>
      <c r="GE305" s="113"/>
      <c r="GF305" s="113"/>
      <c r="GG305" s="113"/>
      <c r="GH305" s="113"/>
      <c r="GI305" s="113"/>
      <c r="GJ305" s="113"/>
      <c r="GK305" s="113"/>
      <c r="GL305" s="113"/>
      <c r="GM305" s="113"/>
      <c r="GN305" s="113"/>
      <c r="GO305" s="113"/>
      <c r="GP305" s="113"/>
      <c r="GQ305" s="113"/>
      <c r="GR305" s="113"/>
      <c r="GS305" s="113"/>
      <c r="GT305" s="113"/>
      <c r="GU305" s="113"/>
      <c r="GV305" s="113"/>
      <c r="GW305" s="113"/>
      <c r="GX305" s="113"/>
      <c r="GY305" s="113"/>
      <c r="GZ305" s="113"/>
      <c r="HA305" s="113"/>
      <c r="HB305" s="113"/>
      <c r="HC305" s="113"/>
      <c r="HD305" s="113"/>
      <c r="HE305" s="113"/>
      <c r="HF305" s="113"/>
      <c r="HG305" s="113"/>
      <c r="HH305" s="113"/>
      <c r="HI305" s="113"/>
      <c r="HJ305" s="113"/>
      <c r="HK305" s="113"/>
      <c r="HL305" s="113"/>
      <c r="HM305" s="113"/>
      <c r="HN305" s="113"/>
      <c r="HO305" s="113"/>
      <c r="HP305" s="113"/>
      <c r="HQ305" s="113"/>
      <c r="HR305" s="113"/>
      <c r="HS305" s="113"/>
      <c r="HT305" s="113"/>
      <c r="HU305" s="113"/>
      <c r="HV305" s="113"/>
      <c r="HW305" s="113"/>
      <c r="HX305" s="113"/>
      <c r="HY305" s="113"/>
      <c r="HZ305" s="113"/>
      <c r="IA305" s="113"/>
      <c r="IB305" s="113"/>
      <c r="IC305" s="113"/>
      <c r="ID305" s="113"/>
      <c r="IE305" s="113"/>
      <c r="IF305" s="113"/>
      <c r="IG305" s="113"/>
      <c r="IH305" s="113"/>
      <c r="II305" s="113"/>
      <c r="IJ305" s="113"/>
      <c r="IK305" s="113"/>
      <c r="IL305" s="113"/>
      <c r="IM305" s="113"/>
      <c r="IN305" s="113"/>
      <c r="IO305" s="113"/>
      <c r="IP305" s="113"/>
      <c r="IQ305" s="113"/>
      <c r="IR305" s="113"/>
      <c r="IS305" s="113"/>
      <c r="IT305" s="113"/>
      <c r="IU305" s="113"/>
      <c r="IV305" s="113"/>
      <c r="IW305" s="113"/>
      <c r="IX305" s="113"/>
      <c r="IY305" s="113"/>
      <c r="IZ305" s="113"/>
      <c r="JA305" s="113"/>
      <c r="JB305" s="113"/>
      <c r="JC305" s="113"/>
      <c r="JD305" s="113"/>
      <c r="JE305" s="113"/>
      <c r="JF305" s="113"/>
      <c r="JG305" s="113"/>
      <c r="JH305" s="113"/>
      <c r="JI305" s="113"/>
      <c r="JJ305" s="113"/>
      <c r="JK305" s="113"/>
      <c r="JL305" s="113"/>
      <c r="JM305" s="113"/>
      <c r="JN305" s="113"/>
      <c r="JO305" s="113"/>
      <c r="JP305" s="113"/>
      <c r="JQ305" s="113"/>
      <c r="JR305" s="113"/>
      <c r="JS305" s="113"/>
      <c r="JT305" s="113"/>
      <c r="JU305" s="113"/>
      <c r="JV305" s="113"/>
      <c r="JW305" s="113"/>
      <c r="JX305" s="113"/>
      <c r="JY305" s="113"/>
      <c r="JZ305" s="113"/>
      <c r="KA305" s="113"/>
      <c r="KB305" s="113"/>
      <c r="KC305" s="113"/>
      <c r="KD305" s="113"/>
      <c r="KE305" s="113"/>
      <c r="KF305" s="113"/>
      <c r="KG305" s="113"/>
      <c r="KH305" s="113"/>
      <c r="KI305" s="113"/>
      <c r="KJ305" s="113"/>
      <c r="KK305" s="113"/>
      <c r="KL305" s="113"/>
      <c r="KM305" s="113"/>
      <c r="KN305" s="113"/>
      <c r="KO305" s="113"/>
      <c r="KP305" s="113"/>
      <c r="KQ305" s="113"/>
      <c r="KR305" s="113"/>
      <c r="KS305" s="113"/>
      <c r="KT305" s="113"/>
      <c r="KU305" s="113"/>
      <c r="KV305" s="113"/>
      <c r="KW305" s="113"/>
      <c r="KX305" s="113"/>
      <c r="KY305" s="113"/>
      <c r="KZ305" s="113"/>
      <c r="LA305" s="113"/>
      <c r="LB305" s="113"/>
      <c r="LC305" s="113"/>
      <c r="LD305" s="113"/>
      <c r="LE305" s="113"/>
      <c r="LF305" s="113"/>
      <c r="LG305" s="113"/>
      <c r="LH305" s="113"/>
      <c r="LI305" s="113"/>
      <c r="LJ305" s="113"/>
      <c r="LK305" s="113"/>
      <c r="LL305" s="113"/>
      <c r="LM305" s="113"/>
      <c r="LN305" s="113"/>
      <c r="LO305" s="113"/>
      <c r="LP305" s="113"/>
      <c r="LQ305" s="113"/>
      <c r="LR305" s="113"/>
      <c r="LS305" s="113"/>
      <c r="LT305" s="113"/>
      <c r="LU305" s="113"/>
      <c r="LV305" s="113"/>
      <c r="LW305" s="113"/>
      <c r="LX305" s="113"/>
      <c r="LY305" s="113"/>
      <c r="LZ305" s="113"/>
      <c r="MA305" s="113"/>
      <c r="MB305" s="113"/>
      <c r="MC305" s="113"/>
      <c r="MD305" s="113"/>
      <c r="ME305" s="113"/>
      <c r="MF305" s="113"/>
      <c r="MG305" s="113"/>
      <c r="MH305" s="113"/>
      <c r="MI305" s="113"/>
      <c r="MJ305" s="113"/>
      <c r="MK305" s="113"/>
      <c r="ML305" s="113"/>
      <c r="MM305" s="113"/>
      <c r="MN305" s="113"/>
      <c r="MO305" s="113"/>
      <c r="MP305" s="113"/>
      <c r="MQ305" s="113"/>
      <c r="MR305" s="113"/>
      <c r="MS305" s="113"/>
      <c r="MT305" s="113"/>
      <c r="MU305" s="113"/>
      <c r="MV305" s="113"/>
      <c r="MW305" s="113"/>
      <c r="MX305" s="113"/>
      <c r="MY305" s="113"/>
      <c r="MZ305" s="113"/>
      <c r="NA305" s="113"/>
      <c r="NB305" s="113"/>
      <c r="NC305" s="113"/>
      <c r="ND305" s="113"/>
      <c r="NE305" s="113"/>
      <c r="NF305" s="113"/>
      <c r="NG305" s="113"/>
      <c r="NH305" s="113"/>
      <c r="NI305" s="113"/>
      <c r="NJ305" s="113"/>
      <c r="NK305" s="113"/>
      <c r="NL305" s="113"/>
      <c r="NM305" s="113"/>
      <c r="NN305" s="113"/>
      <c r="NO305" s="113"/>
      <c r="NP305" s="113"/>
      <c r="NQ305" s="113"/>
      <c r="NR305" s="113"/>
      <c r="NS305" s="113"/>
      <c r="NT305" s="113"/>
      <c r="NU305" s="113"/>
      <c r="NV305" s="113"/>
      <c r="NW305" s="113"/>
      <c r="NX305" s="113"/>
      <c r="NY305" s="113"/>
      <c r="NZ305" s="113"/>
      <c r="OA305" s="113"/>
      <c r="OB305" s="113"/>
      <c r="OC305" s="113"/>
      <c r="OD305" s="113"/>
      <c r="OE305" s="113"/>
      <c r="OF305" s="113"/>
      <c r="OG305" s="113"/>
      <c r="OH305" s="113"/>
      <c r="OI305" s="113"/>
      <c r="OJ305" s="113"/>
      <c r="OK305" s="113"/>
      <c r="OL305" s="113"/>
      <c r="OM305" s="113"/>
      <c r="ON305" s="113"/>
      <c r="OO305" s="113"/>
      <c r="OP305" s="113"/>
      <c r="OQ305" s="113"/>
      <c r="OR305" s="113"/>
      <c r="OS305" s="113"/>
      <c r="OT305" s="113"/>
      <c r="OU305" s="113"/>
      <c r="OV305" s="113"/>
      <c r="OW305" s="113"/>
      <c r="OX305" s="113"/>
      <c r="OY305" s="113"/>
      <c r="OZ305" s="113"/>
      <c r="PA305" s="113"/>
      <c r="PB305" s="113"/>
      <c r="PC305" s="113"/>
      <c r="PD305" s="113"/>
      <c r="PE305" s="113"/>
      <c r="PF305" s="113"/>
      <c r="PG305" s="113"/>
      <c r="PH305" s="113"/>
      <c r="PI305" s="113"/>
      <c r="PJ305" s="113"/>
      <c r="PK305" s="113"/>
      <c r="PL305" s="113"/>
      <c r="PM305" s="113"/>
      <c r="PN305" s="113"/>
      <c r="PO305" s="113"/>
      <c r="PP305" s="113"/>
      <c r="PQ305" s="113"/>
      <c r="PR305" s="113"/>
      <c r="PS305" s="113"/>
      <c r="PT305" s="113"/>
      <c r="PU305" s="113"/>
      <c r="PV305" s="113"/>
      <c r="PW305" s="113"/>
      <c r="PX305" s="113"/>
      <c r="PY305" s="113"/>
      <c r="PZ305" s="113"/>
      <c r="QA305" s="113"/>
      <c r="QB305" s="113"/>
      <c r="QC305" s="113"/>
      <c r="QD305" s="113"/>
      <c r="QE305" s="113"/>
      <c r="QF305" s="113"/>
      <c r="QG305" s="113"/>
      <c r="QH305" s="113"/>
      <c r="QI305" s="113"/>
      <c r="QJ305" s="113"/>
      <c r="QK305" s="113"/>
      <c r="QL305" s="113"/>
      <c r="QM305" s="113"/>
      <c r="QN305" s="113"/>
      <c r="QO305" s="113"/>
      <c r="QP305" s="113"/>
      <c r="QQ305" s="113"/>
      <c r="QR305" s="113"/>
      <c r="QS305" s="113"/>
      <c r="QT305" s="113"/>
      <c r="QU305" s="113"/>
      <c r="QV305" s="113"/>
      <c r="QW305" s="113"/>
      <c r="QX305" s="113"/>
      <c r="QY305" s="113"/>
      <c r="QZ305" s="113"/>
      <c r="RA305" s="113"/>
      <c r="RB305" s="113"/>
      <c r="RC305" s="113"/>
      <c r="RD305" s="113"/>
      <c r="RE305" s="113"/>
      <c r="RF305" s="113"/>
      <c r="RG305" s="113"/>
      <c r="RH305" s="113"/>
      <c r="RI305" s="113"/>
      <c r="RJ305" s="113"/>
      <c r="RK305" s="113"/>
      <c r="RL305" s="113"/>
      <c r="RM305" s="113"/>
      <c r="RN305" s="113"/>
      <c r="RO305" s="113"/>
      <c r="RP305" s="113"/>
      <c r="RQ305" s="113"/>
      <c r="RR305" s="113"/>
      <c r="RS305" s="113"/>
      <c r="RT305" s="113"/>
      <c r="RU305" s="113"/>
      <c r="RV305" s="113"/>
      <c r="RW305" s="113"/>
      <c r="RX305" s="113"/>
      <c r="RY305" s="113"/>
      <c r="RZ305" s="113"/>
      <c r="SA305" s="113"/>
      <c r="SB305" s="113"/>
      <c r="SC305" s="113"/>
      <c r="SD305" s="113"/>
      <c r="SE305" s="113"/>
      <c r="SF305" s="113"/>
      <c r="SG305" s="113"/>
      <c r="SH305" s="113"/>
      <c r="SI305" s="113"/>
      <c r="SJ305" s="113"/>
      <c r="SK305" s="113"/>
      <c r="SL305" s="113"/>
      <c r="SM305" s="113"/>
      <c r="SN305" s="113"/>
      <c r="SO305" s="113"/>
      <c r="SP305" s="113"/>
      <c r="SQ305" s="113"/>
      <c r="SR305" s="113"/>
      <c r="SS305" s="113"/>
      <c r="ST305" s="113"/>
      <c r="SU305" s="113"/>
      <c r="SV305" s="113"/>
      <c r="SW305" s="113"/>
      <c r="SX305" s="113"/>
      <c r="SY305" s="113"/>
      <c r="SZ305" s="113"/>
      <c r="TA305" s="113"/>
      <c r="TB305" s="113"/>
      <c r="TC305" s="113"/>
      <c r="TD305" s="113"/>
      <c r="TE305" s="113"/>
      <c r="TF305" s="113"/>
      <c r="TG305" s="113"/>
      <c r="TH305" s="113"/>
      <c r="TI305" s="113"/>
      <c r="TJ305" s="113"/>
      <c r="TK305" s="113"/>
      <c r="TL305" s="113"/>
      <c r="TM305" s="113"/>
      <c r="TN305" s="113"/>
      <c r="TO305" s="113"/>
      <c r="TP305" s="113"/>
      <c r="TQ305" s="113"/>
      <c r="TR305" s="113"/>
      <c r="TS305" s="113"/>
      <c r="TT305" s="113"/>
      <c r="TU305" s="113"/>
      <c r="TV305" s="113"/>
      <c r="TW305" s="113"/>
      <c r="TX305" s="113"/>
      <c r="TY305" s="113"/>
      <c r="TZ305" s="113"/>
      <c r="UA305" s="113"/>
      <c r="UB305" s="113"/>
      <c r="UC305" s="113"/>
      <c r="UD305" s="113"/>
      <c r="UE305" s="113"/>
      <c r="UF305" s="113"/>
      <c r="UG305" s="113"/>
      <c r="UH305" s="113"/>
      <c r="UI305" s="113"/>
      <c r="UJ305" s="113"/>
      <c r="UK305" s="113"/>
      <c r="UL305" s="113"/>
      <c r="UM305" s="113"/>
      <c r="UN305" s="113"/>
      <c r="UO305" s="113"/>
      <c r="UP305" s="113"/>
      <c r="UQ305" s="113"/>
      <c r="UR305" s="113"/>
      <c r="US305" s="113"/>
      <c r="UT305" s="113"/>
      <c r="UU305" s="113"/>
      <c r="UV305" s="113"/>
      <c r="UW305" s="113"/>
      <c r="UX305" s="113"/>
      <c r="UY305" s="113"/>
      <c r="UZ305" s="113"/>
      <c r="VA305" s="113"/>
      <c r="VB305" s="113"/>
      <c r="VC305" s="113"/>
      <c r="VD305" s="113"/>
      <c r="VE305" s="113"/>
      <c r="VF305" s="113"/>
      <c r="VG305" s="113"/>
      <c r="VH305" s="113"/>
      <c r="VI305" s="113"/>
      <c r="VJ305" s="113"/>
      <c r="VK305" s="113"/>
      <c r="VL305" s="113"/>
      <c r="VM305" s="113"/>
      <c r="VN305" s="113"/>
      <c r="VO305" s="113"/>
      <c r="VP305" s="113"/>
      <c r="VQ305" s="113"/>
      <c r="VR305" s="113"/>
      <c r="VS305" s="113"/>
      <c r="VT305" s="113"/>
      <c r="VU305" s="113"/>
      <c r="VV305" s="113"/>
      <c r="VW305" s="113"/>
      <c r="VX305" s="113"/>
      <c r="VY305" s="113"/>
      <c r="VZ305" s="113"/>
      <c r="WA305" s="113"/>
      <c r="WB305" s="113"/>
      <c r="WC305" s="113"/>
      <c r="WD305" s="113"/>
      <c r="WE305" s="113"/>
      <c r="WF305" s="113"/>
      <c r="WG305" s="113"/>
      <c r="WH305" s="113"/>
      <c r="WI305" s="113"/>
      <c r="WJ305" s="113"/>
      <c r="WK305" s="113"/>
      <c r="WL305" s="113"/>
      <c r="WM305" s="113"/>
      <c r="WN305" s="113"/>
      <c r="WO305" s="113"/>
      <c r="WP305" s="113"/>
      <c r="WQ305" s="113"/>
      <c r="WR305" s="113"/>
      <c r="WS305" s="113"/>
      <c r="WT305" s="113"/>
      <c r="WU305" s="113"/>
      <c r="WV305" s="113"/>
      <c r="WW305" s="113"/>
      <c r="WX305" s="113"/>
      <c r="WY305" s="113"/>
      <c r="WZ305" s="113"/>
      <c r="XA305" s="113"/>
      <c r="XB305" s="113"/>
      <c r="XC305" s="113"/>
      <c r="XD305" s="113"/>
      <c r="XE305" s="113"/>
      <c r="XF305" s="113"/>
      <c r="XG305" s="113"/>
      <c r="XH305" s="113"/>
      <c r="XI305" s="113"/>
      <c r="XJ305" s="113"/>
      <c r="XK305" s="113"/>
      <c r="XL305" s="113"/>
      <c r="XM305" s="113"/>
      <c r="XN305" s="113"/>
      <c r="XO305" s="113"/>
      <c r="XP305" s="113"/>
      <c r="XQ305" s="113"/>
      <c r="XR305" s="113"/>
      <c r="XS305" s="113"/>
      <c r="XT305" s="113"/>
      <c r="XU305" s="113"/>
      <c r="XV305" s="113"/>
      <c r="XW305" s="113"/>
      <c r="XX305" s="113"/>
      <c r="XY305" s="113"/>
      <c r="XZ305" s="113"/>
      <c r="YA305" s="113"/>
      <c r="YB305" s="113"/>
      <c r="YC305" s="113"/>
      <c r="YD305" s="113"/>
      <c r="YE305" s="113"/>
      <c r="YF305" s="113"/>
      <c r="YG305" s="113"/>
      <c r="YH305" s="113"/>
      <c r="YI305" s="113"/>
      <c r="YJ305" s="113"/>
      <c r="YK305" s="113"/>
      <c r="YL305" s="113"/>
      <c r="YM305" s="113"/>
      <c r="YN305" s="113"/>
      <c r="YO305" s="113"/>
      <c r="YP305" s="113"/>
      <c r="YQ305" s="113"/>
      <c r="YR305" s="113"/>
      <c r="YS305" s="113"/>
      <c r="YT305" s="113"/>
      <c r="YU305" s="113"/>
      <c r="YV305" s="113"/>
      <c r="YW305" s="113"/>
      <c r="YX305" s="113"/>
      <c r="YY305" s="113"/>
      <c r="YZ305" s="113"/>
      <c r="ZA305" s="113"/>
      <c r="ZB305" s="113"/>
      <c r="ZC305" s="113"/>
      <c r="ZD305" s="113"/>
      <c r="ZE305" s="113"/>
      <c r="ZF305" s="113"/>
      <c r="ZG305" s="113"/>
      <c r="ZH305" s="113"/>
      <c r="ZI305" s="113"/>
      <c r="ZJ305" s="113"/>
      <c r="ZK305" s="113"/>
      <c r="ZL305" s="113"/>
      <c r="ZM305" s="113"/>
      <c r="ZN305" s="113"/>
      <c r="ZO305" s="113"/>
      <c r="ZP305" s="113"/>
      <c r="ZQ305" s="113"/>
      <c r="ZR305" s="113"/>
      <c r="ZS305" s="113"/>
      <c r="ZT305" s="113"/>
      <c r="ZU305" s="113"/>
      <c r="ZV305" s="113"/>
      <c r="ZW305" s="113"/>
      <c r="ZX305" s="113"/>
      <c r="ZY305" s="113"/>
      <c r="ZZ305" s="113"/>
      <c r="AAA305" s="113"/>
      <c r="AAB305" s="113"/>
      <c r="AAC305" s="113"/>
      <c r="AAD305" s="113"/>
      <c r="AAE305" s="113"/>
      <c r="AAF305" s="113"/>
      <c r="AAG305" s="113"/>
      <c r="AAH305" s="113"/>
      <c r="AAI305" s="113"/>
      <c r="AAJ305" s="113"/>
      <c r="AAK305" s="113"/>
      <c r="AAL305" s="113"/>
      <c r="AAM305" s="113"/>
      <c r="AAN305" s="113"/>
      <c r="AAO305" s="113"/>
      <c r="AAP305" s="113"/>
      <c r="AAQ305" s="113"/>
      <c r="AAR305" s="113"/>
      <c r="AAS305" s="113"/>
      <c r="AAT305" s="113"/>
      <c r="AAU305" s="113"/>
      <c r="AAV305" s="113"/>
      <c r="AAW305" s="113"/>
      <c r="AAX305" s="113"/>
      <c r="AAY305" s="113"/>
      <c r="AAZ305" s="113"/>
      <c r="ABA305" s="113"/>
      <c r="ABB305" s="113"/>
      <c r="ABC305" s="113"/>
      <c r="ABD305" s="113"/>
      <c r="ABE305" s="113"/>
      <c r="ABF305" s="113"/>
      <c r="ABG305" s="113"/>
      <c r="ABH305" s="113"/>
      <c r="ABI305" s="113"/>
      <c r="ABJ305" s="113"/>
      <c r="ABK305" s="113"/>
      <c r="ABL305" s="113"/>
      <c r="ABM305" s="113"/>
      <c r="ABN305" s="113"/>
      <c r="ABO305" s="113"/>
      <c r="ABP305" s="113"/>
      <c r="ABQ305" s="113"/>
      <c r="ABR305" s="113"/>
      <c r="ABS305" s="113"/>
      <c r="ABT305" s="113"/>
      <c r="ABU305" s="113"/>
      <c r="ABV305" s="113"/>
    </row>
    <row r="306" spans="1:750" s="91" customFormat="1" ht="15" customHeight="1" thickBot="1">
      <c r="A306" s="100" t="s">
        <v>14</v>
      </c>
      <c r="B306" s="69"/>
      <c r="C306" s="109"/>
      <c r="D306" s="69"/>
      <c r="E306" s="70" t="s">
        <v>4</v>
      </c>
      <c r="F306" s="80">
        <f>SUM(F9:F304)</f>
        <v>-49193987</v>
      </c>
      <c r="G306" s="81"/>
      <c r="H306" s="70" t="s">
        <v>4</v>
      </c>
      <c r="I306" s="80">
        <f>SUM(I9:I304)</f>
        <v>35637000</v>
      </c>
      <c r="J306" s="80"/>
      <c r="K306" s="70" t="s">
        <v>4</v>
      </c>
      <c r="L306" s="80">
        <f>SUM(L9:L304)</f>
        <v>3825002</v>
      </c>
      <c r="M306" s="80"/>
      <c r="N306" s="70" t="s">
        <v>4</v>
      </c>
      <c r="O306" s="80">
        <f>SUM(O9:O304)</f>
        <v>3153594</v>
      </c>
      <c r="P306" s="70" t="s">
        <v>4</v>
      </c>
      <c r="Q306" s="80">
        <f>SUM(Q9:Q304)</f>
        <v>42615596</v>
      </c>
      <c r="R306" s="80"/>
      <c r="S306" s="81"/>
      <c r="T306" s="70" t="s">
        <v>4</v>
      </c>
      <c r="U306" s="80">
        <f>SUM(U9:U304)</f>
        <v>0</v>
      </c>
      <c r="V306" s="80"/>
      <c r="W306" s="70" t="s">
        <v>4</v>
      </c>
      <c r="X306" s="80">
        <f>SUM(X9:X304)</f>
        <v>8334003</v>
      </c>
      <c r="Y306" s="80"/>
      <c r="Z306" s="70" t="s">
        <v>4</v>
      </c>
      <c r="AA306" s="80">
        <f>SUM(AA9:AA304)</f>
        <v>3873997</v>
      </c>
      <c r="AB306" s="80"/>
      <c r="AC306" s="70" t="s">
        <v>4</v>
      </c>
      <c r="AD306" s="80">
        <f>SUM(AD9:AD304)</f>
        <v>3153559</v>
      </c>
      <c r="AE306" s="80"/>
      <c r="AF306" s="70" t="s">
        <v>4</v>
      </c>
      <c r="AG306" s="80">
        <f>SUM(AG9:AG304)</f>
        <v>15361559</v>
      </c>
      <c r="AH306" s="81"/>
      <c r="AI306" s="70" t="s">
        <v>4</v>
      </c>
      <c r="AJ306" s="80">
        <f>SUM(AJ9:AJ304)</f>
        <v>37193001</v>
      </c>
      <c r="AK306" s="80"/>
      <c r="AL306" s="70" t="s">
        <v>4</v>
      </c>
      <c r="AM306" s="80">
        <f>SUM(AM9:AM304)</f>
        <v>199</v>
      </c>
      <c r="AN306" s="80"/>
      <c r="AO306" s="70" t="s">
        <v>4</v>
      </c>
      <c r="AP306" s="80">
        <f>SUM(AP9:AP304)</f>
        <v>37193200</v>
      </c>
      <c r="AQ306" s="89"/>
      <c r="AR306" s="89"/>
      <c r="AS306" s="89"/>
      <c r="AT306" s="89"/>
    </row>
    <row r="307" spans="1:750" s="91" customFormat="1" ht="15" customHeight="1" thickTop="1">
      <c r="A307" s="100"/>
      <c r="B307" s="69"/>
      <c r="C307" s="109"/>
      <c r="D307" s="69"/>
      <c r="E307" s="92"/>
      <c r="F307" s="81"/>
      <c r="G307" s="81"/>
      <c r="H307" s="81"/>
      <c r="I307" s="81"/>
      <c r="J307" s="81"/>
      <c r="K307" s="92"/>
      <c r="L307" s="81"/>
      <c r="M307" s="81"/>
      <c r="N307" s="81"/>
      <c r="O307" s="81"/>
      <c r="P307" s="81"/>
      <c r="Q307" s="81"/>
      <c r="R307" s="81"/>
      <c r="S307" s="81"/>
      <c r="T307" s="92"/>
      <c r="U307" s="81"/>
      <c r="V307" s="81"/>
      <c r="W307" s="81"/>
      <c r="X307" s="81"/>
      <c r="Y307" s="81"/>
      <c r="Z307" s="92"/>
      <c r="AA307" s="81"/>
      <c r="AB307" s="81"/>
      <c r="AC307" s="92"/>
      <c r="AD307" s="81"/>
      <c r="AE307" s="81"/>
      <c r="AF307" s="92"/>
      <c r="AG307" s="81"/>
      <c r="AH307" s="81"/>
      <c r="AI307" s="92"/>
      <c r="AJ307" s="81"/>
      <c r="AK307" s="81"/>
      <c r="AL307" s="92"/>
      <c r="AM307" s="81"/>
      <c r="AN307" s="81"/>
      <c r="AO307" s="92"/>
      <c r="AP307" s="81"/>
      <c r="AQ307" s="89"/>
      <c r="AR307" s="89"/>
      <c r="AS307" s="89"/>
      <c r="AT307" s="89"/>
    </row>
    <row r="308" spans="1:750" s="91" customFormat="1">
      <c r="A308" s="71"/>
      <c r="B308" s="69"/>
      <c r="C308" s="69"/>
      <c r="D308" s="69"/>
      <c r="E308" s="92"/>
      <c r="F308" s="81"/>
      <c r="G308" s="81"/>
      <c r="H308" s="81"/>
      <c r="I308" s="81"/>
      <c r="J308" s="81"/>
      <c r="K308" s="92"/>
      <c r="L308" s="81"/>
      <c r="M308" s="81"/>
      <c r="N308" s="81"/>
      <c r="O308" s="81"/>
      <c r="P308" s="81"/>
      <c r="Q308" s="81"/>
      <c r="R308" s="81"/>
      <c r="S308" s="81"/>
      <c r="T308" s="92"/>
      <c r="U308" s="81"/>
      <c r="V308" s="81"/>
      <c r="W308" s="81"/>
      <c r="X308" s="81"/>
      <c r="Y308" s="81"/>
      <c r="Z308" s="92"/>
      <c r="AA308" s="81"/>
      <c r="AB308" s="81"/>
      <c r="AC308" s="92"/>
      <c r="AD308" s="81"/>
      <c r="AE308" s="81"/>
      <c r="AF308" s="92"/>
      <c r="AG308" s="81"/>
      <c r="AH308" s="81"/>
      <c r="AI308" s="92"/>
      <c r="AJ308" s="81"/>
      <c r="AK308" s="81"/>
      <c r="AL308" s="92"/>
      <c r="AM308" s="81"/>
      <c r="AN308" s="81"/>
      <c r="AO308" s="92"/>
      <c r="AP308" s="81"/>
      <c r="AQ308" s="89"/>
      <c r="AR308" s="89"/>
      <c r="AS308" s="89"/>
      <c r="AT308" s="89"/>
    </row>
    <row r="309" spans="1:750" s="79" customFormat="1">
      <c r="A309" s="1" t="s">
        <v>3</v>
      </c>
      <c r="F309" s="82"/>
      <c r="L309" s="90"/>
      <c r="O309" s="82"/>
      <c r="Q309" s="82"/>
      <c r="U309" s="82"/>
      <c r="X309" s="82"/>
      <c r="AD309" s="82"/>
      <c r="AG309" s="82"/>
      <c r="AJ309" s="82"/>
      <c r="AM309" s="82"/>
      <c r="AP309" s="82"/>
      <c r="AQ309" s="78"/>
      <c r="AR309" s="78"/>
      <c r="AS309" s="78"/>
      <c r="AT309" s="78"/>
      <c r="AU309" s="78"/>
      <c r="AV309" s="78"/>
      <c r="AW309" s="78"/>
      <c r="AX309" s="78"/>
      <c r="AY309" s="78"/>
      <c r="AZ309" s="78"/>
      <c r="BA309" s="78"/>
      <c r="BB309" s="78"/>
      <c r="BC309" s="78"/>
      <c r="BD309" s="78"/>
      <c r="BE309" s="78"/>
      <c r="BF309" s="78"/>
      <c r="BG309" s="78"/>
      <c r="BH309" s="78"/>
      <c r="BI309" s="78"/>
      <c r="BJ309" s="78"/>
      <c r="BK309" s="78"/>
      <c r="BL309" s="78"/>
      <c r="BM309" s="78"/>
      <c r="BN309" s="78"/>
      <c r="BO309" s="78"/>
      <c r="BP309" s="78"/>
      <c r="BQ309" s="78"/>
      <c r="BR309" s="78"/>
      <c r="BS309" s="78"/>
      <c r="BT309" s="78"/>
      <c r="BU309" s="78"/>
      <c r="BV309" s="78"/>
      <c r="BW309" s="78"/>
      <c r="BX309" s="78"/>
      <c r="BY309" s="78"/>
      <c r="BZ309" s="78"/>
      <c r="CA309" s="78"/>
      <c r="CB309" s="78"/>
      <c r="CC309" s="78"/>
      <c r="CD309" s="78"/>
      <c r="CE309" s="78"/>
      <c r="CF309" s="78"/>
      <c r="CG309" s="78"/>
      <c r="CH309" s="78"/>
      <c r="CI309" s="78"/>
      <c r="CJ309" s="78"/>
      <c r="CK309" s="78"/>
      <c r="CL309" s="78"/>
      <c r="CM309" s="78"/>
      <c r="CN309" s="78"/>
      <c r="CO309" s="78"/>
      <c r="CP309" s="78"/>
      <c r="CQ309" s="78"/>
      <c r="CR309" s="78"/>
      <c r="CS309" s="78"/>
      <c r="CT309" s="78"/>
      <c r="CU309" s="78"/>
      <c r="CV309" s="78"/>
      <c r="CW309" s="78"/>
      <c r="CX309" s="78"/>
      <c r="CY309" s="78"/>
      <c r="CZ309" s="78"/>
      <c r="DA309" s="78"/>
      <c r="DB309" s="78"/>
      <c r="DC309" s="78"/>
      <c r="DD309" s="78"/>
      <c r="DE309" s="78"/>
      <c r="DF309" s="78"/>
      <c r="DG309" s="78"/>
      <c r="DH309" s="78"/>
      <c r="DI309" s="78"/>
      <c r="DJ309" s="78"/>
      <c r="DK309" s="78"/>
      <c r="DL309" s="78"/>
      <c r="DM309" s="78"/>
      <c r="DN309" s="78"/>
      <c r="DO309" s="78"/>
      <c r="DP309" s="78"/>
      <c r="DQ309" s="78"/>
      <c r="DR309" s="78"/>
      <c r="DS309" s="78"/>
      <c r="DT309" s="78"/>
      <c r="DU309" s="78"/>
      <c r="DV309" s="78"/>
      <c r="DW309" s="78"/>
      <c r="DX309" s="78"/>
      <c r="DY309" s="78"/>
      <c r="DZ309" s="78"/>
      <c r="EA309" s="78"/>
      <c r="EB309" s="78"/>
      <c r="EC309" s="78"/>
      <c r="ED309" s="78"/>
      <c r="EE309" s="78"/>
      <c r="EF309" s="78"/>
      <c r="EG309" s="78"/>
      <c r="EH309" s="78"/>
      <c r="EI309" s="78"/>
      <c r="EJ309" s="78"/>
      <c r="EK309" s="78"/>
      <c r="EL309" s="78"/>
      <c r="EM309" s="78"/>
      <c r="EN309" s="78"/>
      <c r="EO309" s="78"/>
      <c r="EP309" s="78"/>
      <c r="EQ309" s="78"/>
      <c r="ER309" s="78"/>
      <c r="ES309" s="78"/>
      <c r="ET309" s="78"/>
      <c r="EU309" s="78"/>
      <c r="EV309" s="78"/>
      <c r="EW309" s="78"/>
      <c r="EX309" s="78"/>
      <c r="EY309" s="78"/>
      <c r="EZ309" s="78"/>
      <c r="FA309" s="78"/>
      <c r="FB309" s="78"/>
      <c r="FC309" s="78"/>
      <c r="FD309" s="78"/>
      <c r="FE309" s="78"/>
      <c r="FF309" s="78"/>
      <c r="FG309" s="78"/>
      <c r="FH309" s="78"/>
      <c r="FI309" s="78"/>
      <c r="FJ309" s="78"/>
      <c r="FK309" s="78"/>
      <c r="FL309" s="78"/>
      <c r="FM309" s="78"/>
      <c r="FN309" s="78"/>
      <c r="FO309" s="78"/>
      <c r="FP309" s="78"/>
      <c r="FQ309" s="78"/>
      <c r="FR309" s="78"/>
      <c r="FS309" s="78"/>
      <c r="FT309" s="78"/>
      <c r="FU309" s="78"/>
      <c r="FV309" s="78"/>
      <c r="FW309" s="78"/>
      <c r="FX309" s="78"/>
      <c r="FY309" s="78"/>
      <c r="FZ309" s="78"/>
      <c r="GA309" s="78"/>
      <c r="GB309" s="78"/>
      <c r="GC309" s="78"/>
      <c r="GD309" s="78"/>
      <c r="GE309" s="78"/>
      <c r="GF309" s="78"/>
      <c r="GG309" s="78"/>
      <c r="GH309" s="78"/>
      <c r="GI309" s="78"/>
      <c r="GJ309" s="78"/>
      <c r="GK309" s="78"/>
      <c r="GL309" s="78"/>
      <c r="GM309" s="78"/>
      <c r="GN309" s="78"/>
      <c r="GO309" s="78"/>
      <c r="GP309" s="78"/>
      <c r="GQ309" s="78"/>
      <c r="GR309" s="78"/>
      <c r="GS309" s="78"/>
      <c r="GT309" s="78"/>
      <c r="GU309" s="78"/>
      <c r="GV309" s="78"/>
      <c r="GW309" s="78"/>
      <c r="GX309" s="78"/>
      <c r="GY309" s="78"/>
      <c r="GZ309" s="78"/>
      <c r="HA309" s="78"/>
      <c r="HB309" s="78"/>
      <c r="HC309" s="78"/>
      <c r="HD309" s="78"/>
      <c r="HE309" s="78"/>
      <c r="HF309" s="78"/>
      <c r="HG309" s="78"/>
      <c r="HH309" s="78"/>
      <c r="HI309" s="78"/>
      <c r="HJ309" s="78"/>
      <c r="HK309" s="78"/>
      <c r="HL309" s="78"/>
      <c r="HM309" s="78"/>
      <c r="HN309" s="78"/>
      <c r="HO309" s="78"/>
      <c r="HP309" s="78"/>
      <c r="HQ309" s="78"/>
      <c r="HR309" s="78"/>
      <c r="HS309" s="78"/>
      <c r="HT309" s="78"/>
      <c r="HU309" s="78"/>
      <c r="HV309" s="78"/>
      <c r="HW309" s="78"/>
      <c r="HX309" s="78"/>
      <c r="HY309" s="78"/>
      <c r="HZ309" s="78"/>
      <c r="IA309" s="78"/>
      <c r="IB309" s="78"/>
      <c r="IC309" s="78"/>
      <c r="ID309" s="78"/>
      <c r="IE309" s="78"/>
      <c r="IF309" s="78"/>
      <c r="IG309" s="78"/>
      <c r="IH309" s="78"/>
      <c r="II309" s="78"/>
      <c r="IJ309" s="78"/>
      <c r="IK309" s="78"/>
      <c r="IL309" s="78"/>
      <c r="IM309" s="78"/>
      <c r="IN309" s="78"/>
      <c r="IO309" s="78"/>
      <c r="IP309" s="78"/>
      <c r="IQ309" s="78"/>
      <c r="IR309" s="78"/>
      <c r="IS309" s="78"/>
      <c r="IT309" s="78"/>
      <c r="IU309" s="78"/>
      <c r="IV309" s="78"/>
      <c r="IW309" s="78"/>
      <c r="IX309" s="78"/>
      <c r="IY309" s="78"/>
      <c r="IZ309" s="78"/>
      <c r="JA309" s="78"/>
      <c r="JB309" s="78"/>
      <c r="JC309" s="78"/>
      <c r="JD309" s="78"/>
      <c r="JE309" s="78"/>
      <c r="JF309" s="78"/>
      <c r="JG309" s="78"/>
      <c r="JH309" s="78"/>
      <c r="JI309" s="78"/>
      <c r="JJ309" s="78"/>
      <c r="JK309" s="78"/>
      <c r="JL309" s="78"/>
      <c r="JM309" s="78"/>
      <c r="JN309" s="78"/>
      <c r="JO309" s="78"/>
      <c r="JP309" s="78"/>
      <c r="JQ309" s="78"/>
      <c r="JR309" s="78"/>
      <c r="JS309" s="78"/>
      <c r="JT309" s="78"/>
      <c r="JU309" s="78"/>
      <c r="JV309" s="78"/>
      <c r="JW309" s="78"/>
      <c r="JX309" s="78"/>
      <c r="JY309" s="78"/>
      <c r="JZ309" s="78"/>
      <c r="KA309" s="78"/>
      <c r="KB309" s="78"/>
      <c r="KC309" s="78"/>
      <c r="KD309" s="78"/>
      <c r="KE309" s="78"/>
      <c r="KF309" s="78"/>
      <c r="KG309" s="78"/>
      <c r="KH309" s="78"/>
      <c r="KI309" s="78"/>
      <c r="KJ309" s="78"/>
      <c r="KK309" s="78"/>
      <c r="KL309" s="78"/>
      <c r="KM309" s="78"/>
      <c r="KN309" s="78"/>
      <c r="KO309" s="78"/>
      <c r="KP309" s="78"/>
      <c r="KQ309" s="78"/>
      <c r="KR309" s="78"/>
      <c r="KS309" s="78"/>
      <c r="KT309" s="78"/>
      <c r="KU309" s="78"/>
      <c r="KV309" s="78"/>
      <c r="KW309" s="78"/>
      <c r="KX309" s="78"/>
      <c r="KY309" s="78"/>
      <c r="KZ309" s="78"/>
      <c r="LA309" s="78"/>
      <c r="LB309" s="78"/>
      <c r="LC309" s="78"/>
      <c r="LD309" s="78"/>
      <c r="LE309" s="78"/>
      <c r="LF309" s="78"/>
      <c r="LG309" s="78"/>
      <c r="LH309" s="78"/>
      <c r="LI309" s="78"/>
      <c r="LJ309" s="78"/>
      <c r="LK309" s="78"/>
      <c r="LL309" s="78"/>
      <c r="LM309" s="78"/>
      <c r="LN309" s="78"/>
      <c r="LO309" s="78"/>
      <c r="LP309" s="78"/>
      <c r="LQ309" s="78"/>
      <c r="LR309" s="78"/>
      <c r="LS309" s="78"/>
      <c r="LT309" s="78"/>
      <c r="LU309" s="78"/>
      <c r="LV309" s="78"/>
      <c r="LW309" s="78"/>
      <c r="LX309" s="78"/>
      <c r="LY309" s="78"/>
      <c r="LZ309" s="78"/>
      <c r="MA309" s="78"/>
      <c r="MB309" s="78"/>
      <c r="MC309" s="78"/>
      <c r="MD309" s="78"/>
      <c r="ME309" s="78"/>
      <c r="MF309" s="78"/>
      <c r="MG309" s="78"/>
      <c r="MH309" s="78"/>
      <c r="MI309" s="78"/>
      <c r="MJ309" s="78"/>
      <c r="MK309" s="78"/>
      <c r="ML309" s="78"/>
      <c r="MM309" s="78"/>
      <c r="MN309" s="78"/>
      <c r="MO309" s="78"/>
      <c r="MP309" s="78"/>
      <c r="MQ309" s="78"/>
      <c r="MR309" s="78"/>
      <c r="MS309" s="78"/>
      <c r="MT309" s="78"/>
      <c r="MU309" s="78"/>
      <c r="MV309" s="78"/>
      <c r="MW309" s="78"/>
      <c r="MX309" s="78"/>
      <c r="MY309" s="78"/>
      <c r="MZ309" s="78"/>
      <c r="NA309" s="78"/>
      <c r="NB309" s="78"/>
      <c r="NC309" s="78"/>
      <c r="ND309" s="78"/>
      <c r="NE309" s="78"/>
      <c r="NF309" s="78"/>
      <c r="NG309" s="78"/>
      <c r="NH309" s="78"/>
      <c r="NI309" s="78"/>
      <c r="NJ309" s="78"/>
      <c r="NK309" s="78"/>
      <c r="NL309" s="78"/>
      <c r="NM309" s="78"/>
      <c r="NN309" s="78"/>
      <c r="NO309" s="78"/>
      <c r="NP309" s="78"/>
      <c r="NQ309" s="78"/>
      <c r="NR309" s="78"/>
      <c r="NS309" s="78"/>
      <c r="NT309" s="78"/>
      <c r="NU309" s="78"/>
      <c r="NV309" s="78"/>
      <c r="NW309" s="78"/>
      <c r="NX309" s="78"/>
      <c r="NY309" s="78"/>
      <c r="NZ309" s="78"/>
      <c r="OA309" s="78"/>
      <c r="OB309" s="78"/>
      <c r="OC309" s="78"/>
      <c r="OD309" s="78"/>
      <c r="OE309" s="78"/>
      <c r="OF309" s="78"/>
      <c r="OG309" s="78"/>
      <c r="OH309" s="78"/>
      <c r="OI309" s="78"/>
      <c r="OJ309" s="78"/>
      <c r="OK309" s="78"/>
      <c r="OL309" s="78"/>
      <c r="OM309" s="78"/>
      <c r="ON309" s="78"/>
      <c r="OO309" s="78"/>
      <c r="OP309" s="78"/>
      <c r="OQ309" s="78"/>
      <c r="OR309" s="78"/>
      <c r="OS309" s="78"/>
      <c r="OT309" s="78"/>
      <c r="OU309" s="78"/>
      <c r="OV309" s="78"/>
      <c r="OW309" s="78"/>
      <c r="OX309" s="78"/>
      <c r="OY309" s="78"/>
      <c r="OZ309" s="78"/>
      <c r="PA309" s="78"/>
      <c r="PB309" s="78"/>
      <c r="PC309" s="78"/>
      <c r="PD309" s="78"/>
      <c r="PE309" s="78"/>
      <c r="PF309" s="78"/>
      <c r="PG309" s="78"/>
      <c r="PH309" s="78"/>
      <c r="PI309" s="78"/>
      <c r="PJ309" s="78"/>
      <c r="PK309" s="78"/>
      <c r="PL309" s="78"/>
      <c r="PM309" s="78"/>
      <c r="PN309" s="78"/>
      <c r="PO309" s="78"/>
      <c r="PP309" s="78"/>
      <c r="PQ309" s="78"/>
      <c r="PR309" s="78"/>
      <c r="PS309" s="78"/>
      <c r="PT309" s="78"/>
      <c r="PU309" s="78"/>
      <c r="PV309" s="78"/>
      <c r="PW309" s="78"/>
      <c r="PX309" s="78"/>
      <c r="PY309" s="78"/>
      <c r="PZ309" s="78"/>
      <c r="QA309" s="78"/>
      <c r="QB309" s="78"/>
      <c r="QC309" s="78"/>
      <c r="QD309" s="78"/>
      <c r="QE309" s="78"/>
      <c r="QF309" s="78"/>
      <c r="QG309" s="78"/>
      <c r="QH309" s="78"/>
      <c r="QI309" s="78"/>
      <c r="QJ309" s="78"/>
      <c r="QK309" s="78"/>
      <c r="QL309" s="78"/>
      <c r="QM309" s="78"/>
      <c r="QN309" s="78"/>
      <c r="QO309" s="78"/>
      <c r="QP309" s="78"/>
      <c r="QQ309" s="78"/>
      <c r="QR309" s="78"/>
      <c r="QS309" s="78"/>
      <c r="QT309" s="78"/>
      <c r="QU309" s="78"/>
      <c r="QV309" s="78"/>
      <c r="QW309" s="78"/>
      <c r="QX309" s="78"/>
      <c r="QY309" s="78"/>
      <c r="QZ309" s="78"/>
      <c r="RA309" s="78"/>
      <c r="RB309" s="78"/>
      <c r="RC309" s="78"/>
      <c r="RD309" s="78"/>
      <c r="RE309" s="78"/>
      <c r="RF309" s="78"/>
      <c r="RG309" s="78"/>
      <c r="RH309" s="78"/>
      <c r="RI309" s="78"/>
      <c r="RJ309" s="78"/>
      <c r="RK309" s="78"/>
      <c r="RL309" s="78"/>
      <c r="RM309" s="78"/>
      <c r="RN309" s="78"/>
      <c r="RO309" s="78"/>
      <c r="RP309" s="78"/>
      <c r="RQ309" s="78"/>
      <c r="RR309" s="78"/>
      <c r="RS309" s="78"/>
      <c r="RT309" s="78"/>
      <c r="RU309" s="78"/>
      <c r="RV309" s="78"/>
      <c r="RW309" s="78"/>
      <c r="RX309" s="78"/>
      <c r="RY309" s="78"/>
      <c r="RZ309" s="78"/>
      <c r="SA309" s="78"/>
      <c r="SB309" s="78"/>
      <c r="SC309" s="78"/>
      <c r="SD309" s="78"/>
      <c r="SE309" s="78"/>
      <c r="SF309" s="78"/>
      <c r="SG309" s="78"/>
      <c r="SH309" s="78"/>
      <c r="SI309" s="78"/>
      <c r="SJ309" s="78"/>
      <c r="SK309" s="78"/>
      <c r="SL309" s="78"/>
      <c r="SM309" s="78"/>
      <c r="SN309" s="78"/>
      <c r="SO309" s="78"/>
      <c r="SP309" s="78"/>
      <c r="SQ309" s="78"/>
      <c r="SR309" s="78"/>
      <c r="SS309" s="78"/>
      <c r="ST309" s="78"/>
      <c r="SU309" s="78"/>
      <c r="SV309" s="78"/>
      <c r="SW309" s="78"/>
      <c r="SX309" s="78"/>
      <c r="SY309" s="78"/>
      <c r="SZ309" s="78"/>
      <c r="TA309" s="78"/>
      <c r="TB309" s="78"/>
      <c r="TC309" s="78"/>
      <c r="TD309" s="78"/>
      <c r="TE309" s="78"/>
      <c r="TF309" s="78"/>
      <c r="TG309" s="78"/>
      <c r="TH309" s="78"/>
      <c r="TI309" s="78"/>
      <c r="TJ309" s="78"/>
      <c r="TK309" s="78"/>
      <c r="TL309" s="78"/>
      <c r="TM309" s="78"/>
      <c r="TN309" s="78"/>
      <c r="TO309" s="78"/>
      <c r="TP309" s="78"/>
      <c r="TQ309" s="78"/>
      <c r="TR309" s="78"/>
      <c r="TS309" s="78"/>
      <c r="TT309" s="78"/>
      <c r="TU309" s="78"/>
      <c r="TV309" s="78"/>
      <c r="TW309" s="78"/>
      <c r="TX309" s="78"/>
      <c r="TY309" s="78"/>
      <c r="TZ309" s="78"/>
      <c r="UA309" s="78"/>
      <c r="UB309" s="78"/>
      <c r="UC309" s="78"/>
      <c r="UD309" s="78"/>
      <c r="UE309" s="78"/>
      <c r="UF309" s="78"/>
      <c r="UG309" s="78"/>
      <c r="UH309" s="78"/>
      <c r="UI309" s="78"/>
      <c r="UJ309" s="78"/>
      <c r="UK309" s="78"/>
      <c r="UL309" s="78"/>
      <c r="UM309" s="78"/>
      <c r="UN309" s="78"/>
      <c r="UO309" s="78"/>
      <c r="UP309" s="78"/>
      <c r="UQ309" s="78"/>
      <c r="UR309" s="78"/>
      <c r="US309" s="78"/>
      <c r="UT309" s="78"/>
      <c r="UU309" s="78"/>
      <c r="UV309" s="78"/>
      <c r="UW309" s="78"/>
      <c r="UX309" s="78"/>
      <c r="UY309" s="78"/>
      <c r="UZ309" s="78"/>
      <c r="VA309" s="78"/>
      <c r="VB309" s="78"/>
      <c r="VC309" s="78"/>
      <c r="VD309" s="78"/>
      <c r="VE309" s="78"/>
      <c r="VF309" s="78"/>
      <c r="VG309" s="78"/>
      <c r="VH309" s="78"/>
      <c r="VI309" s="78"/>
      <c r="VJ309" s="78"/>
      <c r="VK309" s="78"/>
      <c r="VL309" s="78"/>
      <c r="VM309" s="78"/>
      <c r="VN309" s="78"/>
      <c r="VO309" s="78"/>
      <c r="VP309" s="78"/>
      <c r="VQ309" s="78"/>
      <c r="VR309" s="78"/>
      <c r="VS309" s="78"/>
      <c r="VT309" s="78"/>
      <c r="VU309" s="78"/>
      <c r="VV309" s="78"/>
      <c r="VW309" s="78"/>
      <c r="VX309" s="78"/>
      <c r="VY309" s="78"/>
      <c r="VZ309" s="78"/>
      <c r="WA309" s="78"/>
      <c r="WB309" s="78"/>
      <c r="WC309" s="78"/>
      <c r="WD309" s="78"/>
      <c r="WE309" s="78"/>
      <c r="WF309" s="78"/>
      <c r="WG309" s="78"/>
      <c r="WH309" s="78"/>
      <c r="WI309" s="78"/>
      <c r="WJ309" s="78"/>
      <c r="WK309" s="78"/>
      <c r="WL309" s="78"/>
      <c r="WM309" s="78"/>
      <c r="WN309" s="78"/>
      <c r="WO309" s="78"/>
      <c r="WP309" s="78"/>
      <c r="WQ309" s="78"/>
      <c r="WR309" s="78"/>
      <c r="WS309" s="78"/>
      <c r="WT309" s="78"/>
      <c r="WU309" s="78"/>
      <c r="WV309" s="78"/>
      <c r="WW309" s="78"/>
      <c r="WX309" s="78"/>
      <c r="WY309" s="78"/>
      <c r="WZ309" s="78"/>
      <c r="XA309" s="78"/>
      <c r="XB309" s="78"/>
      <c r="XC309" s="78"/>
      <c r="XD309" s="78"/>
      <c r="XE309" s="78"/>
      <c r="XF309" s="78"/>
      <c r="XG309" s="78"/>
      <c r="XH309" s="78"/>
      <c r="XI309" s="78"/>
      <c r="XJ309" s="78"/>
      <c r="XK309" s="78"/>
      <c r="XL309" s="78"/>
      <c r="XM309" s="78"/>
      <c r="XN309" s="78"/>
      <c r="XO309" s="78"/>
      <c r="XP309" s="78"/>
      <c r="XQ309" s="78"/>
      <c r="XR309" s="78"/>
      <c r="XS309" s="78"/>
      <c r="XT309" s="78"/>
      <c r="XU309" s="78"/>
      <c r="XV309" s="78"/>
      <c r="XW309" s="78"/>
      <c r="XX309" s="78"/>
      <c r="XY309" s="78"/>
      <c r="XZ309" s="78"/>
      <c r="YA309" s="78"/>
      <c r="YB309" s="78"/>
      <c r="YC309" s="78"/>
      <c r="YD309" s="78"/>
      <c r="YE309" s="78"/>
      <c r="YF309" s="78"/>
      <c r="YG309" s="78"/>
      <c r="YH309" s="78"/>
      <c r="YI309" s="78"/>
      <c r="YJ309" s="78"/>
      <c r="YK309" s="78"/>
      <c r="YL309" s="78"/>
      <c r="YM309" s="78"/>
      <c r="YN309" s="78"/>
      <c r="YO309" s="78"/>
      <c r="YP309" s="78"/>
      <c r="YQ309" s="78"/>
      <c r="YR309" s="78"/>
      <c r="YS309" s="78"/>
      <c r="YT309" s="78"/>
      <c r="YU309" s="78"/>
      <c r="YV309" s="78"/>
      <c r="YW309" s="78"/>
      <c r="YX309" s="78"/>
      <c r="YY309" s="78"/>
      <c r="YZ309" s="78"/>
      <c r="ZA309" s="78"/>
      <c r="ZB309" s="78"/>
      <c r="ZC309" s="78"/>
      <c r="ZD309" s="78"/>
      <c r="ZE309" s="78"/>
      <c r="ZF309" s="78"/>
      <c r="ZG309" s="78"/>
      <c r="ZH309" s="78"/>
      <c r="ZI309" s="78"/>
      <c r="ZJ309" s="78"/>
      <c r="ZK309" s="78"/>
      <c r="ZL309" s="78"/>
      <c r="ZM309" s="78"/>
      <c r="ZN309" s="78"/>
      <c r="ZO309" s="78"/>
      <c r="ZP309" s="78"/>
      <c r="ZQ309" s="78"/>
      <c r="ZR309" s="78"/>
      <c r="ZS309" s="78"/>
      <c r="ZT309" s="78"/>
      <c r="ZU309" s="78"/>
      <c r="ZV309" s="78"/>
      <c r="ZW309" s="78"/>
      <c r="ZX309" s="78"/>
      <c r="ZY309" s="78"/>
      <c r="ZZ309" s="78"/>
      <c r="AAA309" s="78"/>
      <c r="AAB309" s="78"/>
      <c r="AAC309" s="78"/>
      <c r="AAD309" s="78"/>
      <c r="AAE309" s="78"/>
      <c r="AAF309" s="78"/>
      <c r="AAG309" s="78"/>
      <c r="AAH309" s="78"/>
      <c r="AAI309" s="78"/>
      <c r="AAJ309" s="78"/>
      <c r="AAK309" s="78"/>
      <c r="AAL309" s="78"/>
      <c r="AAM309" s="78"/>
      <c r="AAN309" s="78"/>
      <c r="AAO309" s="78"/>
      <c r="AAP309" s="78"/>
      <c r="AAQ309" s="78"/>
      <c r="AAR309" s="78"/>
      <c r="AAS309" s="78"/>
      <c r="AAT309" s="78"/>
      <c r="AAU309" s="78"/>
      <c r="AAV309" s="78"/>
      <c r="AAW309" s="78"/>
      <c r="AAX309" s="78"/>
      <c r="AAY309" s="78"/>
      <c r="AAZ309" s="78"/>
      <c r="ABA309" s="78"/>
      <c r="ABB309" s="78"/>
      <c r="ABC309" s="78"/>
      <c r="ABD309" s="78"/>
      <c r="ABE309" s="78"/>
      <c r="ABF309" s="78"/>
      <c r="ABG309" s="78"/>
      <c r="ABH309" s="78"/>
      <c r="ABI309" s="78"/>
      <c r="ABJ309" s="78"/>
      <c r="ABK309" s="78"/>
      <c r="ABL309" s="78"/>
      <c r="ABM309" s="78"/>
      <c r="ABN309" s="78"/>
      <c r="ABO309" s="78"/>
      <c r="ABP309" s="78"/>
      <c r="ABQ309" s="78"/>
      <c r="ABR309" s="78"/>
      <c r="ABS309" s="78"/>
      <c r="ABT309" s="78"/>
      <c r="ABU309" s="78"/>
      <c r="ABV309" s="78"/>
    </row>
    <row r="310" spans="1:750">
      <c r="A310" s="25"/>
      <c r="B310" s="25"/>
      <c r="C310" s="71"/>
      <c r="D310" s="71"/>
      <c r="E310" s="71"/>
      <c r="F310" s="30"/>
      <c r="G310" s="30"/>
      <c r="H310" s="30"/>
      <c r="I310" s="72"/>
      <c r="J310" s="72"/>
      <c r="K310" s="72"/>
      <c r="L310" s="73"/>
      <c r="M310" s="72"/>
      <c r="N310" s="72"/>
      <c r="O310" s="30"/>
      <c r="P310" s="30"/>
      <c r="Q310" s="30"/>
      <c r="R310" s="30"/>
      <c r="S310" s="30"/>
      <c r="T310" s="30"/>
      <c r="U310" s="72"/>
      <c r="V310" s="72"/>
      <c r="W310" s="72"/>
      <c r="X310" s="72"/>
      <c r="Y310" s="72"/>
      <c r="Z310" s="72"/>
      <c r="AA310" s="72"/>
      <c r="AB310" s="72"/>
      <c r="AC310" s="72"/>
      <c r="AD310" s="30"/>
      <c r="AE310" s="30"/>
      <c r="AF310" s="30"/>
      <c r="AG310" s="30"/>
      <c r="AH310" s="30"/>
      <c r="AI310" s="30"/>
      <c r="AJ310" s="72"/>
      <c r="AK310" s="72"/>
      <c r="AL310" s="72"/>
      <c r="AM310" s="73"/>
      <c r="AN310" s="73"/>
      <c r="AO310" s="73"/>
      <c r="AP310" s="73"/>
    </row>
    <row r="311" spans="1:750" ht="16.5" customHeight="1"/>
  </sheetData>
  <mergeCells count="18">
    <mergeCell ref="AI7:AJ7"/>
    <mergeCell ref="AL7:AM7"/>
    <mergeCell ref="AO7:AP7"/>
    <mergeCell ref="P7:Q7"/>
    <mergeCell ref="T7:U7"/>
    <mergeCell ref="Z7:AA7"/>
    <mergeCell ref="AC7:AD7"/>
    <mergeCell ref="AF7:AG7"/>
    <mergeCell ref="E7:F7"/>
    <mergeCell ref="H7:I7"/>
    <mergeCell ref="W7:X7"/>
    <mergeCell ref="K7:L7"/>
    <mergeCell ref="N7:O7"/>
    <mergeCell ref="A3:C3"/>
    <mergeCell ref="AM3:AP3"/>
    <mergeCell ref="AI6:AP6"/>
    <mergeCell ref="T6:AG6"/>
    <mergeCell ref="H6:Q6"/>
  </mergeCells>
  <printOptions horizontalCentered="1"/>
  <pageMargins left="0.25" right="0.35" top="0.375" bottom="0.75" header="0" footer="0.3"/>
  <pageSetup scale="50" fitToWidth="2" fitToHeight="0" pageOrder="overThenDown" orientation="portrait" r:id="rId1"/>
  <headerFooter scaleWithDoc="0" alignWithMargins="0"/>
  <rowBreaks count="3" manualBreakCount="3">
    <brk id="86" max="41" man="1"/>
    <brk id="164" max="41" man="1"/>
    <brk id="242" max="41" man="1"/>
  </rowBreaks>
  <colBreaks count="1" manualBreakCount="1">
    <brk id="18" min="5" max="3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2020 GASB 75 Allocation</vt:lpstr>
      <vt:lpstr>OPEB Amounts by Employer</vt:lpstr>
      <vt:lpstr>'2020 GASB 75 Allocation'!PAGE1</vt:lpstr>
      <vt:lpstr>'2020 GASB 75 Allocation'!PAGE2</vt:lpstr>
      <vt:lpstr>'2020 GASB 75 Allocation'!Print_Area</vt:lpstr>
      <vt:lpstr>'OPEB Amounts by Employer'!Print_Area</vt:lpstr>
      <vt:lpstr>'2020 GASB 75 Allocation'!Print_Area_MI</vt:lpstr>
      <vt:lpstr>'2020 GASB 75 Allocation'!Print_Titles</vt:lpstr>
      <vt:lpstr>'OPEB Amounts by Employer'!Print_Titles</vt:lpstr>
      <vt:lpstr>'2020 GASB 75 Allocation'!TextRefCopy4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Lovitt</dc:creator>
  <cp:lastModifiedBy>Jacob Taitague</cp:lastModifiedBy>
  <cp:lastPrinted>2021-03-29T17:46:31Z</cp:lastPrinted>
  <dcterms:created xsi:type="dcterms:W3CDTF">2006-09-16T00:00:00Z</dcterms:created>
  <dcterms:modified xsi:type="dcterms:W3CDTF">2021-03-29T17:47:54Z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Refresh">
    <vt:bool>true</vt:bool>
  </op:property>
  <op:property fmtid="{D5CDD505-2E9C-101B-9397-08002B2CF9AE}" pid="3" name="Refresh97">
    <vt:bool>false</vt:bool>
  </op:property>
  <op:property fmtid="{D5CDD505-2E9C-101B-9397-08002B2CF9AE}" pid="4" name="Version">
    <vt:i4>20</vt:i4>
  </op:property>
  <op:property fmtid="{D5CDD505-2E9C-101B-9397-08002B2CF9AE}" pid="5" name="tabName">
    <vt:lpwstr>Reporting and Other Deliverables</vt:lpwstr>
  </op:property>
  <op:property fmtid="{D5CDD505-2E9C-101B-9397-08002B2CF9AE}" pid="6" name="tabIndex">
    <vt:lpwstr>0100</vt:lpwstr>
  </op:property>
  <op:property fmtid="{D5CDD505-2E9C-101B-9397-08002B2CF9AE}" pid="7" name="workpaperIndex">
    <vt:lpwstr>0100.17C</vt:lpwstr>
  </op:property>
</op:Properties>
</file>