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AE0E924-3351-4DA2-85DB-5191420CD166}\{39666D55-E8DE-42C2-9594-CB61B440FF8D}\"/>
    </mc:Choice>
  </mc:AlternateContent>
  <xr:revisionPtr revIDLastSave="0" documentId="13_ncr:1_{BA4D398A-BF9D-4D56-83E1-650FCFA37EE8}" xr6:coauthVersionLast="36" xr6:coauthVersionMax="36" xr10:uidLastSave="{00000000-0000-0000-0000-000000000000}"/>
  <bookViews>
    <workbookView xWindow="240" yWindow="105" windowWidth="14805" windowHeight="8025" tabRatio="631" activeTab="1" xr2:uid="{00000000-000D-0000-FFFF-FFFF00000000}"/>
  </bookViews>
  <sheets>
    <sheet name="2020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'2020 GASB 68 Allocation'!$A$6:$D$39</definedName>
    <definedName name="PAGE1">#REF!</definedName>
    <definedName name="PAGE2" localSheetId="0">'2020 GASB 68 Allocation'!$A$97:$D$108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'2020 GASB 68 Allocation'!$A$1:$G$113</definedName>
    <definedName name="_xlnm.Print_Area" localSheetId="1">'Pension Amounts by Employer'!$A$1:$AO$112</definedName>
    <definedName name="Print_Area_MI" localSheetId="0">'2020 GASB 68 Allocation'!$A$1:$D$39</definedName>
    <definedName name="_xlnm.Print_Titles" localSheetId="0">'2020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'2020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3" i="8" l="1"/>
  <c r="D110" i="9" l="1"/>
  <c r="AN110" i="8" l="1"/>
  <c r="Y110" i="8" l="1"/>
  <c r="AK110" i="8"/>
  <c r="AH110" i="8"/>
  <c r="AE110" i="8"/>
  <c r="AB110" i="8"/>
  <c r="S110" i="8"/>
  <c r="P110" i="8"/>
  <c r="M110" i="8"/>
  <c r="J110" i="8"/>
  <c r="V110" i="8"/>
  <c r="G110" i="8"/>
  <c r="D110" i="8"/>
  <c r="G110" i="9" l="1"/>
</calcChain>
</file>

<file path=xl/sharedStrings.xml><?xml version="1.0" encoding="utf-8"?>
<sst xmlns="http://schemas.openxmlformats.org/spreadsheetml/2006/main" count="264" uniqueCount="128">
  <si>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</si>
  <si>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</si>
  <si>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</si>
  <si>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</si>
  <si>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</si>
  <si>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</si>
  <si>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 xml:space="preserve"> </t>
  </si>
  <si>
    <t>Schedule 1</t>
  </si>
  <si>
    <t>Schedule of Pension Amounts by Employer</t>
  </si>
  <si>
    <t>Schedule 2</t>
  </si>
  <si>
    <t>Pension Expense</t>
  </si>
  <si>
    <t>Total Deferred Outflows of Resources</t>
  </si>
  <si>
    <t>Total Deferred Inflows of Resources</t>
  </si>
  <si>
    <t>Total Employer Pension Expense</t>
  </si>
  <si>
    <t>Total for All Employers</t>
  </si>
  <si>
    <t>Fiscal Year</t>
  </si>
  <si>
    <t>Contributions</t>
  </si>
  <si>
    <t>Net Pension Asset</t>
  </si>
  <si>
    <t>Registers of Deeds' Supplemental Pension Fund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</si>
  <si>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</si>
  <si>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</si>
  <si>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</si>
  <si>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</si>
  <si>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</si>
  <si>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Deferred Outflows of Resources</t>
  </si>
  <si>
    <t>Deferred Inflows of Resources</t>
  </si>
  <si>
    <t>Net Amortization of Deferred Amounts from Changes in Proportion and Differences Between Employer Contributions and Proportional Share of Contributions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</si>
  <si>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</si>
  <si>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</si>
  <si>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</si>
  <si>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</si>
  <si>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</si>
  <si>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</si>
  <si>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</si>
  <si>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</si>
  <si>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</si>
  <si>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</si>
  <si>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</si>
  <si>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</si>
  <si>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</si>
  <si>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</si>
  <si>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</si>
  <si>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</si>
  <si>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</si>
  <si>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</si>
  <si>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</si>
  <si>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</si>
  <si>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</si>
  <si>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</si>
  <si>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</si>
  <si>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</si>
  <si>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</si>
  <si>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</si>
  <si>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</si>
  <si>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</si>
  <si>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</si>
  <si>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</si>
  <si>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</si>
  <si>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</si>
  <si>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</si>
  <si>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</si>
  <si>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</si>
  <si>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</si>
  <si>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</si>
  <si>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</si>
  <si>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</si>
  <si>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</si>
  <si>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</si>
  <si>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</si>
  <si>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</si>
  <si>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</si>
  <si>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</si>
  <si>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</si>
  <si>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</si>
  <si>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</si>
  <si>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</si>
  <si>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</si>
  <si>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</si>
  <si>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</si>
  <si>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</si>
  <si>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</si>
  <si>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</si>
  <si>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</si>
  <si>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</si>
  <si>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</si>
  <si>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</si>
  <si>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</si>
  <si>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</si>
  <si>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</si>
  <si>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</si>
  <si>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</si>
  <si>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</si>
  <si>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</si>
  <si>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</si>
  <si>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</si>
  <si>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</si>
  <si>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</si>
  <si>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</si>
  <si>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</si>
  <si>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</si>
  <si>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</si>
  <si>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</si>
  <si>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</si>
  <si>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</si>
  <si>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</si>
  <si>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</si>
  <si>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</si>
  <si>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</si>
  <si>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</si>
  <si>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</si>
  <si>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</si>
  <si>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</si>
  <si>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</si>
  <si>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</si>
  <si>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</si>
  <si>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</si>
  <si>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</si>
  <si>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</si>
  <si>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</si>
  <si>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</si>
  <si>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</si>
  <si>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</si>
  <si>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</si>
  <si>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</si>
  <si>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</si>
  <si>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</si>
  <si>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</si>
  <si>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As of and For the Year Ended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</si>
</sst>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0.0000%"/>
    <numFmt numFmtId="169" formatCode="0.00%;[Red]\(0.00%\);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9.5"/>
      <name val="Arial"/>
      <family val="2"/>
    </font>
    <font>
      <b/>
      <i/>
      <sz val="10"/>
      <name val="Times New Roman"/>
      <family val="1"/>
    </font>
    <font>
      <b/>
      <sz val="10"/>
      <color rgb="FFFF0000"/>
      <name val="Arial"/>
      <family val="2"/>
    </font>
    <font>
      <b/>
      <i/>
      <sz val="10"/>
      <color indexed="8"/>
      <name val="Times New Roman"/>
      <family val="1"/>
    </font>
    <font>
      <b/>
      <i/>
      <strike/>
      <sz val="11"/>
      <color indexed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4" applyNumberFormat="0" applyAlignment="0" applyProtection="0"/>
    <xf numFmtId="0" fontId="14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7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39" fontId="47" fillId="0" borderId="0"/>
    <xf numFmtId="43" fontId="37" fillId="0" borderId="0" applyFont="0" applyFill="0" applyBorder="0" applyAlignment="0" applyProtection="0"/>
    <xf numFmtId="0" fontId="48" fillId="0" borderId="0" applyFill="0" applyBorder="0" applyAlignment="0" applyProtection="0">
      <alignment horizontal="left"/>
    </xf>
    <xf numFmtId="0" fontId="49" fillId="20" borderId="0" applyNumberFormat="0" applyBorder="0">
      <alignment horizontal="centerContinuous"/>
    </xf>
    <xf numFmtId="0" fontId="36" fillId="20" borderId="19" applyNumberFormat="0" applyFont="0" applyBorder="0" applyAlignment="0" applyProtection="0">
      <alignment horizontal="center"/>
    </xf>
    <xf numFmtId="0" fontId="50" fillId="20" borderId="20" applyNumberFormat="0" applyBorder="0">
      <alignment horizontal="center"/>
    </xf>
    <xf numFmtId="38" fontId="51" fillId="0" borderId="0" applyBorder="0">
      <alignment horizontal="right"/>
    </xf>
    <xf numFmtId="10" fontId="51" fillId="0" borderId="0" applyBorder="0">
      <alignment horizontal="right"/>
    </xf>
    <xf numFmtId="168" fontId="52" fillId="0" borderId="0" applyBorder="0">
      <alignment horizontal="right"/>
    </xf>
    <xf numFmtId="38" fontId="53" fillId="19" borderId="21" applyBorder="0" applyAlignment="0">
      <protection locked="0"/>
    </xf>
    <xf numFmtId="169" fontId="53" fillId="19" borderId="0" applyBorder="0" applyAlignment="0">
      <protection locked="0"/>
    </xf>
    <xf numFmtId="0" fontId="48" fillId="21" borderId="0" applyBorder="0"/>
    <xf numFmtId="0" fontId="48" fillId="22" borderId="22" applyNumberFormat="0" applyFont="0" applyBorder="0" applyAlignment="0" applyProtection="0">
      <alignment horizontal="centerContinuous"/>
    </xf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39" fontId="47" fillId="0" borderId="0"/>
    <xf numFmtId="43" fontId="37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</cellStyleXfs>
  <cellXfs count="122">
    <xf numFmtId="0" fontId="0" fillId="0" borderId="0" xfId="0"/>
    <xf numFmtId="0" fontId="28" fillId="0" borderId="0" xfId="0" applyFont="1" applyFill="1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28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right"/>
    </xf>
    <xf numFmtId="0" fontId="31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15" xfId="0" applyFont="1" applyFill="1" applyBorder="1"/>
    <xf numFmtId="0" fontId="32" fillId="0" borderId="14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1" fillId="0" borderId="0" xfId="0" applyFont="1" applyFill="1"/>
    <xf numFmtId="0" fontId="33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165" fontId="3" fillId="18" borderId="0" xfId="76" applyNumberFormat="1" applyFont="1" applyFill="1"/>
    <xf numFmtId="167" fontId="3" fillId="18" borderId="0" xfId="0" applyNumberFormat="1" applyFont="1" applyFill="1"/>
    <xf numFmtId="165" fontId="3" fillId="18" borderId="0" xfId="0" applyNumberFormat="1" applyFont="1" applyFill="1"/>
    <xf numFmtId="0" fontId="0" fillId="18" borderId="0" xfId="0" applyFill="1"/>
    <xf numFmtId="0" fontId="3" fillId="0" borderId="0" xfId="0" applyFont="1" applyFill="1" applyBorder="1" applyAlignment="1">
      <alignment horizontal="left"/>
    </xf>
    <xf numFmtId="165" fontId="27" fillId="0" borderId="0" xfId="76" applyNumberFormat="1" applyFont="1" applyFill="1"/>
    <xf numFmtId="165" fontId="34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5" fillId="0" borderId="0" xfId="76" applyNumberFormat="1" applyFont="1" applyFill="1" applyBorder="1"/>
    <xf numFmtId="0" fontId="0" fillId="0" borderId="13" xfId="0" applyFill="1" applyBorder="1"/>
    <xf numFmtId="0" fontId="3" fillId="18" borderId="0" xfId="0" applyFont="1" applyFill="1" applyBorder="1" applyAlignment="1">
      <alignment horizontal="left"/>
    </xf>
    <xf numFmtId="167" fontId="3" fillId="18" borderId="0" xfId="0" applyNumberFormat="1" applyFont="1" applyFill="1" applyBorder="1"/>
    <xf numFmtId="165" fontId="3" fillId="18" borderId="0" xfId="0" applyNumberFormat="1" applyFont="1" applyFill="1" applyBorder="1"/>
    <xf numFmtId="165" fontId="3" fillId="0" borderId="0" xfId="76" applyNumberFormat="1" applyFont="1" applyFill="1"/>
    <xf numFmtId="0" fontId="3" fillId="0" borderId="0" xfId="0" applyFont="1" applyFill="1" applyBorder="1" applyAlignment="1">
      <alignment horizontal="left"/>
    </xf>
    <xf numFmtId="167" fontId="3" fillId="0" borderId="0" xfId="0" applyNumberFormat="1" applyFont="1" applyFill="1"/>
    <xf numFmtId="165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18" borderId="0" xfId="76" applyNumberFormat="1" applyFont="1" applyFill="1" applyBorder="1"/>
    <xf numFmtId="165" fontId="3" fillId="0" borderId="0" xfId="76" applyNumberFormat="1" applyFont="1" applyFill="1" applyBorder="1"/>
    <xf numFmtId="39" fontId="3" fillId="0" borderId="0" xfId="79" applyFill="1"/>
    <xf numFmtId="164" fontId="3" fillId="0" borderId="0" xfId="79" applyNumberFormat="1" applyFill="1"/>
    <xf numFmtId="39" fontId="9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"/>
    </xf>
    <xf numFmtId="39" fontId="7" fillId="0" borderId="0" xfId="79" applyFont="1" applyFill="1" applyBorder="1" applyAlignment="1" applyProtection="1">
      <alignment horizontal="right"/>
    </xf>
    <xf numFmtId="164" fontId="7" fillId="0" borderId="0" xfId="79" applyNumberFormat="1" applyFont="1" applyFill="1" applyBorder="1" applyAlignment="1" applyProtection="1">
      <alignment horizontal="right"/>
    </xf>
    <xf numFmtId="39" fontId="6" fillId="0" borderId="0" xfId="79" applyFont="1" applyFill="1" applyProtection="1"/>
    <xf numFmtId="39" fontId="36" fillId="0" borderId="0" xfId="79" applyFont="1" applyFill="1" applyBorder="1" applyAlignment="1" applyProtection="1">
      <alignment horizontal="center" vertical="center"/>
    </xf>
    <xf numFmtId="39" fontId="3" fillId="0" borderId="0" xfId="79" applyFont="1" applyFill="1" applyProtection="1"/>
    <xf numFmtId="39" fontId="3" fillId="0" borderId="0" xfId="79" applyFill="1" applyAlignment="1">
      <alignment horizontal="center"/>
    </xf>
    <xf numFmtId="165" fontId="3" fillId="0" borderId="14" xfId="76" applyNumberFormat="1" applyFont="1" applyFill="1" applyBorder="1"/>
    <xf numFmtId="167" fontId="3" fillId="0" borderId="14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76" applyNumberFormat="1" applyFont="1" applyFill="1" applyBorder="1"/>
    <xf numFmtId="167" fontId="3" fillId="0" borderId="15" xfId="0" applyNumberFormat="1" applyFont="1" applyFill="1" applyBorder="1"/>
    <xf numFmtId="44" fontId="34" fillId="0" borderId="17" xfId="77" applyFont="1" applyFill="1" applyBorder="1" applyAlignment="1">
      <alignment horizontal="center"/>
    </xf>
    <xf numFmtId="165" fontId="35" fillId="0" borderId="17" xfId="76" applyNumberFormat="1" applyFont="1" applyFill="1" applyBorder="1"/>
    <xf numFmtId="0" fontId="3" fillId="0" borderId="15" xfId="0" applyFont="1" applyFill="1" applyBorder="1" applyAlignment="1">
      <alignment horizontal="left"/>
    </xf>
    <xf numFmtId="39" fontId="38" fillId="0" borderId="0" xfId="79" applyFont="1" applyFill="1"/>
    <xf numFmtId="39" fontId="38" fillId="0" borderId="0" xfId="79" applyFont="1" applyFill="1" applyAlignment="1">
      <alignment horizontal="center"/>
    </xf>
    <xf numFmtId="164" fontId="38" fillId="0" borderId="0" xfId="79" applyNumberFormat="1" applyFont="1" applyFill="1"/>
    <xf numFmtId="39" fontId="3" fillId="0" borderId="0" xfId="79" applyFont="1" applyFill="1"/>
    <xf numFmtId="39" fontId="39" fillId="0" borderId="0" xfId="79" applyFont="1" applyFill="1" applyAlignment="1" applyProtection="1"/>
    <xf numFmtId="39" fontId="40" fillId="0" borderId="0" xfId="79" applyFont="1" applyFill="1"/>
    <xf numFmtId="39" fontId="39" fillId="0" borderId="0" xfId="79" applyFont="1" applyFill="1" applyAlignment="1" applyProtection="1">
      <alignment horizontal="centerContinuous"/>
    </xf>
    <xf numFmtId="39" fontId="39" fillId="0" borderId="0" xfId="79" applyFont="1" applyFill="1" applyAlignment="1" applyProtection="1">
      <alignment horizontal="center"/>
    </xf>
    <xf numFmtId="164" fontId="3" fillId="0" borderId="0" xfId="79" applyNumberFormat="1" applyFont="1" applyFill="1"/>
    <xf numFmtId="39" fontId="39" fillId="0" borderId="3" xfId="79" applyFont="1" applyFill="1" applyBorder="1" applyAlignment="1" applyProtection="1">
      <alignment horizontal="centerContinuous"/>
    </xf>
    <xf numFmtId="39" fontId="39" fillId="0" borderId="3" xfId="79" applyFont="1" applyFill="1" applyBorder="1" applyAlignment="1" applyProtection="1">
      <alignment horizontal="center"/>
    </xf>
    <xf numFmtId="39" fontId="41" fillId="0" borderId="3" xfId="79" applyFont="1" applyFill="1" applyBorder="1" applyAlignment="1" applyProtection="1">
      <alignment horizontal="right"/>
    </xf>
    <xf numFmtId="39" fontId="42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"/>
    </xf>
    <xf numFmtId="39" fontId="44" fillId="0" borderId="0" xfId="79" applyFont="1" applyFill="1" applyProtection="1"/>
    <xf numFmtId="39" fontId="45" fillId="0" borderId="0" xfId="79" applyFont="1" applyFill="1" applyBorder="1" applyAlignment="1" applyProtection="1">
      <alignment horizontal="center" vertical="center"/>
    </xf>
    <xf numFmtId="39" fontId="43" fillId="0" borderId="0" xfId="79" applyFont="1" applyFill="1" applyAlignment="1" applyProtection="1">
      <alignment horizontal="centerContinuous"/>
    </xf>
    <xf numFmtId="39" fontId="45" fillId="0" borderId="2" xfId="79" applyFont="1" applyFill="1" applyBorder="1" applyAlignment="1" applyProtection="1">
      <alignment horizontal="center" vertical="center"/>
    </xf>
    <xf numFmtId="39" fontId="3" fillId="18" borderId="0" xfId="79" applyFont="1" applyFill="1"/>
    <xf numFmtId="39" fontId="3" fillId="18" borderId="0" xfId="13" applyFont="1" applyFill="1"/>
    <xf numFmtId="39" fontId="6" fillId="18" borderId="0" xfId="79" applyNumberFormat="1" applyFont="1" applyFill="1" applyAlignment="1" applyProtection="1">
      <alignment horizontal="center"/>
    </xf>
    <xf numFmtId="165" fontId="46" fillId="18" borderId="0" xfId="16" applyNumberFormat="1" applyFont="1" applyFill="1" applyBorder="1"/>
    <xf numFmtId="39" fontId="6" fillId="18" borderId="0" xfId="79" applyNumberFormat="1" applyFont="1" applyFill="1" applyProtection="1"/>
    <xf numFmtId="164" fontId="46" fillId="18" borderId="0" xfId="14" applyNumberFormat="1" applyFont="1" applyFill="1" applyBorder="1"/>
    <xf numFmtId="39" fontId="3" fillId="0" borderId="0" xfId="13" applyFont="1" applyFill="1"/>
    <xf numFmtId="39" fontId="6" fillId="0" borderId="0" xfId="79" applyNumberFormat="1" applyFont="1" applyFill="1" applyAlignment="1" applyProtection="1">
      <alignment horizontal="center"/>
    </xf>
    <xf numFmtId="165" fontId="46" fillId="0" borderId="0" xfId="16" applyNumberFormat="1" applyFont="1" applyFill="1" applyBorder="1"/>
    <xf numFmtId="39" fontId="6" fillId="0" borderId="0" xfId="79" applyNumberFormat="1" applyFont="1" applyFill="1" applyProtection="1"/>
    <xf numFmtId="164" fontId="46" fillId="0" borderId="0" xfId="14" applyNumberFormat="1" applyFont="1" applyFill="1" applyBorder="1"/>
    <xf numFmtId="165" fontId="46" fillId="0" borderId="2" xfId="16" applyNumberFormat="1" applyFont="1" applyFill="1" applyBorder="1"/>
    <xf numFmtId="164" fontId="46" fillId="0" borderId="2" xfId="14" applyNumberFormat="1" applyFont="1" applyFill="1" applyBorder="1"/>
    <xf numFmtId="39" fontId="3" fillId="0" borderId="0" xfId="79" applyFont="1" applyFill="1" applyBorder="1"/>
    <xf numFmtId="39" fontId="3" fillId="0" borderId="0" xfId="79" applyFont="1" applyFill="1" applyBorder="1" applyAlignment="1">
      <alignment horizontal="center"/>
    </xf>
    <xf numFmtId="164" fontId="3" fillId="0" borderId="0" xfId="79" applyNumberFormat="1" applyFont="1" applyFill="1" applyBorder="1"/>
    <xf numFmtId="39" fontId="6" fillId="0" borderId="1" xfId="79" applyNumberFormat="1" applyFont="1" applyFill="1" applyBorder="1" applyAlignment="1" applyProtection="1">
      <alignment horizontal="center"/>
    </xf>
    <xf numFmtId="37" fontId="6" fillId="0" borderId="1" xfId="79" applyNumberFormat="1" applyFont="1" applyFill="1" applyBorder="1" applyProtection="1"/>
    <xf numFmtId="39" fontId="6" fillId="0" borderId="0" xfId="79" applyNumberFormat="1" applyFont="1" applyFill="1" applyBorder="1" applyProtection="1"/>
    <xf numFmtId="39" fontId="3" fillId="0" borderId="0" xfId="79" applyFont="1" applyFill="1" applyAlignment="1">
      <alignment horizontal="center"/>
    </xf>
    <xf numFmtId="165" fontId="3" fillId="18" borderId="0" xfId="76" applyNumberFormat="1" applyFont="1" applyFill="1" applyAlignment="1">
      <alignment horizontal="right"/>
    </xf>
    <xf numFmtId="165" fontId="3" fillId="18" borderId="0" xfId="76" applyNumberFormat="1" applyFont="1" applyFill="1" applyBorder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4" xfId="76" applyNumberFormat="1" applyFont="1" applyFill="1" applyBorder="1" applyAlignment="1">
      <alignment horizontal="right"/>
    </xf>
    <xf numFmtId="167" fontId="35" fillId="0" borderId="17" xfId="76" applyNumberFormat="1" applyFont="1" applyFill="1" applyBorder="1"/>
    <xf numFmtId="39" fontId="6" fillId="0" borderId="18" xfId="79" applyFont="1" applyFill="1" applyBorder="1" applyProtection="1"/>
    <xf numFmtId="39" fontId="6" fillId="0" borderId="18" xfId="79" applyFont="1" applyFill="1" applyBorder="1" applyAlignment="1" applyProtection="1">
      <alignment horizontal="center"/>
    </xf>
    <xf numFmtId="167" fontId="3" fillId="0" borderId="0" xfId="0" applyNumberFormat="1" applyFont="1" applyFill="1"/>
    <xf numFmtId="165" fontId="3" fillId="0" borderId="0" xfId="0" applyNumberFormat="1" applyFont="1" applyFill="1"/>
    <xf numFmtId="164" fontId="6" fillId="0" borderId="1" xfId="79" applyNumberFormat="1" applyFont="1" applyFill="1" applyBorder="1" applyProtection="1"/>
    <xf numFmtId="39" fontId="54" fillId="0" borderId="0" xfId="79" applyFont="1" applyFill="1" applyAlignment="1" applyProtection="1"/>
    <xf numFmtId="39" fontId="54" fillId="0" borderId="0" xfId="79" applyFont="1" applyFill="1" applyAlignment="1" applyProtection="1">
      <alignment horizontal="left"/>
    </xf>
    <xf numFmtId="39" fontId="54" fillId="0" borderId="3" xfId="79" quotePrefix="1" applyFont="1" applyFill="1" applyBorder="1" applyAlignment="1" applyProtection="1">
      <alignment horizontal="left"/>
    </xf>
    <xf numFmtId="0" fontId="55" fillId="0" borderId="0" xfId="0" applyFont="1" applyFill="1"/>
    <xf numFmtId="0" fontId="55" fillId="0" borderId="0" xfId="0" applyFont="1" applyFill="1" applyBorder="1"/>
    <xf numFmtId="39" fontId="57" fillId="0" borderId="3" xfId="79" applyFont="1" applyFill="1" applyBorder="1" applyAlignment="1" applyProtection="1">
      <alignment horizontal="right"/>
    </xf>
    <xf numFmtId="0" fontId="3" fillId="18" borderId="0" xfId="0" applyFont="1" applyFill="1" applyBorder="1" applyAlignment="1">
      <alignment horizontal="center"/>
    </xf>
    <xf numFmtId="39" fontId="3" fillId="0" borderId="0" xfId="79" quotePrefix="1" applyFill="1"/>
    <xf numFmtId="39" fontId="45" fillId="0" borderId="2" xfId="79" applyFont="1" applyFill="1" applyBorder="1" applyAlignment="1" applyProtection="1">
      <alignment horizontal="center" vertical="center"/>
    </xf>
    <xf numFmtId="39" fontId="45" fillId="0" borderId="0" xfId="79" applyFont="1" applyFill="1" applyBorder="1" applyAlignment="1" applyProtection="1">
      <alignment horizontal="center" vertical="center"/>
    </xf>
    <xf numFmtId="166" fontId="55" fillId="0" borderId="13" xfId="0" applyNumberFormat="1" applyFont="1" applyFill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0" fontId="56" fillId="0" borderId="13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 wrapText="1"/>
    </xf>
    <xf numFmtId="0" fontId="32" fillId="0" borderId="16" xfId="0" applyFont="1" applyFill="1" applyBorder="1" applyAlignment="1">
      <alignment horizontal="center" wrapText="1"/>
    </xf>
  </cellXfs>
  <cellStyles count="115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80" xr:uid="{00000000-0005-0000-0000-000024000000}"/>
    <cellStyle name="Comma 2 3" xfId="112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81" xr:uid="{00000000-0005-0000-0000-000029000000}"/>
    <cellStyle name="Comma 5" xfId="47" xr:uid="{00000000-0005-0000-0000-00002A000000}"/>
    <cellStyle name="Comma 5 2" xfId="48" xr:uid="{00000000-0005-0000-0000-00002B000000}"/>
    <cellStyle name="Comma 5 3" xfId="107" xr:uid="{00000000-0005-0000-0000-00002C000000}"/>
    <cellStyle name="Comma 5 4" xfId="90" xr:uid="{00000000-0005-0000-0000-00002D000000}"/>
    <cellStyle name="Comma 6" xfId="95" xr:uid="{00000000-0005-0000-0000-00002E000000}"/>
    <cellStyle name="Currency" xfId="77" builtinId="4"/>
    <cellStyle name="Currency 2" xfId="2" xr:uid="{00000000-0005-0000-0000-000030000000}"/>
    <cellStyle name="Currency 2 2" xfId="49" xr:uid="{00000000-0005-0000-0000-000031000000}"/>
    <cellStyle name="Currency 2 3" xfId="82" xr:uid="{00000000-0005-0000-0000-000032000000}"/>
    <cellStyle name="Currency 3" xfId="50" xr:uid="{00000000-0005-0000-0000-000033000000}"/>
    <cellStyle name="Currency 4" xfId="51" xr:uid="{00000000-0005-0000-0000-000034000000}"/>
    <cellStyle name="Currency 5" xfId="52" xr:uid="{00000000-0005-0000-0000-000035000000}"/>
    <cellStyle name="Currency 5 2" xfId="53" xr:uid="{00000000-0005-0000-0000-000036000000}"/>
    <cellStyle name="Currency 5 3" xfId="110" xr:uid="{00000000-0005-0000-0000-000037000000}"/>
    <cellStyle name="Currency 5 4" xfId="91" xr:uid="{00000000-0005-0000-0000-000038000000}"/>
    <cellStyle name="Currency 6" xfId="54" xr:uid="{00000000-0005-0000-0000-000039000000}"/>
    <cellStyle name="Explanatory Text 2" xfId="55" xr:uid="{00000000-0005-0000-0000-00003A000000}"/>
    <cellStyle name="Good 2" xfId="56" xr:uid="{00000000-0005-0000-0000-00003B000000}"/>
    <cellStyle name="Heading 1 2" xfId="57" xr:uid="{00000000-0005-0000-0000-00003C000000}"/>
    <cellStyle name="Heading 2 2" xfId="58" xr:uid="{00000000-0005-0000-0000-00003D000000}"/>
    <cellStyle name="Heading 3 2" xfId="59" xr:uid="{00000000-0005-0000-0000-00003E000000}"/>
    <cellStyle name="Heading 4 2" xfId="60" xr:uid="{00000000-0005-0000-0000-00003F000000}"/>
    <cellStyle name="Input 2" xfId="61" xr:uid="{00000000-0005-0000-0000-000040000000}"/>
    <cellStyle name="Input%2" xfId="104" xr:uid="{00000000-0005-0000-0000-000041000000}"/>
    <cellStyle name="InputInt" xfId="103" xr:uid="{00000000-0005-0000-0000-000042000000}"/>
    <cellStyle name="Linked Cell 2" xfId="62" xr:uid="{00000000-0005-0000-0000-000043000000}"/>
    <cellStyle name="Neutral 2" xfId="63" xr:uid="{00000000-0005-0000-0000-000044000000}"/>
    <cellStyle name="Normal" xfId="0" builtinId="0"/>
    <cellStyle name="Normal 2" xfId="3" xr:uid="{00000000-0005-0000-0000-000046000000}"/>
    <cellStyle name="Normal 2 2" xfId="4" xr:uid="{00000000-0005-0000-0000-000047000000}"/>
    <cellStyle name="Normal 2 2 2" xfId="83" xr:uid="{00000000-0005-0000-0000-000048000000}"/>
    <cellStyle name="Normal 2 2 3" xfId="84" xr:uid="{00000000-0005-0000-0000-000049000000}"/>
    <cellStyle name="Normal 2 3" xfId="64" xr:uid="{00000000-0005-0000-0000-00004A000000}"/>
    <cellStyle name="Normal 2 4" xfId="96" xr:uid="{00000000-0005-0000-0000-00004B000000}"/>
    <cellStyle name="Normal 3" xfId="5" xr:uid="{00000000-0005-0000-0000-00004C000000}"/>
    <cellStyle name="Normal 3 2" xfId="6" xr:uid="{00000000-0005-0000-0000-00004D000000}"/>
    <cellStyle name="Normal 3 3" xfId="7" xr:uid="{00000000-0005-0000-0000-00004E000000}"/>
    <cellStyle name="Normal 3 4" xfId="13" xr:uid="{00000000-0005-0000-0000-00004F000000}"/>
    <cellStyle name="Normal 3 4 2" xfId="65" xr:uid="{00000000-0005-0000-0000-000050000000}"/>
    <cellStyle name="Normal 3 4 3" xfId="109" xr:uid="{00000000-0005-0000-0000-000051000000}"/>
    <cellStyle name="Normal 3 4 4" xfId="89" xr:uid="{00000000-0005-0000-0000-000052000000}"/>
    <cellStyle name="Normal 3 5" xfId="113" xr:uid="{00000000-0005-0000-0000-000053000000}"/>
    <cellStyle name="Normal 4" xfId="8" xr:uid="{00000000-0005-0000-0000-000054000000}"/>
    <cellStyle name="Normal 4 2" xfId="9" xr:uid="{00000000-0005-0000-0000-000055000000}"/>
    <cellStyle name="Normal 4 3" xfId="10" xr:uid="{00000000-0005-0000-0000-000056000000}"/>
    <cellStyle name="Normal 4 3 2" xfId="85" xr:uid="{00000000-0005-0000-0000-000057000000}"/>
    <cellStyle name="Normal 4 3 3" xfId="93" xr:uid="{00000000-0005-0000-0000-000058000000}"/>
    <cellStyle name="Normal 4 4" xfId="86" xr:uid="{00000000-0005-0000-0000-000059000000}"/>
    <cellStyle name="Normal 5" xfId="12" xr:uid="{00000000-0005-0000-0000-00005A000000}"/>
    <cellStyle name="Normal 5 2" xfId="15" xr:uid="{00000000-0005-0000-0000-00005B000000}"/>
    <cellStyle name="Normal 5 3" xfId="79" xr:uid="{00000000-0005-0000-0000-00005C000000}"/>
    <cellStyle name="Normal 5 4" xfId="78" xr:uid="{00000000-0005-0000-0000-00005D000000}"/>
    <cellStyle name="Normal 5 4 2" xfId="111" xr:uid="{00000000-0005-0000-0000-00005E000000}"/>
    <cellStyle name="Normal 5 5" xfId="94" xr:uid="{00000000-0005-0000-0000-00005F000000}"/>
    <cellStyle name="Note 2" xfId="66" xr:uid="{00000000-0005-0000-0000-000060000000}"/>
    <cellStyle name="Output 2" xfId="67" xr:uid="{00000000-0005-0000-0000-000061000000}"/>
    <cellStyle name="pageheader" xfId="106" xr:uid="{00000000-0005-0000-0000-000062000000}"/>
    <cellStyle name="Percent 2" xfId="11" xr:uid="{00000000-0005-0000-0000-000063000000}"/>
    <cellStyle name="Percent 2 2" xfId="68" xr:uid="{00000000-0005-0000-0000-000064000000}"/>
    <cellStyle name="Percent 2 2 2" xfId="87" xr:uid="{00000000-0005-0000-0000-000065000000}"/>
    <cellStyle name="Percent 2 3" xfId="114" xr:uid="{00000000-0005-0000-0000-000066000000}"/>
    <cellStyle name="Percent 3" xfId="14" xr:uid="{00000000-0005-0000-0000-000067000000}"/>
    <cellStyle name="Percent 4" xfId="69" xr:uid="{00000000-0005-0000-0000-000068000000}"/>
    <cellStyle name="Percent 4 2" xfId="88" xr:uid="{00000000-0005-0000-0000-000069000000}"/>
    <cellStyle name="Percent 5" xfId="70" xr:uid="{00000000-0005-0000-0000-00006A000000}"/>
    <cellStyle name="Percent 5 2" xfId="71" xr:uid="{00000000-0005-0000-0000-00006B000000}"/>
    <cellStyle name="Percent 5 3" xfId="108" xr:uid="{00000000-0005-0000-0000-00006C000000}"/>
    <cellStyle name="Percent 5 4" xfId="92" xr:uid="{00000000-0005-0000-0000-00006D000000}"/>
    <cellStyle name="Percent 6" xfId="72" xr:uid="{00000000-0005-0000-0000-00006E000000}"/>
    <cellStyle name="sectionhead" xfId="98" xr:uid="{00000000-0005-0000-0000-00006F000000}"/>
    <cellStyle name="Title 2" xfId="73" xr:uid="{00000000-0005-0000-0000-000070000000}"/>
    <cellStyle name="Total 2" xfId="74" xr:uid="{00000000-0005-0000-0000-000071000000}"/>
    <cellStyle name="Warning Text 2" xfId="75" xr:uid="{00000000-0005-0000-0000-000072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113"/>
  <sheetViews>
    <sheetView defaultGridColor="0" view="pageBreakPreview" colorId="22" zoomScale="90" zoomScaleNormal="100" zoomScaleSheetLayoutView="90" workbookViewId="0">
      <selection activeCell="A15" sqref="A15"/>
    </sheetView>
  </sheetViews>
  <sheetFormatPr defaultColWidth="16.5703125" defaultRowHeight="12.75"/>
  <cols>
    <col min="1" max="1" width="83.28515625" style="38" customWidth="1"/>
    <col min="2" max="2" width="1.5703125" style="38" customWidth="1"/>
    <col min="3" max="3" width="2" style="48" customWidth="1"/>
    <col min="4" max="4" width="22.140625" style="38" customWidth="1"/>
    <col min="5" max="5" width="1.5703125" style="38" customWidth="1"/>
    <col min="6" max="6" width="2" style="38" customWidth="1"/>
    <col min="7" max="7" width="22.42578125" style="39" customWidth="1"/>
    <col min="8" max="16384" width="16.5703125" style="38"/>
  </cols>
  <sheetData>
    <row r="1" spans="1:11" s="60" customFormat="1" ht="18" customHeight="1">
      <c r="A1" s="107" t="s">
        <v>18</v>
      </c>
      <c r="B1" s="61"/>
      <c r="C1" s="61"/>
      <c r="D1" s="61"/>
      <c r="E1" s="61"/>
      <c r="F1" s="61"/>
      <c r="G1" s="61"/>
      <c r="H1" s="62"/>
    </row>
    <row r="2" spans="1:11" s="60" customFormat="1" ht="18" customHeight="1">
      <c r="A2" s="108" t="s">
        <v>2</v>
      </c>
      <c r="B2" s="63"/>
      <c r="C2" s="64"/>
      <c r="G2" s="65"/>
    </row>
    <row r="3" spans="1:11" s="60" customFormat="1" ht="21" thickBot="1">
      <c r="A3" s="109" t="s">
        <v>127</v>
      </c>
      <c r="B3" s="66"/>
      <c r="C3" s="67"/>
      <c r="D3" s="68"/>
      <c r="E3" s="68"/>
      <c r="F3" s="68"/>
      <c r="G3" s="112" t="s">
        <v>7</v>
      </c>
    </row>
    <row r="4" spans="1:11" ht="18" customHeight="1">
      <c r="A4" s="40"/>
      <c r="B4" s="41"/>
      <c r="C4" s="42"/>
      <c r="D4" s="43"/>
      <c r="E4" s="43"/>
      <c r="F4" s="43"/>
      <c r="G4" s="44"/>
      <c r="I4" s="45" t="s">
        <v>6</v>
      </c>
      <c r="J4" s="45"/>
      <c r="K4" s="45"/>
    </row>
    <row r="5" spans="1:11" ht="15.75" customHeight="1">
      <c r="A5" s="69"/>
      <c r="B5" s="70"/>
      <c r="C5" s="71"/>
      <c r="D5" s="72" t="s">
        <v>6</v>
      </c>
      <c r="E5" s="72"/>
      <c r="F5" s="116" t="s">
        <v>15</v>
      </c>
      <c r="G5" s="116"/>
      <c r="J5" s="46"/>
      <c r="K5" s="46"/>
    </row>
    <row r="6" spans="1:11" ht="15.75" customHeight="1">
      <c r="A6" s="74"/>
      <c r="B6" s="72"/>
      <c r="C6" s="116" t="s">
        <v>15</v>
      </c>
      <c r="D6" s="116"/>
      <c r="E6" s="73"/>
      <c r="F6" s="116" t="s">
        <v>16</v>
      </c>
      <c r="G6" s="116"/>
      <c r="J6" s="46"/>
      <c r="K6" s="46"/>
    </row>
    <row r="7" spans="1:11" ht="15.75" customHeight="1">
      <c r="A7" s="75" t="s">
        <v>1</v>
      </c>
      <c r="B7" s="72"/>
      <c r="C7" s="115" t="s">
        <v>16</v>
      </c>
      <c r="D7" s="115"/>
      <c r="E7" s="73"/>
      <c r="F7" s="115" t="s">
        <v>5</v>
      </c>
      <c r="G7" s="115"/>
    </row>
    <row r="8" spans="1:11" ht="12.75" customHeight="1">
      <c r="A8" s="47"/>
      <c r="B8" s="45"/>
      <c r="C8" s="103"/>
      <c r="D8" s="102"/>
      <c r="E8" s="45"/>
      <c r="F8" s="45"/>
    </row>
    <row r="9" spans="1:11" ht="16.5" customHeight="1">
      <c r="A9" s="76" t="s">
        <v>27</v>
      </c>
      <c r="B9" s="77"/>
      <c r="C9" s="78" t="s">
        <v>4</v>
      </c>
      <c r="D9" s="79">
        <v>14565</v>
      </c>
      <c r="E9" s="80"/>
      <c r="F9" s="80"/>
      <c r="G9" s="81">
        <v>1.5211300000000001E-2</v>
      </c>
      <c r="H9" s="60"/>
      <c r="J9" s="114"/>
    </row>
    <row r="10" spans="1:11" ht="16.7" customHeight="1">
      <c r="A10" s="76" t="s">
        <v>28</v>
      </c>
      <c r="B10" s="77"/>
      <c r="C10" s="78"/>
      <c r="D10" s="79">
        <v>2576</v>
      </c>
      <c r="E10" s="80"/>
      <c r="F10" s="80"/>
      <c r="G10" s="81">
        <v>2.6903999999999999E-3</v>
      </c>
      <c r="H10" s="60"/>
    </row>
    <row r="11" spans="1:11" ht="16.7" customHeight="1">
      <c r="A11" s="76" t="s">
        <v>29</v>
      </c>
      <c r="B11" s="77"/>
      <c r="C11" s="78"/>
      <c r="D11" s="79">
        <v>1462</v>
      </c>
      <c r="E11" s="80"/>
      <c r="F11" s="80"/>
      <c r="G11" s="81">
        <v>1.5268E-3</v>
      </c>
      <c r="H11" s="60"/>
    </row>
    <row r="12" spans="1:11" ht="16.7" customHeight="1">
      <c r="A12" s="76" t="s">
        <v>30</v>
      </c>
      <c r="B12" s="77"/>
      <c r="C12" s="78"/>
      <c r="D12" s="79">
        <v>1517</v>
      </c>
      <c r="E12" s="80"/>
      <c r="F12" s="80"/>
      <c r="G12" s="81">
        <v>1.5845E-3</v>
      </c>
      <c r="H12" s="60"/>
    </row>
    <row r="13" spans="1:11" ht="16.7" customHeight="1">
      <c r="A13" s="76" t="s">
        <v>31</v>
      </c>
      <c r="B13" s="77"/>
      <c r="C13" s="78"/>
      <c r="D13" s="79">
        <v>3168</v>
      </c>
      <c r="E13" s="80"/>
      <c r="F13" s="80"/>
      <c r="G13" s="81">
        <v>3.3084E-3</v>
      </c>
      <c r="H13" s="60"/>
    </row>
    <row r="14" spans="1:11" ht="16.7" customHeight="1">
      <c r="A14" s="76" t="s">
        <v>32</v>
      </c>
      <c r="B14" s="77"/>
      <c r="C14" s="78"/>
      <c r="D14" s="79">
        <v>3350</v>
      </c>
      <c r="E14" s="80"/>
      <c r="F14" s="80"/>
      <c r="G14" s="81">
        <v>3.4983000000000002E-3</v>
      </c>
      <c r="H14" s="60"/>
    </row>
    <row r="15" spans="1:11" ht="16.7" customHeight="1">
      <c r="A15" s="60" t="s">
        <v>33</v>
      </c>
      <c r="B15" s="82"/>
      <c r="C15" s="83"/>
      <c r="D15" s="84">
        <v>3871</v>
      </c>
      <c r="E15" s="85"/>
      <c r="F15" s="85"/>
      <c r="G15" s="86">
        <v>4.0425000000000001E-3</v>
      </c>
      <c r="H15" s="60"/>
    </row>
    <row r="16" spans="1:11" ht="16.7" customHeight="1">
      <c r="A16" s="60" t="s">
        <v>34</v>
      </c>
      <c r="B16" s="82"/>
      <c r="C16" s="83"/>
      <c r="D16" s="84">
        <v>842</v>
      </c>
      <c r="E16" s="85"/>
      <c r="F16" s="85"/>
      <c r="G16" s="86">
        <v>8.7920000000000001E-4</v>
      </c>
      <c r="H16" s="60"/>
    </row>
    <row r="17" spans="1:8" ht="16.7" customHeight="1">
      <c r="A17" s="60" t="s">
        <v>35</v>
      </c>
      <c r="B17" s="82"/>
      <c r="C17" s="83"/>
      <c r="D17" s="84">
        <v>2054</v>
      </c>
      <c r="E17" s="85"/>
      <c r="F17" s="85"/>
      <c r="G17" s="86">
        <v>2.1450000000000002E-3</v>
      </c>
      <c r="H17" s="60"/>
    </row>
    <row r="18" spans="1:8" ht="16.7" customHeight="1">
      <c r="A18" s="60" t="s">
        <v>36</v>
      </c>
      <c r="B18" s="82"/>
      <c r="C18" s="83"/>
      <c r="D18" s="84">
        <v>21836</v>
      </c>
      <c r="E18" s="85"/>
      <c r="F18" s="85"/>
      <c r="G18" s="86">
        <v>2.2805300000000001E-2</v>
      </c>
      <c r="H18" s="60"/>
    </row>
    <row r="19" spans="1:8" ht="16.7" customHeight="1">
      <c r="A19" s="60" t="s">
        <v>37</v>
      </c>
      <c r="B19" s="82"/>
      <c r="C19" s="83"/>
      <c r="D19" s="84">
        <v>29605</v>
      </c>
      <c r="E19" s="85"/>
      <c r="F19" s="85"/>
      <c r="G19" s="86">
        <v>3.09187E-2</v>
      </c>
      <c r="H19" s="60"/>
    </row>
    <row r="20" spans="1:8" ht="16.7" customHeight="1">
      <c r="A20" s="60" t="s">
        <v>38</v>
      </c>
      <c r="B20" s="82"/>
      <c r="C20" s="83"/>
      <c r="D20" s="84">
        <v>6094</v>
      </c>
      <c r="E20" s="85"/>
      <c r="F20" s="85"/>
      <c r="G20" s="86">
        <v>6.3645999999999998E-3</v>
      </c>
      <c r="H20" s="60"/>
    </row>
    <row r="21" spans="1:8" ht="16.7" customHeight="1">
      <c r="A21" s="76" t="s">
        <v>39</v>
      </c>
      <c r="B21" s="77"/>
      <c r="C21" s="78"/>
      <c r="D21" s="79">
        <v>21573</v>
      </c>
      <c r="E21" s="80"/>
      <c r="F21" s="80"/>
      <c r="G21" s="81">
        <v>2.2529899999999999E-2</v>
      </c>
      <c r="H21" s="60"/>
    </row>
    <row r="22" spans="1:8" ht="16.7" customHeight="1">
      <c r="A22" s="76" t="s">
        <v>40</v>
      </c>
      <c r="B22" s="77"/>
      <c r="C22" s="78"/>
      <c r="D22" s="79">
        <v>6336</v>
      </c>
      <c r="E22" s="80"/>
      <c r="F22" s="80"/>
      <c r="G22" s="81">
        <v>6.6167999999999999E-3</v>
      </c>
      <c r="H22" s="60"/>
    </row>
    <row r="23" spans="1:8" ht="16.7" customHeight="1">
      <c r="A23" s="76" t="s">
        <v>41</v>
      </c>
      <c r="B23" s="77"/>
      <c r="C23" s="78"/>
      <c r="D23" s="79">
        <v>1181</v>
      </c>
      <c r="E23" s="80"/>
      <c r="F23" s="80"/>
      <c r="G23" s="81">
        <v>1.2333999999999999E-3</v>
      </c>
      <c r="H23" s="60"/>
    </row>
    <row r="24" spans="1:8" ht="16.7" customHeight="1">
      <c r="A24" s="76" t="s">
        <v>42</v>
      </c>
      <c r="B24" s="77"/>
      <c r="C24" s="78"/>
      <c r="D24" s="79">
        <v>10007</v>
      </c>
      <c r="E24" s="80"/>
      <c r="F24" s="80"/>
      <c r="G24" s="81">
        <v>1.0451200000000001E-2</v>
      </c>
      <c r="H24" s="60"/>
    </row>
    <row r="25" spans="1:8" ht="16.7" customHeight="1">
      <c r="A25" s="76" t="s">
        <v>43</v>
      </c>
      <c r="B25" s="77"/>
      <c r="C25" s="78"/>
      <c r="D25" s="79">
        <v>1652</v>
      </c>
      <c r="E25" s="80"/>
      <c r="F25" s="80"/>
      <c r="G25" s="81">
        <v>1.7256999999999999E-3</v>
      </c>
      <c r="H25" s="60"/>
    </row>
    <row r="26" spans="1:8" ht="16.7" customHeight="1">
      <c r="A26" s="76" t="s">
        <v>44</v>
      </c>
      <c r="B26" s="77"/>
      <c r="C26" s="78"/>
      <c r="D26" s="79">
        <v>15058</v>
      </c>
      <c r="E26" s="80"/>
      <c r="F26" s="80"/>
      <c r="G26" s="81">
        <v>1.57266E-2</v>
      </c>
      <c r="H26" s="60"/>
    </row>
    <row r="27" spans="1:8" ht="16.7" customHeight="1">
      <c r="A27" s="60" t="s">
        <v>45</v>
      </c>
      <c r="B27" s="82"/>
      <c r="C27" s="83"/>
      <c r="D27" s="84">
        <v>8051</v>
      </c>
      <c r="E27" s="85"/>
      <c r="F27" s="85"/>
      <c r="G27" s="86">
        <v>8.4078999999999994E-3</v>
      </c>
      <c r="H27" s="60"/>
    </row>
    <row r="28" spans="1:8" ht="16.7" customHeight="1">
      <c r="A28" s="60" t="s">
        <v>46</v>
      </c>
      <c r="B28" s="82"/>
      <c r="C28" s="83"/>
      <c r="D28" s="84">
        <v>3530</v>
      </c>
      <c r="E28" s="85"/>
      <c r="F28" s="85"/>
      <c r="G28" s="86">
        <v>3.6865000000000001E-3</v>
      </c>
      <c r="H28" s="60"/>
    </row>
    <row r="29" spans="1:8" ht="16.7" customHeight="1">
      <c r="A29" s="60" t="s">
        <v>47</v>
      </c>
      <c r="B29" s="82"/>
      <c r="C29" s="83"/>
      <c r="D29" s="84">
        <v>1273</v>
      </c>
      <c r="E29" s="85"/>
      <c r="F29" s="85"/>
      <c r="G29" s="86">
        <v>1.33E-3</v>
      </c>
      <c r="H29" s="60"/>
    </row>
    <row r="30" spans="1:8" ht="16.7" customHeight="1">
      <c r="A30" s="60" t="s">
        <v>48</v>
      </c>
      <c r="B30" s="82"/>
      <c r="C30" s="83"/>
      <c r="D30" s="84">
        <v>1506</v>
      </c>
      <c r="E30" s="85"/>
      <c r="F30" s="85"/>
      <c r="G30" s="86">
        <v>1.5724999999999999E-3</v>
      </c>
      <c r="H30" s="60"/>
    </row>
    <row r="31" spans="1:8" ht="16.7" customHeight="1">
      <c r="A31" s="60" t="s">
        <v>49</v>
      </c>
      <c r="B31" s="82"/>
      <c r="C31" s="83"/>
      <c r="D31" s="84">
        <v>7708</v>
      </c>
      <c r="E31" s="85"/>
      <c r="F31" s="85"/>
      <c r="G31" s="86">
        <v>8.0503999999999992E-3</v>
      </c>
      <c r="H31" s="60"/>
    </row>
    <row r="32" spans="1:8" ht="16.7" customHeight="1">
      <c r="A32" s="60" t="s">
        <v>50</v>
      </c>
      <c r="B32" s="82"/>
      <c r="C32" s="83"/>
      <c r="D32" s="84">
        <v>3819</v>
      </c>
      <c r="E32" s="85"/>
      <c r="F32" s="85"/>
      <c r="G32" s="86">
        <v>3.9889000000000001E-3</v>
      </c>
      <c r="H32" s="60"/>
    </row>
    <row r="33" spans="1:8" ht="16.7" customHeight="1">
      <c r="A33" s="76" t="s">
        <v>51</v>
      </c>
      <c r="B33" s="77"/>
      <c r="C33" s="78"/>
      <c r="D33" s="79">
        <v>10069</v>
      </c>
      <c r="E33" s="80"/>
      <c r="F33" s="80"/>
      <c r="G33" s="81">
        <v>1.05161E-2</v>
      </c>
      <c r="H33" s="60"/>
    </row>
    <row r="34" spans="1:8" ht="16.7" customHeight="1">
      <c r="A34" s="76" t="s">
        <v>52</v>
      </c>
      <c r="B34" s="77"/>
      <c r="C34" s="78"/>
      <c r="D34" s="79">
        <v>29966</v>
      </c>
      <c r="E34" s="80"/>
      <c r="F34" s="80"/>
      <c r="G34" s="81">
        <v>3.1295900000000001E-2</v>
      </c>
      <c r="H34" s="60"/>
    </row>
    <row r="35" spans="1:8" ht="16.7" customHeight="1">
      <c r="A35" s="76" t="s">
        <v>53</v>
      </c>
      <c r="B35" s="77"/>
      <c r="C35" s="78"/>
      <c r="D35" s="79">
        <v>4032</v>
      </c>
      <c r="E35" s="80"/>
      <c r="F35" s="80"/>
      <c r="G35" s="81">
        <v>4.2106000000000001E-3</v>
      </c>
      <c r="H35" s="60"/>
    </row>
    <row r="36" spans="1:8" ht="16.7" customHeight="1">
      <c r="A36" s="76" t="s">
        <v>54</v>
      </c>
      <c r="B36" s="77"/>
      <c r="C36" s="78"/>
      <c r="D36" s="79">
        <v>7367</v>
      </c>
      <c r="E36" s="80"/>
      <c r="F36" s="80"/>
      <c r="G36" s="81">
        <v>7.6943999999999997E-3</v>
      </c>
      <c r="H36" s="60"/>
    </row>
    <row r="37" spans="1:8" ht="16.7" customHeight="1">
      <c r="A37" s="76" t="s">
        <v>55</v>
      </c>
      <c r="B37" s="77"/>
      <c r="C37" s="78"/>
      <c r="D37" s="79">
        <v>12653</v>
      </c>
      <c r="E37" s="80"/>
      <c r="F37" s="80"/>
      <c r="G37" s="81">
        <v>1.3214E-2</v>
      </c>
      <c r="H37" s="60"/>
    </row>
    <row r="38" spans="1:8" ht="16.7" customHeight="1">
      <c r="A38" s="76" t="s">
        <v>56</v>
      </c>
      <c r="B38" s="77"/>
      <c r="C38" s="78"/>
      <c r="D38" s="79">
        <v>3789</v>
      </c>
      <c r="E38" s="80"/>
      <c r="F38" s="80"/>
      <c r="G38" s="81">
        <v>3.9573000000000004E-3</v>
      </c>
      <c r="H38" s="60"/>
    </row>
    <row r="39" spans="1:8" ht="16.7" customHeight="1">
      <c r="A39" s="60" t="s">
        <v>57</v>
      </c>
      <c r="B39" s="82"/>
      <c r="C39" s="83"/>
      <c r="D39" s="84">
        <v>3407</v>
      </c>
      <c r="E39" s="85"/>
      <c r="F39" s="85"/>
      <c r="G39" s="86">
        <v>3.5580999999999998E-3</v>
      </c>
      <c r="H39" s="60"/>
    </row>
    <row r="40" spans="1:8" ht="16.7" customHeight="1">
      <c r="A40" s="60" t="s">
        <v>58</v>
      </c>
      <c r="B40" s="82"/>
      <c r="C40" s="83"/>
      <c r="D40" s="84">
        <v>43134</v>
      </c>
      <c r="E40" s="85"/>
      <c r="F40" s="85"/>
      <c r="G40" s="86">
        <v>4.5047700000000003E-2</v>
      </c>
      <c r="H40" s="60"/>
    </row>
    <row r="41" spans="1:8" ht="16.7" customHeight="1">
      <c r="A41" s="60" t="s">
        <v>59</v>
      </c>
      <c r="B41" s="82"/>
      <c r="C41" s="83"/>
      <c r="D41" s="84">
        <v>2932</v>
      </c>
      <c r="E41" s="85"/>
      <c r="F41" s="85"/>
      <c r="G41" s="86">
        <v>3.0623999999999998E-3</v>
      </c>
      <c r="H41" s="60"/>
    </row>
    <row r="42" spans="1:8" ht="16.7" customHeight="1">
      <c r="A42" s="60" t="s">
        <v>60</v>
      </c>
      <c r="B42" s="82"/>
      <c r="C42" s="83"/>
      <c r="D42" s="84">
        <v>34124</v>
      </c>
      <c r="E42" s="85"/>
      <c r="F42" s="85"/>
      <c r="G42" s="86">
        <v>3.56379E-2</v>
      </c>
      <c r="H42" s="60"/>
    </row>
    <row r="43" spans="1:8" ht="16.7" customHeight="1">
      <c r="A43" s="60" t="s">
        <v>61</v>
      </c>
      <c r="B43" s="82"/>
      <c r="C43" s="83"/>
      <c r="D43" s="84">
        <v>6034</v>
      </c>
      <c r="E43" s="85"/>
      <c r="F43" s="85"/>
      <c r="G43" s="86">
        <v>6.3013000000000001E-3</v>
      </c>
      <c r="H43" s="60"/>
    </row>
    <row r="44" spans="1:8" ht="16.7" customHeight="1">
      <c r="A44" s="60" t="s">
        <v>62</v>
      </c>
      <c r="B44" s="82"/>
      <c r="C44" s="83"/>
      <c r="D44" s="84">
        <v>22598</v>
      </c>
      <c r="E44" s="85"/>
      <c r="F44" s="85"/>
      <c r="G44" s="86">
        <v>2.3600699999999999E-2</v>
      </c>
      <c r="H44" s="60"/>
    </row>
    <row r="45" spans="1:8" ht="16.7" customHeight="1">
      <c r="A45" s="76" t="s">
        <v>63</v>
      </c>
      <c r="B45" s="77"/>
      <c r="C45" s="78"/>
      <c r="D45" s="79">
        <v>744</v>
      </c>
      <c r="E45" s="80"/>
      <c r="F45" s="80"/>
      <c r="G45" s="81">
        <v>7.7689999999999996E-4</v>
      </c>
      <c r="H45" s="60"/>
    </row>
    <row r="46" spans="1:8" ht="16.7" customHeight="1">
      <c r="A46" s="76" t="s">
        <v>64</v>
      </c>
      <c r="B46" s="77"/>
      <c r="C46" s="78"/>
      <c r="D46" s="79">
        <v>1886</v>
      </c>
      <c r="E46" s="80"/>
      <c r="F46" s="80"/>
      <c r="G46" s="81">
        <v>1.97E-3</v>
      </c>
      <c r="H46" s="60"/>
    </row>
    <row r="47" spans="1:8" ht="16.7" customHeight="1">
      <c r="A47" s="76" t="s">
        <v>65</v>
      </c>
      <c r="B47" s="77"/>
      <c r="C47" s="78"/>
      <c r="D47" s="79">
        <v>4438</v>
      </c>
      <c r="E47" s="80"/>
      <c r="F47" s="80"/>
      <c r="G47" s="81">
        <v>4.6351999999999999E-3</v>
      </c>
      <c r="H47" s="60"/>
    </row>
    <row r="48" spans="1:8" ht="16.7" customHeight="1">
      <c r="A48" s="76" t="s">
        <v>66</v>
      </c>
      <c r="B48" s="77"/>
      <c r="C48" s="78"/>
      <c r="D48" s="79">
        <v>962</v>
      </c>
      <c r="E48" s="80"/>
      <c r="F48" s="80"/>
      <c r="G48" s="81">
        <v>1.0042E-3</v>
      </c>
      <c r="H48" s="60"/>
    </row>
    <row r="49" spans="1:8" ht="16.7" customHeight="1">
      <c r="A49" s="76" t="s">
        <v>67</v>
      </c>
      <c r="B49" s="77"/>
      <c r="C49" s="78"/>
      <c r="D49" s="79">
        <v>38776</v>
      </c>
      <c r="E49" s="80"/>
      <c r="F49" s="80"/>
      <c r="G49" s="81">
        <v>4.0496400000000002E-2</v>
      </c>
      <c r="H49" s="60"/>
    </row>
    <row r="50" spans="1:8" ht="16.7" customHeight="1">
      <c r="A50" s="76" t="s">
        <v>68</v>
      </c>
      <c r="B50" s="77"/>
      <c r="C50" s="78"/>
      <c r="D50" s="79">
        <v>3269</v>
      </c>
      <c r="E50" s="80"/>
      <c r="F50" s="80"/>
      <c r="G50" s="81">
        <v>3.4142999999999999E-3</v>
      </c>
      <c r="H50" s="60"/>
    </row>
    <row r="51" spans="1:8" ht="16.7" customHeight="1">
      <c r="A51" s="60" t="s">
        <v>69</v>
      </c>
      <c r="B51" s="82"/>
      <c r="C51" s="83"/>
      <c r="D51" s="84">
        <v>11687</v>
      </c>
      <c r="E51" s="85"/>
      <c r="F51" s="85"/>
      <c r="G51" s="86">
        <v>1.2205300000000001E-2</v>
      </c>
      <c r="H51" s="60"/>
    </row>
    <row r="52" spans="1:8" ht="16.7" customHeight="1">
      <c r="A52" s="60" t="s">
        <v>70</v>
      </c>
      <c r="B52" s="82"/>
      <c r="C52" s="83"/>
      <c r="D52" s="84">
        <v>6906</v>
      </c>
      <c r="E52" s="85"/>
      <c r="F52" s="85"/>
      <c r="G52" s="86">
        <v>7.2123999999999999E-3</v>
      </c>
      <c r="H52" s="60"/>
    </row>
    <row r="53" spans="1:8" ht="16.7" customHeight="1">
      <c r="A53" s="60" t="s">
        <v>71</v>
      </c>
      <c r="B53" s="82"/>
      <c r="C53" s="83"/>
      <c r="D53" s="84">
        <v>12560</v>
      </c>
      <c r="E53" s="85"/>
      <c r="F53" s="85"/>
      <c r="G53" s="86">
        <v>1.3117200000000001E-2</v>
      </c>
      <c r="H53" s="60"/>
    </row>
    <row r="54" spans="1:8" ht="16.7" customHeight="1">
      <c r="A54" s="60" t="s">
        <v>72</v>
      </c>
      <c r="B54" s="82"/>
      <c r="C54" s="83"/>
      <c r="D54" s="84">
        <v>1453</v>
      </c>
      <c r="E54" s="85"/>
      <c r="F54" s="85"/>
      <c r="G54" s="86">
        <v>1.5169999999999999E-3</v>
      </c>
      <c r="H54" s="60"/>
    </row>
    <row r="55" spans="1:8" ht="16.7" customHeight="1">
      <c r="A55" s="60" t="s">
        <v>73</v>
      </c>
      <c r="B55" s="82"/>
      <c r="C55" s="83"/>
      <c r="D55" s="84">
        <v>4918</v>
      </c>
      <c r="E55" s="85"/>
      <c r="F55" s="85"/>
      <c r="G55" s="86">
        <v>5.1358999999999997E-3</v>
      </c>
      <c r="H55" s="60"/>
    </row>
    <row r="56" spans="1:8" ht="16.7" customHeight="1">
      <c r="A56" s="60" t="s">
        <v>74</v>
      </c>
      <c r="B56" s="82"/>
      <c r="C56" s="83"/>
      <c r="D56" s="84">
        <v>317</v>
      </c>
      <c r="E56" s="85"/>
      <c r="F56" s="85"/>
      <c r="G56" s="86">
        <v>3.3119999999999997E-4</v>
      </c>
      <c r="H56" s="60"/>
    </row>
    <row r="57" spans="1:8" ht="16.7" customHeight="1">
      <c r="A57" s="76" t="s">
        <v>75</v>
      </c>
      <c r="B57" s="77"/>
      <c r="C57" s="78"/>
      <c r="D57" s="79">
        <v>19883</v>
      </c>
      <c r="E57" s="80"/>
      <c r="F57" s="80"/>
      <c r="G57" s="81">
        <v>2.0764899999999999E-2</v>
      </c>
      <c r="H57" s="60"/>
    </row>
    <row r="58" spans="1:8" ht="16.7" customHeight="1">
      <c r="A58" s="76" t="s">
        <v>76</v>
      </c>
      <c r="B58" s="77"/>
      <c r="C58" s="78"/>
      <c r="D58" s="79">
        <v>5787</v>
      </c>
      <c r="E58" s="80"/>
      <c r="F58" s="80"/>
      <c r="G58" s="81">
        <v>6.0439999999999999E-3</v>
      </c>
      <c r="H58" s="60"/>
    </row>
    <row r="59" spans="1:8" ht="16.7" customHeight="1">
      <c r="A59" s="76" t="s">
        <v>77</v>
      </c>
      <c r="B59" s="77"/>
      <c r="C59" s="78"/>
      <c r="D59" s="79">
        <v>23059</v>
      </c>
      <c r="E59" s="80"/>
      <c r="F59" s="80"/>
      <c r="G59" s="81">
        <v>2.4082099999999999E-2</v>
      </c>
      <c r="H59" s="60"/>
    </row>
    <row r="60" spans="1:8" ht="16.7" customHeight="1">
      <c r="A60" s="76" t="s">
        <v>78</v>
      </c>
      <c r="B60" s="77"/>
      <c r="C60" s="78"/>
      <c r="D60" s="79">
        <v>750</v>
      </c>
      <c r="E60" s="80"/>
      <c r="F60" s="80"/>
      <c r="G60" s="81">
        <v>7.8370000000000002E-4</v>
      </c>
      <c r="H60" s="60"/>
    </row>
    <row r="61" spans="1:8" ht="16.7" customHeight="1">
      <c r="A61" s="76" t="s">
        <v>79</v>
      </c>
      <c r="B61" s="77"/>
      <c r="C61" s="78"/>
      <c r="D61" s="79">
        <v>5107</v>
      </c>
      <c r="E61" s="80"/>
      <c r="F61" s="80"/>
      <c r="G61" s="81">
        <v>5.3333E-3</v>
      </c>
      <c r="H61" s="60"/>
    </row>
    <row r="62" spans="1:8" ht="16.7" customHeight="1">
      <c r="A62" s="76" t="s">
        <v>80</v>
      </c>
      <c r="B62" s="77"/>
      <c r="C62" s="78"/>
      <c r="D62" s="79">
        <v>2725</v>
      </c>
      <c r="E62" s="80"/>
      <c r="F62" s="80"/>
      <c r="G62" s="81">
        <v>2.8454999999999999E-3</v>
      </c>
      <c r="H62" s="60"/>
    </row>
    <row r="63" spans="1:8" ht="16.7" customHeight="1">
      <c r="A63" s="76" t="s">
        <v>81</v>
      </c>
      <c r="B63" s="77"/>
      <c r="C63" s="78"/>
      <c r="D63" s="79">
        <v>9191</v>
      </c>
      <c r="E63" s="80"/>
      <c r="F63" s="80"/>
      <c r="G63" s="81">
        <v>9.5984999999999994E-3</v>
      </c>
      <c r="H63" s="60"/>
    </row>
    <row r="64" spans="1:8" ht="16.7" customHeight="1">
      <c r="A64" s="76" t="s">
        <v>82</v>
      </c>
      <c r="B64" s="77"/>
      <c r="C64" s="78"/>
      <c r="D64" s="79">
        <v>3740</v>
      </c>
      <c r="E64" s="80"/>
      <c r="F64" s="80"/>
      <c r="G64" s="81">
        <v>3.9058999999999999E-3</v>
      </c>
      <c r="H64" s="60"/>
    </row>
    <row r="65" spans="1:8" ht="16.7" customHeight="1">
      <c r="A65" s="76" t="s">
        <v>83</v>
      </c>
      <c r="B65" s="77"/>
      <c r="C65" s="78"/>
      <c r="D65" s="79">
        <v>2710</v>
      </c>
      <c r="E65" s="80"/>
      <c r="F65" s="80"/>
      <c r="G65" s="81">
        <v>2.8306999999999998E-3</v>
      </c>
      <c r="H65" s="60"/>
    </row>
    <row r="66" spans="1:8" ht="16.7" customHeight="1">
      <c r="A66" s="76" t="s">
        <v>84</v>
      </c>
      <c r="B66" s="77"/>
      <c r="C66" s="78"/>
      <c r="D66" s="79">
        <v>1421</v>
      </c>
      <c r="E66" s="80"/>
      <c r="F66" s="80"/>
      <c r="G66" s="81">
        <v>1.4840999999999999E-3</v>
      </c>
      <c r="H66" s="60"/>
    </row>
    <row r="67" spans="1:8" ht="16.7" customHeight="1">
      <c r="A67" s="76" t="s">
        <v>85</v>
      </c>
      <c r="B67" s="77"/>
      <c r="C67" s="78"/>
      <c r="D67" s="79">
        <v>3542</v>
      </c>
      <c r="E67" s="80"/>
      <c r="F67" s="80"/>
      <c r="G67" s="81">
        <v>3.6995000000000001E-3</v>
      </c>
      <c r="H67" s="60"/>
    </row>
    <row r="68" spans="1:8" ht="16.7" customHeight="1">
      <c r="A68" s="76" t="s">
        <v>86</v>
      </c>
      <c r="B68" s="77"/>
      <c r="C68" s="78"/>
      <c r="D68" s="79">
        <v>76034</v>
      </c>
      <c r="E68" s="80"/>
      <c r="F68" s="80"/>
      <c r="G68" s="81">
        <v>7.9408300000000001E-2</v>
      </c>
      <c r="H68" s="60"/>
    </row>
    <row r="69" spans="1:8" ht="16.7" customHeight="1">
      <c r="A69" s="60" t="s">
        <v>87</v>
      </c>
      <c r="B69" s="82"/>
      <c r="C69" s="83"/>
      <c r="D69" s="84">
        <v>1270</v>
      </c>
      <c r="E69" s="85"/>
      <c r="F69" s="85"/>
      <c r="G69" s="86">
        <v>1.3259000000000001E-3</v>
      </c>
      <c r="H69" s="60"/>
    </row>
    <row r="70" spans="1:8" ht="16.7" customHeight="1">
      <c r="A70" s="60" t="s">
        <v>88</v>
      </c>
      <c r="B70" s="82"/>
      <c r="C70" s="83"/>
      <c r="D70" s="84">
        <v>2320</v>
      </c>
      <c r="E70" s="85"/>
      <c r="F70" s="85"/>
      <c r="G70" s="86">
        <v>2.4226E-3</v>
      </c>
      <c r="H70" s="60"/>
    </row>
    <row r="71" spans="1:8" ht="16.7" customHeight="1">
      <c r="A71" s="60" t="s">
        <v>89</v>
      </c>
      <c r="B71" s="82"/>
      <c r="C71" s="83"/>
      <c r="D71" s="84">
        <v>12440</v>
      </c>
      <c r="E71" s="85"/>
      <c r="F71" s="85"/>
      <c r="G71" s="86">
        <v>1.2992399999999999E-2</v>
      </c>
      <c r="H71" s="60"/>
    </row>
    <row r="72" spans="1:8" ht="16.7" customHeight="1">
      <c r="A72" s="60" t="s">
        <v>90</v>
      </c>
      <c r="B72" s="82"/>
      <c r="C72" s="83"/>
      <c r="D72" s="84">
        <v>7738</v>
      </c>
      <c r="E72" s="85"/>
      <c r="F72" s="85"/>
      <c r="G72" s="86">
        <v>8.0814000000000007E-3</v>
      </c>
      <c r="H72" s="60"/>
    </row>
    <row r="73" spans="1:8" ht="16.7" customHeight="1">
      <c r="A73" s="60" t="s">
        <v>91</v>
      </c>
      <c r="B73" s="82"/>
      <c r="C73" s="83"/>
      <c r="D73" s="84">
        <v>26572</v>
      </c>
      <c r="E73" s="85"/>
      <c r="F73" s="85"/>
      <c r="G73" s="86">
        <v>2.77506E-2</v>
      </c>
      <c r="H73" s="60"/>
    </row>
    <row r="74" spans="1:8" ht="16.7" customHeight="1">
      <c r="A74" s="60" t="s">
        <v>92</v>
      </c>
      <c r="B74" s="82"/>
      <c r="C74" s="83"/>
      <c r="D74" s="84">
        <v>1225</v>
      </c>
      <c r="E74" s="85"/>
      <c r="F74" s="85"/>
      <c r="G74" s="86">
        <v>1.2795E-3</v>
      </c>
      <c r="H74" s="60"/>
    </row>
    <row r="75" spans="1:8" ht="16.7" customHeight="1">
      <c r="A75" s="76" t="s">
        <v>93</v>
      </c>
      <c r="B75" s="77"/>
      <c r="C75" s="78"/>
      <c r="D75" s="79">
        <v>21681</v>
      </c>
      <c r="E75" s="80"/>
      <c r="F75" s="80"/>
      <c r="G75" s="81">
        <v>2.26435E-2</v>
      </c>
      <c r="H75" s="60"/>
    </row>
    <row r="76" spans="1:8" ht="16.7" customHeight="1">
      <c r="A76" s="76" t="s">
        <v>94</v>
      </c>
      <c r="B76" s="77"/>
      <c r="C76" s="78"/>
      <c r="D76" s="79">
        <v>10366</v>
      </c>
      <c r="E76" s="80"/>
      <c r="F76" s="80"/>
      <c r="G76" s="81">
        <v>1.0825700000000001E-2</v>
      </c>
      <c r="H76" s="60"/>
    </row>
    <row r="77" spans="1:8" ht="16.7" customHeight="1">
      <c r="A77" s="76" t="s">
        <v>95</v>
      </c>
      <c r="B77" s="77"/>
      <c r="C77" s="78"/>
      <c r="D77" s="79">
        <v>1282</v>
      </c>
      <c r="E77" s="80"/>
      <c r="F77" s="80"/>
      <c r="G77" s="81">
        <v>1.3393000000000001E-3</v>
      </c>
      <c r="H77" s="60"/>
    </row>
    <row r="78" spans="1:8" ht="16.7" customHeight="1">
      <c r="A78" s="76" t="s">
        <v>96</v>
      </c>
      <c r="B78" s="77"/>
      <c r="C78" s="78"/>
      <c r="D78" s="79">
        <v>3606</v>
      </c>
      <c r="E78" s="80"/>
      <c r="F78" s="80"/>
      <c r="G78" s="81">
        <v>3.7664999999999999E-3</v>
      </c>
      <c r="H78" s="60"/>
    </row>
    <row r="79" spans="1:8" ht="16.7" customHeight="1">
      <c r="A79" s="76" t="s">
        <v>97</v>
      </c>
      <c r="B79" s="77"/>
      <c r="C79" s="78"/>
      <c r="D79" s="79">
        <v>7521</v>
      </c>
      <c r="E79" s="80"/>
      <c r="F79" s="80"/>
      <c r="G79" s="81">
        <v>7.8551000000000003E-3</v>
      </c>
      <c r="H79" s="60"/>
    </row>
    <row r="80" spans="1:8" ht="16.7" customHeight="1">
      <c r="A80" s="76" t="s">
        <v>98</v>
      </c>
      <c r="B80" s="77"/>
      <c r="C80" s="78"/>
      <c r="D80" s="79">
        <v>1244</v>
      </c>
      <c r="E80" s="80"/>
      <c r="F80" s="80"/>
      <c r="G80" s="81">
        <v>1.2987999999999999E-3</v>
      </c>
      <c r="H80" s="60"/>
    </row>
    <row r="81" spans="1:8" ht="16.7" customHeight="1">
      <c r="A81" s="60" t="s">
        <v>99</v>
      </c>
      <c r="B81" s="82"/>
      <c r="C81" s="83"/>
      <c r="D81" s="84">
        <v>3022</v>
      </c>
      <c r="E81" s="85"/>
      <c r="F81" s="85"/>
      <c r="G81" s="86">
        <v>3.1557E-3</v>
      </c>
      <c r="H81" s="60"/>
    </row>
    <row r="82" spans="1:8" ht="16.7" customHeight="1">
      <c r="A82" s="60" t="s">
        <v>100</v>
      </c>
      <c r="B82" s="82"/>
      <c r="C82" s="83"/>
      <c r="D82" s="84">
        <v>13559</v>
      </c>
      <c r="E82" s="85"/>
      <c r="F82" s="85"/>
      <c r="G82" s="86">
        <v>1.4161099999999999E-2</v>
      </c>
      <c r="H82" s="60"/>
    </row>
    <row r="83" spans="1:8" ht="16.7" customHeight="1">
      <c r="A83" s="60" t="s">
        <v>101</v>
      </c>
      <c r="B83" s="82"/>
      <c r="C83" s="83"/>
      <c r="D83" s="84">
        <v>2155</v>
      </c>
      <c r="E83" s="85"/>
      <c r="F83" s="85"/>
      <c r="G83" s="86">
        <v>2.2509000000000001E-3</v>
      </c>
      <c r="H83" s="60"/>
    </row>
    <row r="84" spans="1:8" ht="16.7" customHeight="1">
      <c r="A84" s="60" t="s">
        <v>102</v>
      </c>
      <c r="B84" s="82"/>
      <c r="C84" s="83"/>
      <c r="D84" s="84">
        <v>10704</v>
      </c>
      <c r="E84" s="85"/>
      <c r="F84" s="85"/>
      <c r="G84" s="86">
        <v>1.1178499999999999E-2</v>
      </c>
      <c r="H84" s="60"/>
    </row>
    <row r="85" spans="1:8" ht="16.7" customHeight="1">
      <c r="A85" s="60" t="s">
        <v>103</v>
      </c>
      <c r="B85" s="82"/>
      <c r="C85" s="83"/>
      <c r="D85" s="84">
        <v>2433</v>
      </c>
      <c r="E85" s="85"/>
      <c r="F85" s="85"/>
      <c r="G85" s="86">
        <v>2.5414000000000001E-3</v>
      </c>
      <c r="H85" s="60"/>
    </row>
    <row r="86" spans="1:8" ht="16.7" customHeight="1">
      <c r="A86" s="60" t="s">
        <v>104</v>
      </c>
      <c r="B86" s="82"/>
      <c r="C86" s="83"/>
      <c r="D86" s="84">
        <v>5850</v>
      </c>
      <c r="E86" s="85"/>
      <c r="F86" s="85"/>
      <c r="G86" s="86">
        <v>6.1092999999999998E-3</v>
      </c>
      <c r="H86" s="60"/>
    </row>
    <row r="87" spans="1:8" ht="16.7" customHeight="1">
      <c r="A87" s="76" t="s">
        <v>105</v>
      </c>
      <c r="B87" s="77"/>
      <c r="C87" s="78"/>
      <c r="D87" s="79">
        <v>7512</v>
      </c>
      <c r="E87" s="80"/>
      <c r="F87" s="80"/>
      <c r="G87" s="81">
        <v>7.8457000000000006E-3</v>
      </c>
      <c r="H87" s="60"/>
    </row>
    <row r="88" spans="1:8" ht="16.7" customHeight="1">
      <c r="A88" s="76" t="s">
        <v>106</v>
      </c>
      <c r="B88" s="77"/>
      <c r="C88" s="78"/>
      <c r="D88" s="79">
        <v>12463</v>
      </c>
      <c r="E88" s="80"/>
      <c r="F88" s="80"/>
      <c r="G88" s="81">
        <v>1.30156E-2</v>
      </c>
      <c r="H88" s="60"/>
    </row>
    <row r="89" spans="1:8" ht="16.7" customHeight="1">
      <c r="A89" s="76" t="s">
        <v>107</v>
      </c>
      <c r="B89" s="77"/>
      <c r="C89" s="78"/>
      <c r="D89" s="79">
        <v>6099</v>
      </c>
      <c r="E89" s="80"/>
      <c r="F89" s="80"/>
      <c r="G89" s="81">
        <v>6.3701000000000001E-3</v>
      </c>
      <c r="H89" s="60"/>
    </row>
    <row r="90" spans="1:8" ht="16.7" customHeight="1">
      <c r="A90" s="76" t="s">
        <v>108</v>
      </c>
      <c r="B90" s="77"/>
      <c r="C90" s="78"/>
      <c r="D90" s="79">
        <v>3703</v>
      </c>
      <c r="E90" s="80"/>
      <c r="F90" s="80"/>
      <c r="G90" s="81">
        <v>3.8674E-3</v>
      </c>
      <c r="H90" s="60"/>
    </row>
    <row r="91" spans="1:8" ht="16.7" customHeight="1">
      <c r="A91" s="76" t="s">
        <v>109</v>
      </c>
      <c r="B91" s="77"/>
      <c r="C91" s="78"/>
      <c r="D91" s="79">
        <v>2583</v>
      </c>
      <c r="E91" s="80"/>
      <c r="F91" s="80"/>
      <c r="G91" s="81">
        <v>2.6979999999999999E-3</v>
      </c>
      <c r="H91" s="60"/>
    </row>
    <row r="92" spans="1:8" ht="16.7" customHeight="1">
      <c r="A92" s="76" t="s">
        <v>110</v>
      </c>
      <c r="B92" s="77"/>
      <c r="C92" s="78"/>
      <c r="D92" s="79">
        <v>6032</v>
      </c>
      <c r="E92" s="80"/>
      <c r="F92" s="80"/>
      <c r="G92" s="81">
        <v>6.2995000000000004E-3</v>
      </c>
      <c r="H92" s="60"/>
    </row>
    <row r="93" spans="1:8" ht="16.7" customHeight="1">
      <c r="A93" s="60" t="s">
        <v>111</v>
      </c>
      <c r="B93" s="82"/>
      <c r="C93" s="83"/>
      <c r="D93" s="84">
        <v>3332</v>
      </c>
      <c r="E93" s="85"/>
      <c r="F93" s="85"/>
      <c r="G93" s="86">
        <v>3.4803E-3</v>
      </c>
      <c r="H93" s="60"/>
    </row>
    <row r="94" spans="1:8" ht="16.7" customHeight="1">
      <c r="A94" s="60" t="s">
        <v>112</v>
      </c>
      <c r="B94" s="82"/>
      <c r="C94" s="83"/>
      <c r="D94" s="84">
        <v>6269</v>
      </c>
      <c r="E94" s="85"/>
      <c r="F94" s="85"/>
      <c r="G94" s="86">
        <v>6.5468999999999996E-3</v>
      </c>
      <c r="H94" s="60"/>
    </row>
    <row r="95" spans="1:8" ht="16.7" customHeight="1">
      <c r="A95" s="60" t="s">
        <v>113</v>
      </c>
      <c r="B95" s="82"/>
      <c r="C95" s="83"/>
      <c r="D95" s="84">
        <v>1169</v>
      </c>
      <c r="E95" s="85"/>
      <c r="F95" s="85"/>
      <c r="G95" s="86">
        <v>1.2212E-3</v>
      </c>
      <c r="H95" s="60"/>
    </row>
    <row r="96" spans="1:8" ht="16.7" customHeight="1">
      <c r="A96" s="60" t="s">
        <v>114</v>
      </c>
      <c r="B96" s="82"/>
      <c r="C96" s="83"/>
      <c r="D96" s="84">
        <v>3702</v>
      </c>
      <c r="E96" s="85"/>
      <c r="F96" s="85"/>
      <c r="G96" s="86">
        <v>3.8666999999999998E-3</v>
      </c>
      <c r="H96" s="60"/>
    </row>
    <row r="97" spans="1:8" ht="16.7" customHeight="1">
      <c r="A97" s="60" t="s">
        <v>115</v>
      </c>
      <c r="B97" s="82"/>
      <c r="C97" s="83"/>
      <c r="D97" s="84">
        <v>293</v>
      </c>
      <c r="E97" s="85"/>
      <c r="F97" s="85"/>
      <c r="G97" s="86">
        <v>3.0610000000000001E-4</v>
      </c>
      <c r="H97" s="60"/>
    </row>
    <row r="98" spans="1:8" ht="16.7" customHeight="1">
      <c r="A98" s="60" t="s">
        <v>116</v>
      </c>
      <c r="B98" s="82"/>
      <c r="C98" s="83"/>
      <c r="D98" s="84">
        <v>26932</v>
      </c>
      <c r="E98" s="85"/>
      <c r="F98" s="85"/>
      <c r="G98" s="86">
        <v>2.8127200000000002E-2</v>
      </c>
      <c r="H98" s="60"/>
    </row>
    <row r="99" spans="1:8" ht="16.7" customHeight="1">
      <c r="A99" s="76" t="s">
        <v>117</v>
      </c>
      <c r="B99" s="77"/>
      <c r="C99" s="78"/>
      <c r="D99" s="79">
        <v>3196</v>
      </c>
      <c r="E99" s="80"/>
      <c r="F99" s="80"/>
      <c r="G99" s="81">
        <v>3.3375000000000002E-3</v>
      </c>
      <c r="H99" s="60"/>
    </row>
    <row r="100" spans="1:8" ht="16.7" customHeight="1">
      <c r="A100" s="76" t="s">
        <v>118</v>
      </c>
      <c r="B100" s="77"/>
      <c r="C100" s="78"/>
      <c r="D100" s="79">
        <v>112557</v>
      </c>
      <c r="E100" s="80"/>
      <c r="F100" s="80"/>
      <c r="G100" s="81">
        <v>0.11755110000000001</v>
      </c>
      <c r="H100" s="60"/>
    </row>
    <row r="101" spans="1:8" ht="16.7" customHeight="1">
      <c r="A101" s="76" t="s">
        <v>119</v>
      </c>
      <c r="B101" s="77"/>
      <c r="C101" s="78"/>
      <c r="D101" s="79">
        <v>1341</v>
      </c>
      <c r="E101" s="80"/>
      <c r="F101" s="80"/>
      <c r="G101" s="81">
        <v>1.4002999999999999E-3</v>
      </c>
      <c r="H101" s="60"/>
    </row>
    <row r="102" spans="1:8" ht="16.7" customHeight="1">
      <c r="A102" s="76" t="s">
        <v>120</v>
      </c>
      <c r="B102" s="77"/>
      <c r="C102" s="78"/>
      <c r="D102" s="79">
        <v>751</v>
      </c>
      <c r="E102" s="80"/>
      <c r="F102" s="80"/>
      <c r="G102" s="81">
        <v>7.8390000000000003E-4</v>
      </c>
      <c r="H102" s="60"/>
    </row>
    <row r="103" spans="1:8" ht="16.7" customHeight="1">
      <c r="A103" s="76" t="s">
        <v>121</v>
      </c>
      <c r="B103" s="77"/>
      <c r="C103" s="78"/>
      <c r="D103" s="79">
        <v>5956</v>
      </c>
      <c r="E103" s="80"/>
      <c r="F103" s="80"/>
      <c r="G103" s="81">
        <v>6.2201000000000001E-3</v>
      </c>
      <c r="H103" s="60"/>
    </row>
    <row r="104" spans="1:8" ht="16.7" customHeight="1">
      <c r="A104" s="76" t="s">
        <v>122</v>
      </c>
      <c r="B104" s="77"/>
      <c r="C104" s="78"/>
      <c r="D104" s="79">
        <v>8639</v>
      </c>
      <c r="E104" s="80"/>
      <c r="F104" s="80"/>
      <c r="G104" s="81">
        <v>9.0223000000000005E-3</v>
      </c>
      <c r="H104" s="60"/>
    </row>
    <row r="105" spans="1:8" ht="16.7" customHeight="1">
      <c r="A105" s="60" t="s">
        <v>123</v>
      </c>
      <c r="B105" s="82"/>
      <c r="C105" s="83"/>
      <c r="D105" s="84">
        <v>4876</v>
      </c>
      <c r="E105" s="85"/>
      <c r="F105" s="85"/>
      <c r="G105" s="86">
        <v>5.0927000000000004E-3</v>
      </c>
      <c r="H105" s="60"/>
    </row>
    <row r="106" spans="1:8" ht="16.7" customHeight="1">
      <c r="A106" s="60" t="s">
        <v>124</v>
      </c>
      <c r="B106" s="82"/>
      <c r="C106" s="83"/>
      <c r="D106" s="84">
        <v>6009</v>
      </c>
      <c r="E106" s="85"/>
      <c r="F106" s="85"/>
      <c r="G106" s="86">
        <v>6.2757999999999998E-3</v>
      </c>
      <c r="H106" s="60"/>
    </row>
    <row r="107" spans="1:8" ht="16.7" customHeight="1">
      <c r="A107" s="60" t="s">
        <v>125</v>
      </c>
      <c r="B107" s="82"/>
      <c r="C107" s="83"/>
      <c r="D107" s="84">
        <v>2833</v>
      </c>
      <c r="E107" s="85"/>
      <c r="F107" s="85"/>
      <c r="G107" s="86">
        <v>2.9585000000000002E-3</v>
      </c>
      <c r="H107" s="60"/>
    </row>
    <row r="108" spans="1:8" ht="16.7" customHeight="1">
      <c r="A108" s="60" t="s">
        <v>126</v>
      </c>
      <c r="B108" s="82"/>
      <c r="C108" s="87"/>
      <c r="D108" s="87">
        <v>1673</v>
      </c>
      <c r="E108" s="85"/>
      <c r="F108" s="87"/>
      <c r="G108" s="88">
        <v>1.7472E-3</v>
      </c>
      <c r="H108" s="60"/>
    </row>
    <row r="109" spans="1:8" ht="5.45" customHeight="1">
      <c r="A109" s="89"/>
      <c r="B109" s="89"/>
      <c r="C109" s="90"/>
      <c r="D109" s="89"/>
      <c r="E109" s="89"/>
      <c r="F109" s="89"/>
      <c r="G109" s="91"/>
      <c r="H109" s="60"/>
    </row>
    <row r="110" spans="1:8" ht="16.5" customHeight="1" thickBot="1">
      <c r="A110" s="60" t="s">
        <v>0</v>
      </c>
      <c r="B110" s="85"/>
      <c r="C110" s="92" t="s">
        <v>4</v>
      </c>
      <c r="D110" s="93">
        <f>SUM(D8:D109)</f>
        <v>957512</v>
      </c>
      <c r="E110" s="94"/>
      <c r="F110" s="92"/>
      <c r="G110" s="106">
        <f>SUM(G8:G109)</f>
        <v>1</v>
      </c>
      <c r="H110" s="60"/>
    </row>
    <row r="111" spans="1:8" ht="16.350000000000001" customHeight="1" thickTop="1">
      <c r="A111" s="60"/>
      <c r="B111" s="60"/>
      <c r="C111" s="95"/>
      <c r="D111" s="60"/>
      <c r="E111" s="60"/>
      <c r="F111" s="60"/>
      <c r="G111" s="65"/>
      <c r="H111" s="60"/>
    </row>
    <row r="112" spans="1:8">
      <c r="A112" s="60" t="s">
        <v>3</v>
      </c>
      <c r="B112" s="60"/>
      <c r="C112" s="95"/>
      <c r="D112" s="60"/>
      <c r="E112" s="60"/>
      <c r="F112" s="60"/>
      <c r="G112" s="65"/>
      <c r="H112" s="60"/>
    </row>
    <row r="113" spans="1:8">
      <c r="A113" s="57"/>
      <c r="B113" s="57"/>
      <c r="C113" s="58"/>
      <c r="D113" s="57"/>
      <c r="E113" s="57"/>
      <c r="F113" s="57"/>
      <c r="G113" s="59"/>
      <c r="H113" s="60"/>
    </row>
  </sheetData>
  <mergeCells count="5">
    <mergeCell ref="C7:D7"/>
    <mergeCell ref="C6:D6"/>
    <mergeCell ref="F5:G5"/>
    <mergeCell ref="F6:G6"/>
    <mergeCell ref="F7:G7"/>
  </mergeCells>
  <printOptions horizontalCentered="1"/>
  <pageMargins left="0.75" right="0.5" top="0.5" bottom="0.5" header="0.5" footer="0.5"/>
  <pageSetup scale="68" fitToHeight="0" orientation="portrait" r:id="rId1"/>
  <headerFooter alignWithMargins="0"/>
  <rowBreaks count="1" manualBreakCount="1">
    <brk id="6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Q112"/>
  <sheetViews>
    <sheetView tabSelected="1" view="pageBreakPreview" zoomScaleNormal="70" zoomScaleSheetLayoutView="100" workbookViewId="0">
      <selection activeCell="A4" sqref="A4"/>
    </sheetView>
  </sheetViews>
  <sheetFormatPr defaultColWidth="9.140625" defaultRowHeight="15"/>
  <cols>
    <col min="1" max="1" width="70.28515625" style="2" customWidth="1"/>
    <col min="2" max="3" width="1.5703125" style="2" customWidth="1"/>
    <col min="4" max="4" width="18.5703125" style="2" customWidth="1"/>
    <col min="5" max="6" width="1.5703125" style="2" customWidth="1"/>
    <col min="7" max="7" width="18.5703125" style="2" customWidth="1"/>
    <col min="8" max="9" width="1.5703125" style="2" customWidth="1"/>
    <col min="10" max="10" width="18.5703125" style="2" customWidth="1"/>
    <col min="11" max="12" width="1.5703125" style="2" customWidth="1"/>
    <col min="13" max="13" width="18.5703125" style="2" customWidth="1"/>
    <col min="14" max="15" width="1.5703125" style="2" customWidth="1"/>
    <col min="16" max="16" width="18.5703125" style="2" customWidth="1"/>
    <col min="17" max="17" width="4.5703125" style="2" customWidth="1"/>
    <col min="18" max="18" width="1.5703125" style="2" customWidth="1"/>
    <col min="19" max="19" width="19.85546875" style="2" customWidth="1"/>
    <col min="20" max="21" width="1.5703125" style="2" customWidth="1"/>
    <col min="22" max="22" width="18.5703125" style="2" customWidth="1"/>
    <col min="23" max="24" width="1.5703125" style="2" customWidth="1"/>
    <col min="25" max="25" width="19.85546875" style="2" customWidth="1"/>
    <col min="26" max="27" width="1.5703125" style="2" customWidth="1"/>
    <col min="28" max="28" width="19.85546875" style="2" customWidth="1"/>
    <col min="29" max="30" width="1.5703125" style="2" customWidth="1"/>
    <col min="31" max="31" width="19.85546875" style="2" customWidth="1"/>
    <col min="32" max="32" width="3.140625" style="2" customWidth="1"/>
    <col min="33" max="33" width="1.5703125" style="2" customWidth="1"/>
    <col min="34" max="34" width="19.85546875" style="2" customWidth="1"/>
    <col min="35" max="36" width="1.5703125" style="2" customWidth="1"/>
    <col min="37" max="37" width="24.5703125" style="2" customWidth="1"/>
    <col min="38" max="39" width="1.5703125" style="2" customWidth="1"/>
    <col min="40" max="40" width="19.85546875" style="2" customWidth="1"/>
    <col min="41" max="745" width="8.85546875" customWidth="1"/>
    <col min="746" max="16384" width="9.140625" style="2"/>
  </cols>
  <sheetData>
    <row r="1" spans="1:745" ht="20.25">
      <c r="A1" s="110" t="s">
        <v>18</v>
      </c>
      <c r="B1" s="1"/>
      <c r="C1" s="1"/>
    </row>
    <row r="2" spans="1:745" ht="20.25">
      <c r="A2" s="111" t="s">
        <v>8</v>
      </c>
      <c r="B2" s="3"/>
      <c r="C2" s="3"/>
      <c r="D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745" ht="21" thickBot="1">
      <c r="A3" s="117" t="str">
        <f>'2020 GASB 68 Allocation'!A3</f>
        <v>As of and For the Year Ended June 30, 2020</v>
      </c>
      <c r="B3" s="117"/>
      <c r="C3" s="11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6"/>
      <c r="AK3" s="26"/>
      <c r="AL3" s="119" t="s">
        <v>9</v>
      </c>
      <c r="AM3" s="119"/>
      <c r="AN3" s="119"/>
    </row>
    <row r="4" spans="1:745" ht="20.25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7"/>
      <c r="AL4" s="7"/>
      <c r="AM4" s="7"/>
      <c r="AN4" s="7"/>
    </row>
    <row r="5" spans="1:7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745" s="10" customFormat="1">
      <c r="A6" s="8"/>
      <c r="B6" s="8"/>
      <c r="C6" s="9"/>
      <c r="D6" s="9"/>
      <c r="E6" s="9"/>
      <c r="F6" s="118" t="s">
        <v>24</v>
      </c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9"/>
      <c r="R6" s="118" t="s">
        <v>25</v>
      </c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9"/>
      <c r="AG6" s="118" t="s">
        <v>10</v>
      </c>
      <c r="AH6" s="118"/>
      <c r="AI6" s="118"/>
      <c r="AJ6" s="118"/>
      <c r="AK6" s="118"/>
      <c r="AL6" s="118"/>
      <c r="AM6" s="118"/>
      <c r="AN6" s="118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</row>
    <row r="7" spans="1:745" s="13" customFormat="1" ht="135" customHeight="1">
      <c r="A7" s="11" t="s">
        <v>1</v>
      </c>
      <c r="B7" s="12"/>
      <c r="C7" s="120" t="s">
        <v>17</v>
      </c>
      <c r="D7" s="120"/>
      <c r="E7" s="12"/>
      <c r="F7" s="120" t="s">
        <v>19</v>
      </c>
      <c r="G7" s="120"/>
      <c r="H7" s="11"/>
      <c r="I7" s="120" t="s">
        <v>21</v>
      </c>
      <c r="J7" s="120"/>
      <c r="K7" s="11"/>
      <c r="L7" s="120" t="s">
        <v>22</v>
      </c>
      <c r="M7" s="120"/>
      <c r="N7" s="11"/>
      <c r="O7" s="120" t="s">
        <v>11</v>
      </c>
      <c r="P7" s="120"/>
      <c r="Q7" s="12"/>
      <c r="R7" s="121" t="s">
        <v>19</v>
      </c>
      <c r="S7" s="121"/>
      <c r="T7" s="11"/>
      <c r="U7" s="121" t="s">
        <v>20</v>
      </c>
      <c r="V7" s="121"/>
      <c r="W7" s="11"/>
      <c r="X7" s="121" t="s">
        <v>21</v>
      </c>
      <c r="Y7" s="121"/>
      <c r="Z7" s="11"/>
      <c r="AA7" s="121" t="s">
        <v>22</v>
      </c>
      <c r="AB7" s="121"/>
      <c r="AC7" s="11"/>
      <c r="AD7" s="121" t="s">
        <v>12</v>
      </c>
      <c r="AE7" s="121"/>
      <c r="AF7" s="12"/>
      <c r="AG7" s="121" t="s">
        <v>23</v>
      </c>
      <c r="AH7" s="121"/>
      <c r="AI7" s="11"/>
      <c r="AJ7" s="121" t="s">
        <v>26</v>
      </c>
      <c r="AK7" s="121"/>
      <c r="AL7" s="11"/>
      <c r="AM7" s="121" t="s">
        <v>13</v>
      </c>
      <c r="AN7" s="121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</row>
    <row r="8" spans="1:74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745" s="16" customFormat="1">
      <c r="A9" s="27" t="s">
        <v>27</v>
      </c>
      <c r="B9" s="15"/>
      <c r="C9" s="113" t="s">
        <v>4</v>
      </c>
      <c r="D9" s="36">
        <v>-348613</v>
      </c>
      <c r="E9" s="36"/>
      <c r="F9" s="113" t="s">
        <v>4</v>
      </c>
      <c r="G9" s="28">
        <v>0</v>
      </c>
      <c r="H9" s="28"/>
      <c r="I9" s="113" t="s">
        <v>4</v>
      </c>
      <c r="J9" s="28">
        <v>0</v>
      </c>
      <c r="K9" s="28"/>
      <c r="L9" s="113" t="s">
        <v>4</v>
      </c>
      <c r="M9" s="97">
        <v>14702</v>
      </c>
      <c r="N9" s="36"/>
      <c r="O9" s="113" t="s">
        <v>4</v>
      </c>
      <c r="P9" s="36">
        <v>14702</v>
      </c>
      <c r="Q9" s="37"/>
      <c r="R9" s="113" t="s">
        <v>4</v>
      </c>
      <c r="S9" s="28">
        <v>7104</v>
      </c>
      <c r="T9" s="28"/>
      <c r="U9" s="113" t="s">
        <v>4</v>
      </c>
      <c r="V9" s="28">
        <v>29829</v>
      </c>
      <c r="W9" s="28"/>
      <c r="X9" s="113" t="s">
        <v>4</v>
      </c>
      <c r="Y9" s="28">
        <v>0</v>
      </c>
      <c r="Z9" s="28"/>
      <c r="AA9" s="113" t="s">
        <v>4</v>
      </c>
      <c r="AB9" s="97">
        <v>12336</v>
      </c>
      <c r="AC9" s="36"/>
      <c r="AD9" s="113" t="s">
        <v>4</v>
      </c>
      <c r="AE9" s="36">
        <v>49269</v>
      </c>
      <c r="AF9" s="36"/>
      <c r="AG9" s="113" t="s">
        <v>4</v>
      </c>
      <c r="AH9" s="28">
        <v>-8214</v>
      </c>
      <c r="AI9" s="28"/>
      <c r="AJ9" s="113" t="s">
        <v>4</v>
      </c>
      <c r="AK9" s="29">
        <v>-543</v>
      </c>
      <c r="AL9" s="29"/>
      <c r="AM9" s="113" t="s">
        <v>4</v>
      </c>
      <c r="AN9" s="29">
        <v>-8757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</row>
    <row r="10" spans="1:745" s="20" customFormat="1">
      <c r="A10" s="27" t="s">
        <v>28</v>
      </c>
      <c r="B10" s="15"/>
      <c r="C10" s="27"/>
      <c r="D10" s="17">
        <v>-61659</v>
      </c>
      <c r="E10" s="17"/>
      <c r="F10" s="17"/>
      <c r="G10" s="18">
        <v>0</v>
      </c>
      <c r="H10" s="18"/>
      <c r="I10" s="18"/>
      <c r="J10" s="18">
        <v>0</v>
      </c>
      <c r="K10" s="18"/>
      <c r="L10" s="18"/>
      <c r="M10" s="96">
        <v>2625</v>
      </c>
      <c r="N10" s="17"/>
      <c r="O10" s="17"/>
      <c r="P10" s="17">
        <v>2625</v>
      </c>
      <c r="Q10" s="30"/>
      <c r="R10" s="17"/>
      <c r="S10" s="18">
        <v>1256</v>
      </c>
      <c r="T10" s="18"/>
      <c r="U10" s="18"/>
      <c r="V10" s="18">
        <v>5276</v>
      </c>
      <c r="W10" s="18"/>
      <c r="X10" s="18"/>
      <c r="Y10" s="18">
        <v>0</v>
      </c>
      <c r="Z10" s="18"/>
      <c r="AA10" s="18"/>
      <c r="AB10" s="96">
        <v>1395</v>
      </c>
      <c r="AC10" s="17"/>
      <c r="AD10" s="17"/>
      <c r="AE10" s="17">
        <v>7927</v>
      </c>
      <c r="AF10" s="17"/>
      <c r="AG10" s="17"/>
      <c r="AH10" s="18">
        <v>-1453</v>
      </c>
      <c r="AI10" s="18"/>
      <c r="AJ10" s="18"/>
      <c r="AK10" s="19">
        <v>29</v>
      </c>
      <c r="AL10" s="19"/>
      <c r="AM10" s="19"/>
      <c r="AN10" s="19">
        <v>-1424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</row>
    <row r="11" spans="1:745" s="20" customFormat="1">
      <c r="A11" s="27" t="s">
        <v>29</v>
      </c>
      <c r="B11" s="15"/>
      <c r="C11" s="27"/>
      <c r="D11" s="17">
        <v>-34991</v>
      </c>
      <c r="E11" s="17"/>
      <c r="F11" s="17"/>
      <c r="G11" s="18">
        <v>0</v>
      </c>
      <c r="H11" s="18"/>
      <c r="I11" s="18"/>
      <c r="J11" s="18">
        <v>0</v>
      </c>
      <c r="K11" s="28"/>
      <c r="L11" s="18"/>
      <c r="M11" s="96">
        <v>662</v>
      </c>
      <c r="N11" s="17"/>
      <c r="O11" s="17"/>
      <c r="P11" s="17">
        <v>662</v>
      </c>
      <c r="Q11" s="30"/>
      <c r="R11" s="17"/>
      <c r="S11" s="18">
        <v>713</v>
      </c>
      <c r="T11" s="18"/>
      <c r="U11" s="18"/>
      <c r="V11" s="18">
        <v>2994</v>
      </c>
      <c r="W11" s="18"/>
      <c r="X11" s="18"/>
      <c r="Y11" s="18">
        <v>0</v>
      </c>
      <c r="Z11" s="18"/>
      <c r="AA11" s="18"/>
      <c r="AB11" s="96">
        <v>1199</v>
      </c>
      <c r="AC11" s="17"/>
      <c r="AD11" s="17"/>
      <c r="AE11" s="17">
        <v>4906</v>
      </c>
      <c r="AF11" s="17"/>
      <c r="AG11" s="17"/>
      <c r="AH11" s="18">
        <v>-824</v>
      </c>
      <c r="AI11" s="18"/>
      <c r="AJ11" s="18"/>
      <c r="AK11" s="19">
        <v>-503</v>
      </c>
      <c r="AL11" s="19"/>
      <c r="AM11" s="19"/>
      <c r="AN11" s="19">
        <v>-1327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</row>
    <row r="12" spans="1:745" s="20" customFormat="1">
      <c r="A12" s="27" t="s">
        <v>30</v>
      </c>
      <c r="B12" s="15"/>
      <c r="C12" s="27"/>
      <c r="D12" s="17">
        <v>-36314</v>
      </c>
      <c r="E12" s="17"/>
      <c r="F12" s="17"/>
      <c r="G12" s="18">
        <v>0</v>
      </c>
      <c r="H12" s="18"/>
      <c r="I12" s="18"/>
      <c r="J12" s="18">
        <v>0</v>
      </c>
      <c r="K12" s="18"/>
      <c r="L12" s="18"/>
      <c r="M12" s="96">
        <v>2073</v>
      </c>
      <c r="N12" s="17"/>
      <c r="O12" s="17"/>
      <c r="P12" s="17">
        <v>2073</v>
      </c>
      <c r="Q12" s="30"/>
      <c r="R12" s="17"/>
      <c r="S12" s="18">
        <v>740</v>
      </c>
      <c r="T12" s="18"/>
      <c r="U12" s="18"/>
      <c r="V12" s="18">
        <v>3107</v>
      </c>
      <c r="W12" s="18"/>
      <c r="X12" s="18"/>
      <c r="Y12" s="18">
        <v>0</v>
      </c>
      <c r="Z12" s="18"/>
      <c r="AA12" s="18"/>
      <c r="AB12" s="96">
        <v>859</v>
      </c>
      <c r="AC12" s="17"/>
      <c r="AD12" s="17"/>
      <c r="AE12" s="17">
        <v>4706</v>
      </c>
      <c r="AF12" s="17"/>
      <c r="AG12" s="17"/>
      <c r="AH12" s="18">
        <v>-856</v>
      </c>
      <c r="AI12" s="18"/>
      <c r="AJ12" s="18"/>
      <c r="AK12" s="19">
        <v>248</v>
      </c>
      <c r="AL12" s="19"/>
      <c r="AM12" s="19"/>
      <c r="AN12" s="19">
        <v>-608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</row>
    <row r="13" spans="1:745" s="20" customFormat="1">
      <c r="A13" s="27" t="s">
        <v>31</v>
      </c>
      <c r="B13" s="15"/>
      <c r="C13" s="27"/>
      <c r="D13" s="17">
        <v>-75822</v>
      </c>
      <c r="E13" s="17"/>
      <c r="F13" s="17"/>
      <c r="G13" s="18">
        <v>0</v>
      </c>
      <c r="H13" s="18"/>
      <c r="I13" s="18"/>
      <c r="J13" s="18">
        <v>0</v>
      </c>
      <c r="K13" s="18"/>
      <c r="L13" s="18"/>
      <c r="M13" s="96">
        <v>4754</v>
      </c>
      <c r="N13" s="17"/>
      <c r="O13" s="17"/>
      <c r="P13" s="17">
        <v>4754</v>
      </c>
      <c r="Q13" s="30"/>
      <c r="R13" s="17"/>
      <c r="S13" s="18">
        <v>1545</v>
      </c>
      <c r="T13" s="18"/>
      <c r="U13" s="18"/>
      <c r="V13" s="18">
        <v>6488</v>
      </c>
      <c r="W13" s="18"/>
      <c r="X13" s="18"/>
      <c r="Y13" s="18">
        <v>0</v>
      </c>
      <c r="Z13" s="18"/>
      <c r="AA13" s="18"/>
      <c r="AB13" s="96">
        <v>4150</v>
      </c>
      <c r="AC13" s="17"/>
      <c r="AD13" s="17"/>
      <c r="AE13" s="17">
        <v>12183</v>
      </c>
      <c r="AF13" s="17"/>
      <c r="AG13" s="17"/>
      <c r="AH13" s="18">
        <v>-1787</v>
      </c>
      <c r="AI13" s="18"/>
      <c r="AJ13" s="18"/>
      <c r="AK13" s="19">
        <v>33</v>
      </c>
      <c r="AL13" s="19"/>
      <c r="AM13" s="19"/>
      <c r="AN13" s="19">
        <v>-1754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</row>
    <row r="14" spans="1:745" s="20" customFormat="1">
      <c r="A14" s="27" t="s">
        <v>32</v>
      </c>
      <c r="B14" s="15"/>
      <c r="C14" s="27"/>
      <c r="D14" s="17">
        <v>-80174</v>
      </c>
      <c r="E14" s="17"/>
      <c r="F14" s="17"/>
      <c r="G14" s="18">
        <v>0</v>
      </c>
      <c r="H14" s="18"/>
      <c r="I14" s="18"/>
      <c r="J14" s="18">
        <v>0</v>
      </c>
      <c r="K14" s="18"/>
      <c r="L14" s="18"/>
      <c r="M14" s="96">
        <v>12291</v>
      </c>
      <c r="N14" s="17"/>
      <c r="O14" s="17"/>
      <c r="P14" s="17">
        <v>12291</v>
      </c>
      <c r="Q14" s="30"/>
      <c r="R14" s="17"/>
      <c r="S14" s="18">
        <v>1634</v>
      </c>
      <c r="T14" s="18"/>
      <c r="U14" s="18"/>
      <c r="V14" s="18">
        <v>6860</v>
      </c>
      <c r="W14" s="18"/>
      <c r="X14" s="18"/>
      <c r="Y14" s="18">
        <v>0</v>
      </c>
      <c r="Z14" s="18"/>
      <c r="AA14" s="18"/>
      <c r="AB14" s="96">
        <v>7892</v>
      </c>
      <c r="AC14" s="17"/>
      <c r="AD14" s="17"/>
      <c r="AE14" s="17">
        <v>16386</v>
      </c>
      <c r="AF14" s="17"/>
      <c r="AG14" s="17"/>
      <c r="AH14" s="18">
        <v>-1889</v>
      </c>
      <c r="AI14" s="18"/>
      <c r="AJ14" s="18"/>
      <c r="AK14" s="19">
        <v>-6571</v>
      </c>
      <c r="AL14" s="19"/>
      <c r="AM14" s="19"/>
      <c r="AN14" s="19">
        <v>-8460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</row>
    <row r="15" spans="1:745">
      <c r="A15" s="31" t="s">
        <v>33</v>
      </c>
      <c r="B15" s="21"/>
      <c r="C15" s="31"/>
      <c r="D15" s="30">
        <v>-92646</v>
      </c>
      <c r="E15" s="30"/>
      <c r="F15" s="30"/>
      <c r="G15" s="32">
        <v>0</v>
      </c>
      <c r="H15" s="32"/>
      <c r="I15" s="32"/>
      <c r="J15" s="32">
        <v>0</v>
      </c>
      <c r="K15" s="32"/>
      <c r="L15" s="32"/>
      <c r="M15" s="98">
        <v>5321</v>
      </c>
      <c r="N15" s="30"/>
      <c r="O15" s="30"/>
      <c r="P15" s="30">
        <v>5321</v>
      </c>
      <c r="Q15" s="30"/>
      <c r="R15" s="30"/>
      <c r="S15" s="32">
        <v>1888</v>
      </c>
      <c r="T15" s="32"/>
      <c r="U15" s="32"/>
      <c r="V15" s="32">
        <v>7927</v>
      </c>
      <c r="W15" s="32"/>
      <c r="X15" s="32"/>
      <c r="Y15" s="32">
        <v>0</v>
      </c>
      <c r="Z15" s="32"/>
      <c r="AA15" s="32"/>
      <c r="AB15" s="98">
        <v>0</v>
      </c>
      <c r="AC15" s="30"/>
      <c r="AD15" s="30"/>
      <c r="AE15" s="30">
        <v>9815</v>
      </c>
      <c r="AF15" s="30"/>
      <c r="AG15" s="30"/>
      <c r="AH15" s="104">
        <v>-2183</v>
      </c>
      <c r="AI15" s="32"/>
      <c r="AJ15" s="32"/>
      <c r="AK15" s="105">
        <v>2389</v>
      </c>
      <c r="AL15" s="33"/>
      <c r="AM15" s="33"/>
      <c r="AN15" s="105">
        <v>206</v>
      </c>
    </row>
    <row r="16" spans="1:745">
      <c r="A16" s="31" t="s">
        <v>34</v>
      </c>
      <c r="B16" s="21"/>
      <c r="C16" s="31"/>
      <c r="D16" s="30">
        <v>-20150</v>
      </c>
      <c r="E16" s="30"/>
      <c r="F16" s="30"/>
      <c r="G16" s="32">
        <v>0</v>
      </c>
      <c r="H16" s="32"/>
      <c r="I16" s="32"/>
      <c r="J16" s="32">
        <v>0</v>
      </c>
      <c r="K16" s="32"/>
      <c r="L16" s="32"/>
      <c r="M16" s="98">
        <v>3080</v>
      </c>
      <c r="N16" s="30"/>
      <c r="O16" s="30"/>
      <c r="P16" s="30">
        <v>3080</v>
      </c>
      <c r="Q16" s="30"/>
      <c r="R16" s="30"/>
      <c r="S16" s="32">
        <v>411</v>
      </c>
      <c r="T16" s="32"/>
      <c r="U16" s="32"/>
      <c r="V16" s="32">
        <v>1724</v>
      </c>
      <c r="W16" s="32"/>
      <c r="X16" s="32"/>
      <c r="Y16" s="32">
        <v>0</v>
      </c>
      <c r="Z16" s="32"/>
      <c r="AA16" s="32"/>
      <c r="AB16" s="98">
        <v>0</v>
      </c>
      <c r="AC16" s="30"/>
      <c r="AD16" s="30"/>
      <c r="AE16" s="30">
        <v>2135</v>
      </c>
      <c r="AF16" s="30"/>
      <c r="AG16" s="30"/>
      <c r="AH16" s="104">
        <v>-475</v>
      </c>
      <c r="AI16" s="32"/>
      <c r="AJ16" s="32"/>
      <c r="AK16" s="105">
        <v>1954</v>
      </c>
      <c r="AL16" s="33"/>
      <c r="AM16" s="33"/>
      <c r="AN16" s="105">
        <v>1479</v>
      </c>
    </row>
    <row r="17" spans="1:745">
      <c r="A17" s="31" t="s">
        <v>35</v>
      </c>
      <c r="B17" s="21"/>
      <c r="C17" s="31"/>
      <c r="D17" s="30">
        <v>-49159</v>
      </c>
      <c r="E17" s="30"/>
      <c r="F17" s="30"/>
      <c r="G17" s="32">
        <v>0</v>
      </c>
      <c r="H17" s="32"/>
      <c r="I17" s="32"/>
      <c r="J17" s="32">
        <v>0</v>
      </c>
      <c r="K17" s="32"/>
      <c r="L17" s="32"/>
      <c r="M17" s="98">
        <v>4814</v>
      </c>
      <c r="N17" s="30"/>
      <c r="O17" s="30"/>
      <c r="P17" s="30">
        <v>4814</v>
      </c>
      <c r="Q17" s="30"/>
      <c r="R17" s="30"/>
      <c r="S17" s="32">
        <v>1002</v>
      </c>
      <c r="T17" s="32"/>
      <c r="U17" s="32"/>
      <c r="V17" s="32">
        <v>4206</v>
      </c>
      <c r="W17" s="32"/>
      <c r="X17" s="32"/>
      <c r="Y17" s="32">
        <v>0</v>
      </c>
      <c r="Z17" s="32"/>
      <c r="AA17" s="32"/>
      <c r="AB17" s="98">
        <v>2265</v>
      </c>
      <c r="AC17" s="30"/>
      <c r="AD17" s="30"/>
      <c r="AE17" s="30">
        <v>7473</v>
      </c>
      <c r="AF17" s="30"/>
      <c r="AG17" s="30"/>
      <c r="AH17" s="104">
        <v>-1158</v>
      </c>
      <c r="AI17" s="32"/>
      <c r="AJ17" s="32"/>
      <c r="AK17" s="105">
        <v>1716</v>
      </c>
      <c r="AL17" s="33"/>
      <c r="AM17" s="33"/>
      <c r="AN17" s="105">
        <v>558</v>
      </c>
    </row>
    <row r="18" spans="1:745" s="4" customFormat="1">
      <c r="A18" s="31" t="s">
        <v>36</v>
      </c>
      <c r="B18" s="21"/>
      <c r="C18" s="31"/>
      <c r="D18" s="37">
        <v>-522652</v>
      </c>
      <c r="E18" s="37"/>
      <c r="F18" s="37"/>
      <c r="G18" s="34">
        <v>0</v>
      </c>
      <c r="H18" s="34"/>
      <c r="I18" s="34"/>
      <c r="J18" s="34">
        <v>0</v>
      </c>
      <c r="K18" s="34"/>
      <c r="L18" s="34"/>
      <c r="M18" s="99">
        <v>55442</v>
      </c>
      <c r="N18" s="37"/>
      <c r="O18" s="37"/>
      <c r="P18" s="37">
        <v>55442</v>
      </c>
      <c r="Q18" s="37"/>
      <c r="R18" s="37"/>
      <c r="S18" s="34">
        <v>10650</v>
      </c>
      <c r="T18" s="34"/>
      <c r="U18" s="34"/>
      <c r="V18" s="34">
        <v>44721</v>
      </c>
      <c r="W18" s="34"/>
      <c r="X18" s="34"/>
      <c r="Y18" s="34">
        <v>0</v>
      </c>
      <c r="Z18" s="34"/>
      <c r="AA18" s="34"/>
      <c r="AB18" s="99">
        <v>43157</v>
      </c>
      <c r="AC18" s="37"/>
      <c r="AD18" s="37"/>
      <c r="AE18" s="37">
        <v>98528</v>
      </c>
      <c r="AF18" s="37"/>
      <c r="AG18" s="37"/>
      <c r="AH18" s="34">
        <v>-12315</v>
      </c>
      <c r="AI18" s="34"/>
      <c r="AJ18" s="34"/>
      <c r="AK18" s="35">
        <v>-17116</v>
      </c>
      <c r="AL18" s="35"/>
      <c r="AM18" s="35"/>
      <c r="AN18" s="35">
        <v>-29431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</row>
    <row r="19" spans="1:745">
      <c r="A19" s="31" t="s">
        <v>37</v>
      </c>
      <c r="B19" s="21"/>
      <c r="C19" s="31"/>
      <c r="D19" s="30">
        <v>-708595</v>
      </c>
      <c r="E19" s="30"/>
      <c r="F19" s="31"/>
      <c r="G19" s="32">
        <v>0</v>
      </c>
      <c r="H19" s="32"/>
      <c r="I19" s="31"/>
      <c r="J19" s="32">
        <v>0</v>
      </c>
      <c r="K19" s="32"/>
      <c r="L19" s="31"/>
      <c r="M19" s="98">
        <v>27694</v>
      </c>
      <c r="N19" s="30"/>
      <c r="O19" s="31"/>
      <c r="P19" s="30">
        <v>27694</v>
      </c>
      <c r="Q19" s="30"/>
      <c r="R19" s="31"/>
      <c r="S19" s="32">
        <v>14439</v>
      </c>
      <c r="T19" s="32"/>
      <c r="U19" s="31"/>
      <c r="V19" s="32">
        <v>60632</v>
      </c>
      <c r="W19" s="32"/>
      <c r="X19" s="31"/>
      <c r="Y19" s="32">
        <v>0</v>
      </c>
      <c r="Z19" s="32"/>
      <c r="AA19" s="31"/>
      <c r="AB19" s="98">
        <v>25185</v>
      </c>
      <c r="AC19" s="30"/>
      <c r="AD19" s="31"/>
      <c r="AE19" s="30">
        <v>100256</v>
      </c>
      <c r="AF19" s="30"/>
      <c r="AG19" s="31"/>
      <c r="AH19" s="104">
        <v>-16696</v>
      </c>
      <c r="AI19" s="32"/>
      <c r="AJ19" s="31"/>
      <c r="AK19" s="105">
        <v>25483</v>
      </c>
      <c r="AL19" s="33"/>
      <c r="AM19" s="31"/>
      <c r="AN19" s="105">
        <v>8787</v>
      </c>
    </row>
    <row r="20" spans="1:745">
      <c r="A20" s="31" t="s">
        <v>38</v>
      </c>
      <c r="B20" s="21"/>
      <c r="C20" s="31"/>
      <c r="D20" s="30">
        <v>-145864</v>
      </c>
      <c r="E20" s="30"/>
      <c r="F20" s="30"/>
      <c r="G20" s="32">
        <v>0</v>
      </c>
      <c r="H20" s="32"/>
      <c r="I20" s="32"/>
      <c r="J20" s="32">
        <v>0</v>
      </c>
      <c r="K20" s="32"/>
      <c r="L20" s="32"/>
      <c r="M20" s="98">
        <v>70924</v>
      </c>
      <c r="N20" s="30"/>
      <c r="O20" s="30"/>
      <c r="P20" s="30">
        <v>70924</v>
      </c>
      <c r="Q20" s="30"/>
      <c r="R20" s="30"/>
      <c r="S20" s="32">
        <v>2972</v>
      </c>
      <c r="T20" s="32"/>
      <c r="U20" s="32"/>
      <c r="V20" s="32">
        <v>12481</v>
      </c>
      <c r="W20" s="32"/>
      <c r="X20" s="32"/>
      <c r="Y20" s="32">
        <v>0</v>
      </c>
      <c r="Z20" s="32"/>
      <c r="AA20" s="32"/>
      <c r="AB20" s="98">
        <v>0</v>
      </c>
      <c r="AC20" s="30"/>
      <c r="AD20" s="30"/>
      <c r="AE20" s="30">
        <v>15453</v>
      </c>
      <c r="AF20" s="30"/>
      <c r="AG20" s="30"/>
      <c r="AH20" s="104">
        <v>-3437</v>
      </c>
      <c r="AI20" s="32"/>
      <c r="AJ20" s="32"/>
      <c r="AK20" s="105">
        <v>21241</v>
      </c>
      <c r="AL20" s="33"/>
      <c r="AM20" s="33"/>
      <c r="AN20" s="105">
        <v>17804</v>
      </c>
    </row>
    <row r="21" spans="1:745" s="16" customFormat="1">
      <c r="A21" s="27" t="s">
        <v>39</v>
      </c>
      <c r="B21" s="15"/>
      <c r="C21" s="27"/>
      <c r="D21" s="36">
        <v>-516340</v>
      </c>
      <c r="E21" s="36"/>
      <c r="F21" s="27"/>
      <c r="G21" s="28">
        <v>0</v>
      </c>
      <c r="H21" s="28"/>
      <c r="I21" s="27"/>
      <c r="J21" s="28">
        <v>0</v>
      </c>
      <c r="K21" s="28"/>
      <c r="L21" s="27"/>
      <c r="M21" s="97">
        <v>20231</v>
      </c>
      <c r="N21" s="36"/>
      <c r="O21" s="27"/>
      <c r="P21" s="36">
        <v>20231</v>
      </c>
      <c r="Q21" s="37"/>
      <c r="R21" s="27"/>
      <c r="S21" s="28">
        <v>10521</v>
      </c>
      <c r="T21" s="28"/>
      <c r="U21" s="27"/>
      <c r="V21" s="28">
        <v>44181</v>
      </c>
      <c r="W21" s="28"/>
      <c r="X21" s="27"/>
      <c r="Y21" s="28">
        <v>0</v>
      </c>
      <c r="Z21" s="28"/>
      <c r="AA21" s="27"/>
      <c r="AB21" s="97">
        <v>22968</v>
      </c>
      <c r="AC21" s="36"/>
      <c r="AD21" s="27"/>
      <c r="AE21" s="36">
        <v>77670</v>
      </c>
      <c r="AF21" s="36"/>
      <c r="AG21" s="27"/>
      <c r="AH21" s="28">
        <v>-12166</v>
      </c>
      <c r="AI21" s="28"/>
      <c r="AJ21" s="27"/>
      <c r="AK21" s="29">
        <v>6342</v>
      </c>
      <c r="AL21" s="29"/>
      <c r="AM21" s="27"/>
      <c r="AN21" s="29">
        <v>-5824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</row>
    <row r="22" spans="1:745" s="20" customFormat="1">
      <c r="A22" s="27" t="s">
        <v>40</v>
      </c>
      <c r="B22" s="15"/>
      <c r="C22" s="27"/>
      <c r="D22" s="17">
        <v>-151644</v>
      </c>
      <c r="E22" s="17"/>
      <c r="F22" s="17"/>
      <c r="G22" s="18">
        <v>0</v>
      </c>
      <c r="H22" s="18"/>
      <c r="I22" s="18"/>
      <c r="J22" s="18">
        <v>0</v>
      </c>
      <c r="K22" s="18"/>
      <c r="L22" s="18"/>
      <c r="M22" s="96">
        <v>7204</v>
      </c>
      <c r="N22" s="17"/>
      <c r="O22" s="17"/>
      <c r="P22" s="17">
        <v>7204</v>
      </c>
      <c r="Q22" s="30"/>
      <c r="R22" s="17"/>
      <c r="S22" s="18">
        <v>3090</v>
      </c>
      <c r="T22" s="18"/>
      <c r="U22" s="18"/>
      <c r="V22" s="18">
        <v>12976</v>
      </c>
      <c r="W22" s="18"/>
      <c r="X22" s="18"/>
      <c r="Y22" s="28">
        <v>0</v>
      </c>
      <c r="Z22" s="18"/>
      <c r="AA22" s="18"/>
      <c r="AB22" s="96">
        <v>6233</v>
      </c>
      <c r="AC22" s="17"/>
      <c r="AD22" s="17"/>
      <c r="AE22" s="17">
        <v>22299</v>
      </c>
      <c r="AF22" s="17"/>
      <c r="AG22" s="17"/>
      <c r="AH22" s="18">
        <v>-3573</v>
      </c>
      <c r="AI22" s="18"/>
      <c r="AJ22" s="18"/>
      <c r="AK22" s="19">
        <v>-686</v>
      </c>
      <c r="AL22" s="19"/>
      <c r="AM22" s="19"/>
      <c r="AN22" s="19">
        <v>-4259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</row>
    <row r="23" spans="1:745" s="20" customFormat="1">
      <c r="A23" s="27" t="s">
        <v>41</v>
      </c>
      <c r="B23" s="15"/>
      <c r="C23" s="27"/>
      <c r="D23" s="17">
        <v>-28267</v>
      </c>
      <c r="E23" s="17"/>
      <c r="F23" s="17"/>
      <c r="G23" s="18">
        <v>0</v>
      </c>
      <c r="H23" s="18"/>
      <c r="I23" s="18"/>
      <c r="J23" s="18">
        <v>0</v>
      </c>
      <c r="K23" s="18"/>
      <c r="L23" s="18"/>
      <c r="M23" s="96">
        <v>1057</v>
      </c>
      <c r="N23" s="17"/>
      <c r="O23" s="17"/>
      <c r="P23" s="17">
        <v>1057</v>
      </c>
      <c r="Q23" s="30"/>
      <c r="R23" s="17"/>
      <c r="S23" s="18">
        <v>576</v>
      </c>
      <c r="T23" s="18"/>
      <c r="U23" s="18"/>
      <c r="V23" s="18">
        <v>2419</v>
      </c>
      <c r="W23" s="18"/>
      <c r="X23" s="18"/>
      <c r="Y23" s="28">
        <v>0</v>
      </c>
      <c r="Z23" s="18"/>
      <c r="AA23" s="18"/>
      <c r="AB23" s="96">
        <v>2801</v>
      </c>
      <c r="AC23" s="17"/>
      <c r="AD23" s="17"/>
      <c r="AE23" s="17">
        <v>5796</v>
      </c>
      <c r="AF23" s="17"/>
      <c r="AG23" s="17"/>
      <c r="AH23" s="18">
        <v>-666</v>
      </c>
      <c r="AI23" s="18"/>
      <c r="AJ23" s="18"/>
      <c r="AK23" s="19">
        <v>-1275</v>
      </c>
      <c r="AL23" s="19"/>
      <c r="AM23" s="19"/>
      <c r="AN23" s="19">
        <v>-1941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</row>
    <row r="24" spans="1:745" s="20" customFormat="1">
      <c r="A24" s="27" t="s">
        <v>42</v>
      </c>
      <c r="B24" s="15"/>
      <c r="C24" s="27"/>
      <c r="D24" s="17">
        <v>-239521</v>
      </c>
      <c r="E24" s="17"/>
      <c r="F24" s="17"/>
      <c r="G24" s="18">
        <v>0</v>
      </c>
      <c r="H24" s="18"/>
      <c r="I24" s="18"/>
      <c r="J24" s="18">
        <v>0</v>
      </c>
      <c r="K24" s="18"/>
      <c r="L24" s="18"/>
      <c r="M24" s="96">
        <v>15368</v>
      </c>
      <c r="N24" s="17"/>
      <c r="O24" s="17"/>
      <c r="P24" s="17">
        <v>15368</v>
      </c>
      <c r="Q24" s="30"/>
      <c r="R24" s="17"/>
      <c r="S24" s="18">
        <v>4881</v>
      </c>
      <c r="T24" s="18"/>
      <c r="U24" s="18"/>
      <c r="V24" s="18">
        <v>20495</v>
      </c>
      <c r="W24" s="18"/>
      <c r="X24" s="18"/>
      <c r="Y24" s="28">
        <v>0</v>
      </c>
      <c r="Z24" s="18"/>
      <c r="AA24" s="18"/>
      <c r="AB24" s="96">
        <v>17407</v>
      </c>
      <c r="AC24" s="17"/>
      <c r="AD24" s="17"/>
      <c r="AE24" s="17">
        <v>42783</v>
      </c>
      <c r="AF24" s="17"/>
      <c r="AG24" s="17"/>
      <c r="AH24" s="18">
        <v>-5644</v>
      </c>
      <c r="AI24" s="18"/>
      <c r="AJ24" s="18"/>
      <c r="AK24" s="19">
        <v>-10175</v>
      </c>
      <c r="AL24" s="19"/>
      <c r="AM24" s="19"/>
      <c r="AN24" s="19">
        <v>-15819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</row>
    <row r="25" spans="1:745" s="20" customFormat="1">
      <c r="A25" s="27" t="s">
        <v>43</v>
      </c>
      <c r="B25" s="15"/>
      <c r="C25" s="27"/>
      <c r="D25" s="17">
        <v>-39550</v>
      </c>
      <c r="E25" s="17"/>
      <c r="F25" s="17"/>
      <c r="G25" s="18">
        <v>0</v>
      </c>
      <c r="H25" s="18"/>
      <c r="I25" s="18"/>
      <c r="J25" s="18">
        <v>0</v>
      </c>
      <c r="K25" s="18"/>
      <c r="L25" s="18"/>
      <c r="M25" s="96">
        <v>0</v>
      </c>
      <c r="N25" s="17"/>
      <c r="O25" s="17"/>
      <c r="P25" s="17">
        <v>0</v>
      </c>
      <c r="Q25" s="30"/>
      <c r="R25" s="17"/>
      <c r="S25" s="18">
        <v>806</v>
      </c>
      <c r="T25" s="18"/>
      <c r="U25" s="18"/>
      <c r="V25" s="18">
        <v>3384</v>
      </c>
      <c r="W25" s="18"/>
      <c r="X25" s="18"/>
      <c r="Y25" s="28">
        <v>0</v>
      </c>
      <c r="Z25" s="18"/>
      <c r="AA25" s="18"/>
      <c r="AB25" s="96">
        <v>5842</v>
      </c>
      <c r="AC25" s="17"/>
      <c r="AD25" s="17"/>
      <c r="AE25" s="17">
        <v>10032</v>
      </c>
      <c r="AF25" s="17"/>
      <c r="AG25" s="17"/>
      <c r="AH25" s="18">
        <v>-932</v>
      </c>
      <c r="AI25" s="18"/>
      <c r="AJ25" s="18"/>
      <c r="AK25" s="19">
        <v>426</v>
      </c>
      <c r="AL25" s="19"/>
      <c r="AM25" s="19"/>
      <c r="AN25" s="19">
        <v>-506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</row>
    <row r="26" spans="1:745" s="20" customFormat="1">
      <c r="A26" s="27" t="s">
        <v>44</v>
      </c>
      <c r="B26" s="15"/>
      <c r="C26" s="27"/>
      <c r="D26" s="17">
        <v>-360422</v>
      </c>
      <c r="E26" s="17"/>
      <c r="F26" s="17"/>
      <c r="G26" s="18">
        <v>0</v>
      </c>
      <c r="H26" s="18"/>
      <c r="I26" s="18"/>
      <c r="J26" s="18">
        <v>0</v>
      </c>
      <c r="K26" s="18"/>
      <c r="L26" s="18"/>
      <c r="M26" s="96">
        <v>18655</v>
      </c>
      <c r="N26" s="17"/>
      <c r="O26" s="17"/>
      <c r="P26" s="17">
        <v>18655</v>
      </c>
      <c r="Q26" s="30"/>
      <c r="R26" s="17"/>
      <c r="S26" s="18">
        <v>7344</v>
      </c>
      <c r="T26" s="18"/>
      <c r="U26" s="18"/>
      <c r="V26" s="18">
        <v>30840</v>
      </c>
      <c r="W26" s="18"/>
      <c r="X26" s="18"/>
      <c r="Y26" s="28">
        <v>0</v>
      </c>
      <c r="Z26" s="18"/>
      <c r="AA26" s="18"/>
      <c r="AB26" s="96">
        <v>18605</v>
      </c>
      <c r="AC26" s="17"/>
      <c r="AD26" s="17"/>
      <c r="AE26" s="17">
        <v>56789</v>
      </c>
      <c r="AF26" s="17"/>
      <c r="AG26" s="17"/>
      <c r="AH26" s="18">
        <v>-8492</v>
      </c>
      <c r="AI26" s="18"/>
      <c r="AJ26" s="18"/>
      <c r="AK26" s="19">
        <v>1923</v>
      </c>
      <c r="AL26" s="19"/>
      <c r="AM26" s="19"/>
      <c r="AN26" s="19">
        <v>-6569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</row>
    <row r="27" spans="1:745">
      <c r="A27" s="31" t="s">
        <v>45</v>
      </c>
      <c r="B27" s="21"/>
      <c r="C27" s="31"/>
      <c r="D27" s="30">
        <v>-192692</v>
      </c>
      <c r="E27" s="30"/>
      <c r="F27" s="30"/>
      <c r="G27" s="32">
        <v>0</v>
      </c>
      <c r="H27" s="32"/>
      <c r="I27" s="32"/>
      <c r="J27" s="32">
        <v>0</v>
      </c>
      <c r="K27" s="32"/>
      <c r="L27" s="32"/>
      <c r="M27" s="98">
        <v>14741</v>
      </c>
      <c r="N27" s="30"/>
      <c r="O27" s="30"/>
      <c r="P27" s="30">
        <v>14741</v>
      </c>
      <c r="Q27" s="30"/>
      <c r="R27" s="30"/>
      <c r="S27" s="32">
        <v>3926</v>
      </c>
      <c r="T27" s="32"/>
      <c r="U27" s="32"/>
      <c r="V27" s="32">
        <v>16488</v>
      </c>
      <c r="W27" s="32"/>
      <c r="X27" s="32"/>
      <c r="Y27" s="32">
        <v>0</v>
      </c>
      <c r="Z27" s="32"/>
      <c r="AA27" s="32"/>
      <c r="AB27" s="98">
        <v>14553</v>
      </c>
      <c r="AC27" s="30"/>
      <c r="AD27" s="30"/>
      <c r="AE27" s="30">
        <v>34967</v>
      </c>
      <c r="AF27" s="30"/>
      <c r="AG27" s="30"/>
      <c r="AH27" s="104">
        <v>-4540</v>
      </c>
      <c r="AI27" s="32"/>
      <c r="AJ27" s="32"/>
      <c r="AK27" s="105">
        <v>-46</v>
      </c>
      <c r="AL27" s="33"/>
      <c r="AM27" s="33"/>
      <c r="AN27" s="105">
        <v>-4586</v>
      </c>
    </row>
    <row r="28" spans="1:745">
      <c r="A28" s="31" t="s">
        <v>46</v>
      </c>
      <c r="B28" s="21"/>
      <c r="C28" s="31"/>
      <c r="D28" s="30">
        <v>-84487</v>
      </c>
      <c r="E28" s="30"/>
      <c r="F28" s="30"/>
      <c r="G28" s="32">
        <v>0</v>
      </c>
      <c r="H28" s="32"/>
      <c r="I28" s="32"/>
      <c r="J28" s="32">
        <v>0</v>
      </c>
      <c r="K28" s="32"/>
      <c r="L28" s="32"/>
      <c r="M28" s="98">
        <v>5770</v>
      </c>
      <c r="N28" s="30"/>
      <c r="O28" s="30"/>
      <c r="P28" s="30">
        <v>5770</v>
      </c>
      <c r="Q28" s="30"/>
      <c r="R28" s="30"/>
      <c r="S28" s="32">
        <v>1722</v>
      </c>
      <c r="T28" s="32"/>
      <c r="U28" s="32"/>
      <c r="V28" s="32">
        <v>7229</v>
      </c>
      <c r="W28" s="32"/>
      <c r="X28" s="32"/>
      <c r="Y28" s="32">
        <v>0</v>
      </c>
      <c r="Z28" s="32"/>
      <c r="AA28" s="32"/>
      <c r="AB28" s="98">
        <v>3555</v>
      </c>
      <c r="AC28" s="30"/>
      <c r="AD28" s="30"/>
      <c r="AE28" s="30">
        <v>12506</v>
      </c>
      <c r="AF28" s="30"/>
      <c r="AG28" s="30"/>
      <c r="AH28" s="104">
        <v>-1991</v>
      </c>
      <c r="AI28" s="32"/>
      <c r="AJ28" s="32"/>
      <c r="AK28" s="105">
        <v>-1582</v>
      </c>
      <c r="AL28" s="33"/>
      <c r="AM28" s="33"/>
      <c r="AN28" s="105">
        <v>-3573</v>
      </c>
    </row>
    <row r="29" spans="1:745">
      <c r="A29" s="31" t="s">
        <v>47</v>
      </c>
      <c r="B29" s="21"/>
      <c r="C29" s="31"/>
      <c r="D29" s="30">
        <v>-30481</v>
      </c>
      <c r="E29" s="30"/>
      <c r="F29" s="30"/>
      <c r="G29" s="32">
        <v>0</v>
      </c>
      <c r="H29" s="32"/>
      <c r="I29" s="32"/>
      <c r="J29" s="32">
        <v>0</v>
      </c>
      <c r="K29" s="32"/>
      <c r="L29" s="32"/>
      <c r="M29" s="98">
        <v>2789</v>
      </c>
      <c r="N29" s="30"/>
      <c r="O29" s="30"/>
      <c r="P29" s="30">
        <v>2789</v>
      </c>
      <c r="Q29" s="30"/>
      <c r="R29" s="30"/>
      <c r="S29" s="32">
        <v>621</v>
      </c>
      <c r="T29" s="32"/>
      <c r="U29" s="32"/>
      <c r="V29" s="32">
        <v>2608</v>
      </c>
      <c r="W29" s="32"/>
      <c r="X29" s="32"/>
      <c r="Y29" s="32">
        <v>0</v>
      </c>
      <c r="Z29" s="32"/>
      <c r="AA29" s="32"/>
      <c r="AB29" s="98">
        <v>0</v>
      </c>
      <c r="AC29" s="30"/>
      <c r="AD29" s="30"/>
      <c r="AE29" s="30">
        <v>3229</v>
      </c>
      <c r="AF29" s="30"/>
      <c r="AG29" s="30"/>
      <c r="AH29" s="104">
        <v>-718</v>
      </c>
      <c r="AI29" s="32"/>
      <c r="AJ29" s="32"/>
      <c r="AK29" s="105">
        <v>920</v>
      </c>
      <c r="AL29" s="33"/>
      <c r="AM29" s="33"/>
      <c r="AN29" s="105">
        <v>202</v>
      </c>
    </row>
    <row r="30" spans="1:745" s="4" customFormat="1">
      <c r="A30" s="31" t="s">
        <v>48</v>
      </c>
      <c r="B30" s="21"/>
      <c r="C30" s="31"/>
      <c r="D30" s="37">
        <v>-36039</v>
      </c>
      <c r="E30" s="37"/>
      <c r="F30" s="37"/>
      <c r="G30" s="34">
        <v>0</v>
      </c>
      <c r="H30" s="34"/>
      <c r="I30" s="34"/>
      <c r="J30" s="34">
        <v>0</v>
      </c>
      <c r="K30" s="34"/>
      <c r="L30" s="34"/>
      <c r="M30" s="99">
        <v>1765</v>
      </c>
      <c r="N30" s="37"/>
      <c r="O30" s="37"/>
      <c r="P30" s="37">
        <v>1765</v>
      </c>
      <c r="Q30" s="37"/>
      <c r="R30" s="37"/>
      <c r="S30" s="34">
        <v>734</v>
      </c>
      <c r="T30" s="34"/>
      <c r="U30" s="34"/>
      <c r="V30" s="34">
        <v>3084</v>
      </c>
      <c r="W30" s="34"/>
      <c r="X30" s="34"/>
      <c r="Y30" s="32">
        <v>0</v>
      </c>
      <c r="Z30" s="34"/>
      <c r="AA30" s="34"/>
      <c r="AB30" s="99">
        <v>1180</v>
      </c>
      <c r="AC30" s="37"/>
      <c r="AD30" s="37"/>
      <c r="AE30" s="37">
        <v>4998</v>
      </c>
      <c r="AF30" s="37"/>
      <c r="AG30" s="37"/>
      <c r="AH30" s="34">
        <v>-849</v>
      </c>
      <c r="AI30" s="34"/>
      <c r="AJ30" s="34"/>
      <c r="AK30" s="35">
        <v>-839</v>
      </c>
      <c r="AL30" s="35"/>
      <c r="AM30" s="35"/>
      <c r="AN30" s="35">
        <v>-1688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</row>
    <row r="31" spans="1:745">
      <c r="A31" s="31" t="s">
        <v>49</v>
      </c>
      <c r="B31" s="21"/>
      <c r="C31" s="31"/>
      <c r="D31" s="30">
        <v>-184499</v>
      </c>
      <c r="E31" s="30"/>
      <c r="F31" s="31"/>
      <c r="G31" s="32">
        <v>0</v>
      </c>
      <c r="H31" s="32"/>
      <c r="I31" s="31"/>
      <c r="J31" s="32">
        <v>0</v>
      </c>
      <c r="K31" s="32"/>
      <c r="L31" s="31"/>
      <c r="M31" s="98">
        <v>1436</v>
      </c>
      <c r="N31" s="30"/>
      <c r="O31" s="31"/>
      <c r="P31" s="30">
        <v>1436</v>
      </c>
      <c r="Q31" s="30"/>
      <c r="R31" s="31"/>
      <c r="S31" s="32">
        <v>3760</v>
      </c>
      <c r="T31" s="32"/>
      <c r="U31" s="31"/>
      <c r="V31" s="32">
        <v>15787</v>
      </c>
      <c r="W31" s="32"/>
      <c r="X31" s="31"/>
      <c r="Y31" s="32">
        <v>0</v>
      </c>
      <c r="Z31" s="32"/>
      <c r="AA31" s="31"/>
      <c r="AB31" s="98">
        <v>1006</v>
      </c>
      <c r="AC31" s="30"/>
      <c r="AD31" s="31"/>
      <c r="AE31" s="30">
        <v>20553</v>
      </c>
      <c r="AF31" s="30"/>
      <c r="AG31" s="31"/>
      <c r="AH31" s="104">
        <v>-4347</v>
      </c>
      <c r="AI31" s="32"/>
      <c r="AJ31" s="31"/>
      <c r="AK31" s="105">
        <v>-7133</v>
      </c>
      <c r="AL31" s="33"/>
      <c r="AM31" s="31"/>
      <c r="AN31" s="105">
        <v>-11480</v>
      </c>
    </row>
    <row r="32" spans="1:745">
      <c r="A32" s="31" t="s">
        <v>50</v>
      </c>
      <c r="B32" s="21"/>
      <c r="C32" s="31"/>
      <c r="D32" s="30">
        <v>-91418</v>
      </c>
      <c r="E32" s="30"/>
      <c r="F32" s="30"/>
      <c r="G32" s="32">
        <v>0</v>
      </c>
      <c r="H32" s="32"/>
      <c r="I32" s="32"/>
      <c r="J32" s="32">
        <v>0</v>
      </c>
      <c r="K32" s="32"/>
      <c r="L32" s="32"/>
      <c r="M32" s="98">
        <v>5183</v>
      </c>
      <c r="N32" s="30"/>
      <c r="O32" s="30"/>
      <c r="P32" s="30">
        <v>5183</v>
      </c>
      <c r="Q32" s="30"/>
      <c r="R32" s="30"/>
      <c r="S32" s="32">
        <v>1863</v>
      </c>
      <c r="T32" s="32"/>
      <c r="U32" s="32"/>
      <c r="V32" s="32">
        <v>7822</v>
      </c>
      <c r="W32" s="32"/>
      <c r="X32" s="32"/>
      <c r="Y32" s="32">
        <v>0</v>
      </c>
      <c r="Z32" s="32"/>
      <c r="AA32" s="32"/>
      <c r="AB32" s="98">
        <v>761</v>
      </c>
      <c r="AC32" s="30"/>
      <c r="AD32" s="30"/>
      <c r="AE32" s="30">
        <v>10446</v>
      </c>
      <c r="AF32" s="30"/>
      <c r="AG32" s="30"/>
      <c r="AH32" s="104">
        <v>-2154</v>
      </c>
      <c r="AI32" s="32"/>
      <c r="AJ32" s="32"/>
      <c r="AK32" s="105">
        <v>498</v>
      </c>
      <c r="AL32" s="33"/>
      <c r="AM32" s="33"/>
      <c r="AN32" s="105">
        <v>-1656</v>
      </c>
    </row>
    <row r="33" spans="1:745" s="16" customFormat="1">
      <c r="A33" s="27" t="s">
        <v>51</v>
      </c>
      <c r="B33" s="15"/>
      <c r="C33" s="27"/>
      <c r="D33" s="36">
        <v>-241008</v>
      </c>
      <c r="E33" s="36"/>
      <c r="F33" s="27"/>
      <c r="G33" s="28">
        <v>0</v>
      </c>
      <c r="H33" s="28"/>
      <c r="I33" s="27"/>
      <c r="J33" s="28">
        <v>0</v>
      </c>
      <c r="K33" s="28"/>
      <c r="L33" s="27"/>
      <c r="M33" s="97">
        <v>0</v>
      </c>
      <c r="N33" s="36"/>
      <c r="O33" s="27"/>
      <c r="P33" s="36">
        <v>0</v>
      </c>
      <c r="Q33" s="37"/>
      <c r="R33" s="27"/>
      <c r="S33" s="28">
        <v>4911</v>
      </c>
      <c r="T33" s="28"/>
      <c r="U33" s="27"/>
      <c r="V33" s="28">
        <v>20622</v>
      </c>
      <c r="W33" s="28"/>
      <c r="X33" s="27"/>
      <c r="Y33" s="28">
        <v>0</v>
      </c>
      <c r="Z33" s="28"/>
      <c r="AA33" s="27"/>
      <c r="AB33" s="97">
        <v>19662</v>
      </c>
      <c r="AC33" s="36"/>
      <c r="AD33" s="27"/>
      <c r="AE33" s="36">
        <v>45195</v>
      </c>
      <c r="AF33" s="36"/>
      <c r="AG33" s="27"/>
      <c r="AH33" s="28">
        <v>-5679</v>
      </c>
      <c r="AI33" s="28"/>
      <c r="AJ33" s="27"/>
      <c r="AK33" s="29">
        <v>12304</v>
      </c>
      <c r="AL33" s="29"/>
      <c r="AM33" s="27"/>
      <c r="AN33" s="29">
        <v>6625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</row>
    <row r="34" spans="1:745" s="20" customFormat="1">
      <c r="A34" s="27" t="s">
        <v>52</v>
      </c>
      <c r="B34" s="15"/>
      <c r="C34" s="27"/>
      <c r="D34" s="17">
        <v>-717239</v>
      </c>
      <c r="E34" s="17"/>
      <c r="F34" s="17"/>
      <c r="G34" s="18">
        <v>0</v>
      </c>
      <c r="H34" s="18"/>
      <c r="I34" s="18"/>
      <c r="J34" s="18">
        <v>0</v>
      </c>
      <c r="K34" s="18"/>
      <c r="L34" s="18"/>
      <c r="M34" s="96">
        <v>12448</v>
      </c>
      <c r="N34" s="17"/>
      <c r="O34" s="17"/>
      <c r="P34" s="17">
        <v>12448</v>
      </c>
      <c r="Q34" s="30"/>
      <c r="R34" s="17"/>
      <c r="S34" s="18">
        <v>14615</v>
      </c>
      <c r="T34" s="18"/>
      <c r="U34" s="18"/>
      <c r="V34" s="18">
        <v>61371</v>
      </c>
      <c r="W34" s="18"/>
      <c r="X34" s="18"/>
      <c r="Y34" s="28">
        <v>0</v>
      </c>
      <c r="Z34" s="18"/>
      <c r="AA34" s="18"/>
      <c r="AB34" s="96">
        <v>38249</v>
      </c>
      <c r="AC34" s="17"/>
      <c r="AD34" s="17"/>
      <c r="AE34" s="17">
        <v>114235</v>
      </c>
      <c r="AF34" s="17"/>
      <c r="AG34" s="17"/>
      <c r="AH34" s="18">
        <v>-16900</v>
      </c>
      <c r="AI34" s="18"/>
      <c r="AJ34" s="18"/>
      <c r="AK34" s="19">
        <v>9818</v>
      </c>
      <c r="AL34" s="19"/>
      <c r="AM34" s="19"/>
      <c r="AN34" s="19">
        <v>-7082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</row>
    <row r="35" spans="1:745" s="20" customFormat="1">
      <c r="A35" s="27" t="s">
        <v>53</v>
      </c>
      <c r="B35" s="15"/>
      <c r="C35" s="27"/>
      <c r="D35" s="17">
        <v>-96499</v>
      </c>
      <c r="E35" s="17"/>
      <c r="F35" s="17"/>
      <c r="G35" s="18">
        <v>0</v>
      </c>
      <c r="H35" s="18"/>
      <c r="I35" s="18"/>
      <c r="J35" s="18">
        <v>0</v>
      </c>
      <c r="K35" s="18"/>
      <c r="L35" s="18"/>
      <c r="M35" s="96">
        <v>3815</v>
      </c>
      <c r="N35" s="17"/>
      <c r="O35" s="17"/>
      <c r="P35" s="17">
        <v>3815</v>
      </c>
      <c r="Q35" s="30"/>
      <c r="R35" s="17"/>
      <c r="S35" s="18">
        <v>1966</v>
      </c>
      <c r="T35" s="18"/>
      <c r="U35" s="18"/>
      <c r="V35" s="18">
        <v>8257</v>
      </c>
      <c r="W35" s="18"/>
      <c r="X35" s="18"/>
      <c r="Y35" s="28">
        <v>0</v>
      </c>
      <c r="Z35" s="18"/>
      <c r="AA35" s="18"/>
      <c r="AB35" s="96">
        <v>7355</v>
      </c>
      <c r="AC35" s="17"/>
      <c r="AD35" s="17"/>
      <c r="AE35" s="17">
        <v>17578</v>
      </c>
      <c r="AF35" s="17"/>
      <c r="AG35" s="17"/>
      <c r="AH35" s="18">
        <v>-2274</v>
      </c>
      <c r="AI35" s="18"/>
      <c r="AJ35" s="18"/>
      <c r="AK35" s="19">
        <v>-2412</v>
      </c>
      <c r="AL35" s="19"/>
      <c r="AM35" s="19"/>
      <c r="AN35" s="19">
        <v>-4686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</row>
    <row r="36" spans="1:745" s="20" customFormat="1">
      <c r="A36" s="27" t="s">
        <v>54</v>
      </c>
      <c r="B36" s="15"/>
      <c r="C36" s="27"/>
      <c r="D36" s="17">
        <v>-176340</v>
      </c>
      <c r="E36" s="17"/>
      <c r="F36" s="17"/>
      <c r="G36" s="18">
        <v>0</v>
      </c>
      <c r="H36" s="18"/>
      <c r="I36" s="18"/>
      <c r="J36" s="18">
        <v>0</v>
      </c>
      <c r="K36" s="18"/>
      <c r="L36" s="18"/>
      <c r="M36" s="96">
        <v>13175</v>
      </c>
      <c r="N36" s="17"/>
      <c r="O36" s="17"/>
      <c r="P36" s="17">
        <v>13175</v>
      </c>
      <c r="Q36" s="30"/>
      <c r="R36" s="17"/>
      <c r="S36" s="18">
        <v>3593</v>
      </c>
      <c r="T36" s="18"/>
      <c r="U36" s="18"/>
      <c r="V36" s="18">
        <v>15089</v>
      </c>
      <c r="W36" s="18"/>
      <c r="X36" s="18"/>
      <c r="Y36" s="28">
        <v>0</v>
      </c>
      <c r="Z36" s="18"/>
      <c r="AA36" s="18"/>
      <c r="AB36" s="96">
        <v>6903</v>
      </c>
      <c r="AC36" s="17"/>
      <c r="AD36" s="17"/>
      <c r="AE36" s="17">
        <v>25585</v>
      </c>
      <c r="AF36" s="17"/>
      <c r="AG36" s="17"/>
      <c r="AH36" s="18">
        <v>-4155</v>
      </c>
      <c r="AI36" s="18"/>
      <c r="AJ36" s="18"/>
      <c r="AK36" s="19">
        <v>6317</v>
      </c>
      <c r="AL36" s="19"/>
      <c r="AM36" s="19"/>
      <c r="AN36" s="19">
        <v>2162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</row>
    <row r="37" spans="1:745" s="20" customFormat="1">
      <c r="A37" s="27" t="s">
        <v>55</v>
      </c>
      <c r="B37" s="15"/>
      <c r="C37" s="27"/>
      <c r="D37" s="17">
        <v>-302838</v>
      </c>
      <c r="E37" s="17"/>
      <c r="F37" s="17"/>
      <c r="G37" s="18">
        <v>0</v>
      </c>
      <c r="H37" s="18"/>
      <c r="I37" s="18"/>
      <c r="J37" s="18">
        <v>0</v>
      </c>
      <c r="K37" s="18"/>
      <c r="L37" s="18"/>
      <c r="M37" s="96">
        <v>12082</v>
      </c>
      <c r="N37" s="17"/>
      <c r="O37" s="17"/>
      <c r="P37" s="17">
        <v>12082</v>
      </c>
      <c r="Q37" s="30"/>
      <c r="R37" s="17"/>
      <c r="S37" s="18">
        <v>6171</v>
      </c>
      <c r="T37" s="18"/>
      <c r="U37" s="18"/>
      <c r="V37" s="18">
        <v>25913</v>
      </c>
      <c r="W37" s="18"/>
      <c r="X37" s="18"/>
      <c r="Y37" s="28">
        <v>0</v>
      </c>
      <c r="Z37" s="18"/>
      <c r="AA37" s="18"/>
      <c r="AB37" s="96">
        <v>15572</v>
      </c>
      <c r="AC37" s="17"/>
      <c r="AD37" s="17"/>
      <c r="AE37" s="17">
        <v>47656</v>
      </c>
      <c r="AF37" s="17"/>
      <c r="AG37" s="17"/>
      <c r="AH37" s="18">
        <v>-7136</v>
      </c>
      <c r="AI37" s="18"/>
      <c r="AJ37" s="18"/>
      <c r="AK37" s="19">
        <v>15296</v>
      </c>
      <c r="AL37" s="19"/>
      <c r="AM37" s="19"/>
      <c r="AN37" s="19">
        <v>8160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</row>
    <row r="38" spans="1:745" s="20" customFormat="1">
      <c r="A38" s="27" t="s">
        <v>56</v>
      </c>
      <c r="B38" s="15"/>
      <c r="C38" s="27"/>
      <c r="D38" s="17">
        <v>-90693</v>
      </c>
      <c r="E38" s="17"/>
      <c r="F38" s="17"/>
      <c r="G38" s="18">
        <v>0</v>
      </c>
      <c r="H38" s="18"/>
      <c r="I38" s="18"/>
      <c r="J38" s="18">
        <v>0</v>
      </c>
      <c r="K38" s="18"/>
      <c r="L38" s="18"/>
      <c r="M38" s="96">
        <v>1313</v>
      </c>
      <c r="N38" s="17"/>
      <c r="O38" s="17"/>
      <c r="P38" s="17">
        <v>1313</v>
      </c>
      <c r="Q38" s="30"/>
      <c r="R38" s="17"/>
      <c r="S38" s="18">
        <v>1848</v>
      </c>
      <c r="T38" s="18"/>
      <c r="U38" s="18"/>
      <c r="V38" s="18">
        <v>7760</v>
      </c>
      <c r="W38" s="18"/>
      <c r="X38" s="18"/>
      <c r="Y38" s="28">
        <v>0</v>
      </c>
      <c r="Z38" s="18"/>
      <c r="AA38" s="18"/>
      <c r="AB38" s="96">
        <v>3900</v>
      </c>
      <c r="AC38" s="17"/>
      <c r="AD38" s="17"/>
      <c r="AE38" s="17">
        <v>13508</v>
      </c>
      <c r="AF38" s="17"/>
      <c r="AG38" s="17"/>
      <c r="AH38" s="18">
        <v>-2137</v>
      </c>
      <c r="AI38" s="18"/>
      <c r="AJ38" s="18"/>
      <c r="AK38" s="19">
        <v>2073</v>
      </c>
      <c r="AL38" s="19"/>
      <c r="AM38" s="19"/>
      <c r="AN38" s="19">
        <v>-64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</row>
    <row r="39" spans="1:745">
      <c r="A39" s="31" t="s">
        <v>57</v>
      </c>
      <c r="B39" s="21"/>
      <c r="C39" s="31"/>
      <c r="D39" s="30">
        <v>-81545</v>
      </c>
      <c r="E39" s="30"/>
      <c r="F39" s="30"/>
      <c r="G39" s="32">
        <v>0</v>
      </c>
      <c r="H39" s="32"/>
      <c r="I39" s="32"/>
      <c r="J39" s="32">
        <v>0</v>
      </c>
      <c r="K39" s="32"/>
      <c r="L39" s="32"/>
      <c r="M39" s="98">
        <v>3889</v>
      </c>
      <c r="N39" s="30"/>
      <c r="O39" s="30"/>
      <c r="P39" s="30">
        <v>3889</v>
      </c>
      <c r="Q39" s="30"/>
      <c r="R39" s="30"/>
      <c r="S39" s="32">
        <v>1662</v>
      </c>
      <c r="T39" s="32"/>
      <c r="U39" s="32"/>
      <c r="V39" s="32">
        <v>6977</v>
      </c>
      <c r="W39" s="32"/>
      <c r="X39" s="32"/>
      <c r="Y39" s="32">
        <v>0</v>
      </c>
      <c r="Z39" s="32"/>
      <c r="AA39" s="32"/>
      <c r="AB39" s="98">
        <v>1834</v>
      </c>
      <c r="AC39" s="30"/>
      <c r="AD39" s="30"/>
      <c r="AE39" s="30">
        <v>10473</v>
      </c>
      <c r="AF39" s="30"/>
      <c r="AG39" s="30"/>
      <c r="AH39" s="104">
        <v>-1921</v>
      </c>
      <c r="AI39" s="32"/>
      <c r="AJ39" s="32"/>
      <c r="AK39" s="105">
        <v>1768</v>
      </c>
      <c r="AL39" s="33"/>
      <c r="AM39" s="33"/>
      <c r="AN39" s="105">
        <v>-153</v>
      </c>
    </row>
    <row r="40" spans="1:745">
      <c r="A40" s="31" t="s">
        <v>58</v>
      </c>
      <c r="B40" s="21"/>
      <c r="C40" s="31"/>
      <c r="D40" s="30">
        <v>-1032403</v>
      </c>
      <c r="E40" s="30"/>
      <c r="F40" s="30"/>
      <c r="G40" s="32">
        <v>0</v>
      </c>
      <c r="H40" s="32"/>
      <c r="I40" s="32"/>
      <c r="J40" s="32">
        <v>0</v>
      </c>
      <c r="K40" s="32"/>
      <c r="L40" s="32"/>
      <c r="M40" s="98">
        <v>0</v>
      </c>
      <c r="N40" s="30"/>
      <c r="O40" s="30"/>
      <c r="P40" s="30">
        <v>0</v>
      </c>
      <c r="Q40" s="30"/>
      <c r="R40" s="30"/>
      <c r="S40" s="32">
        <v>21037</v>
      </c>
      <c r="T40" s="32"/>
      <c r="U40" s="32"/>
      <c r="V40" s="32">
        <v>88339</v>
      </c>
      <c r="W40" s="32"/>
      <c r="X40" s="32"/>
      <c r="Y40" s="32">
        <v>0</v>
      </c>
      <c r="Z40" s="32"/>
      <c r="AA40" s="32"/>
      <c r="AB40" s="98">
        <v>159440</v>
      </c>
      <c r="AC40" s="30"/>
      <c r="AD40" s="30"/>
      <c r="AE40" s="30">
        <v>268816</v>
      </c>
      <c r="AF40" s="30"/>
      <c r="AG40" s="30"/>
      <c r="AH40" s="104">
        <v>-24326</v>
      </c>
      <c r="AI40" s="32"/>
      <c r="AJ40" s="32"/>
      <c r="AK40" s="105">
        <v>-75920</v>
      </c>
      <c r="AL40" s="33"/>
      <c r="AM40" s="33"/>
      <c r="AN40" s="105">
        <v>-100246</v>
      </c>
    </row>
    <row r="41" spans="1:745">
      <c r="A41" s="31" t="s">
        <v>59</v>
      </c>
      <c r="B41" s="21"/>
      <c r="C41" s="31"/>
      <c r="D41" s="30">
        <v>-70184</v>
      </c>
      <c r="E41" s="30"/>
      <c r="F41" s="30"/>
      <c r="G41" s="32">
        <v>0</v>
      </c>
      <c r="H41" s="32"/>
      <c r="I41" s="32"/>
      <c r="J41" s="32">
        <v>0</v>
      </c>
      <c r="K41" s="32"/>
      <c r="L41" s="32"/>
      <c r="M41" s="98">
        <v>6144</v>
      </c>
      <c r="N41" s="30"/>
      <c r="O41" s="30"/>
      <c r="P41" s="30">
        <v>6144</v>
      </c>
      <c r="Q41" s="30"/>
      <c r="R41" s="30"/>
      <c r="S41" s="32">
        <v>1430</v>
      </c>
      <c r="T41" s="32"/>
      <c r="U41" s="32"/>
      <c r="V41" s="32">
        <v>6005</v>
      </c>
      <c r="W41" s="32"/>
      <c r="X41" s="32"/>
      <c r="Y41" s="32">
        <v>0</v>
      </c>
      <c r="Z41" s="32"/>
      <c r="AA41" s="32"/>
      <c r="AB41" s="98">
        <v>0</v>
      </c>
      <c r="AC41" s="30"/>
      <c r="AD41" s="30"/>
      <c r="AE41" s="30">
        <v>7435</v>
      </c>
      <c r="AF41" s="30"/>
      <c r="AG41" s="30"/>
      <c r="AH41" s="104">
        <v>-1654</v>
      </c>
      <c r="AI41" s="32"/>
      <c r="AJ41" s="32"/>
      <c r="AK41" s="105">
        <v>-198</v>
      </c>
      <c r="AL41" s="33"/>
      <c r="AM41" s="33"/>
      <c r="AN41" s="105">
        <v>-1852</v>
      </c>
    </row>
    <row r="42" spans="1:745" s="4" customFormat="1">
      <c r="A42" s="31" t="s">
        <v>60</v>
      </c>
      <c r="B42" s="21"/>
      <c r="C42" s="31"/>
      <c r="D42" s="37">
        <v>-816749</v>
      </c>
      <c r="E42" s="37"/>
      <c r="F42" s="37"/>
      <c r="G42" s="34">
        <v>0</v>
      </c>
      <c r="H42" s="34"/>
      <c r="I42" s="34"/>
      <c r="J42" s="34">
        <v>0</v>
      </c>
      <c r="K42" s="34"/>
      <c r="L42" s="34"/>
      <c r="M42" s="99">
        <v>32916</v>
      </c>
      <c r="N42" s="37"/>
      <c r="O42" s="37"/>
      <c r="P42" s="37">
        <v>32916</v>
      </c>
      <c r="Q42" s="37"/>
      <c r="R42" s="37"/>
      <c r="S42" s="34">
        <v>16643</v>
      </c>
      <c r="T42" s="34"/>
      <c r="U42" s="34"/>
      <c r="V42" s="34">
        <v>69886</v>
      </c>
      <c r="W42" s="34"/>
      <c r="X42" s="34"/>
      <c r="Y42" s="32">
        <v>0</v>
      </c>
      <c r="Z42" s="34"/>
      <c r="AA42" s="34"/>
      <c r="AB42" s="99">
        <v>15633</v>
      </c>
      <c r="AC42" s="37"/>
      <c r="AD42" s="37"/>
      <c r="AE42" s="37">
        <v>102162</v>
      </c>
      <c r="AF42" s="37"/>
      <c r="AG42" s="37"/>
      <c r="AH42" s="34">
        <v>-19244</v>
      </c>
      <c r="AI42" s="34"/>
      <c r="AJ42" s="34"/>
      <c r="AK42" s="35">
        <v>21771</v>
      </c>
      <c r="AL42" s="35"/>
      <c r="AM42" s="35"/>
      <c r="AN42" s="35">
        <v>2527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</row>
    <row r="43" spans="1:745">
      <c r="A43" s="31" t="s">
        <v>61</v>
      </c>
      <c r="B43" s="21"/>
      <c r="C43" s="31"/>
      <c r="D43" s="30">
        <v>-144413</v>
      </c>
      <c r="E43" s="30"/>
      <c r="F43" s="31"/>
      <c r="G43" s="32">
        <v>0</v>
      </c>
      <c r="H43" s="32"/>
      <c r="I43" s="31"/>
      <c r="J43" s="32">
        <v>0</v>
      </c>
      <c r="K43" s="32"/>
      <c r="L43" s="31"/>
      <c r="M43" s="98">
        <v>5668</v>
      </c>
      <c r="N43" s="30"/>
      <c r="O43" s="31"/>
      <c r="P43" s="30">
        <v>5668</v>
      </c>
      <c r="Q43" s="30"/>
      <c r="R43" s="31"/>
      <c r="S43" s="32">
        <v>2943</v>
      </c>
      <c r="T43" s="32"/>
      <c r="U43" s="31"/>
      <c r="V43" s="32">
        <v>12357</v>
      </c>
      <c r="W43" s="32"/>
      <c r="X43" s="31"/>
      <c r="Y43" s="32">
        <v>0</v>
      </c>
      <c r="Z43" s="32"/>
      <c r="AA43" s="31"/>
      <c r="AB43" s="98">
        <v>8166</v>
      </c>
      <c r="AC43" s="30"/>
      <c r="AD43" s="31"/>
      <c r="AE43" s="30">
        <v>23466</v>
      </c>
      <c r="AF43" s="30"/>
      <c r="AG43" s="31"/>
      <c r="AH43" s="104">
        <v>-3403</v>
      </c>
      <c r="AI43" s="32"/>
      <c r="AJ43" s="31"/>
      <c r="AK43" s="105">
        <v>-882</v>
      </c>
      <c r="AL43" s="33"/>
      <c r="AM43" s="31"/>
      <c r="AN43" s="105">
        <v>-4285</v>
      </c>
    </row>
    <row r="44" spans="1:745">
      <c r="A44" s="31" t="s">
        <v>62</v>
      </c>
      <c r="B44" s="21"/>
      <c r="C44" s="31"/>
      <c r="D44" s="30">
        <v>-540881</v>
      </c>
      <c r="E44" s="30"/>
      <c r="F44" s="30"/>
      <c r="G44" s="32">
        <v>0</v>
      </c>
      <c r="H44" s="32"/>
      <c r="I44" s="32"/>
      <c r="J44" s="32">
        <v>0</v>
      </c>
      <c r="K44" s="32"/>
      <c r="L44" s="32"/>
      <c r="M44" s="98">
        <v>1197369</v>
      </c>
      <c r="N44" s="30"/>
      <c r="O44" s="30"/>
      <c r="P44" s="30">
        <v>1197369</v>
      </c>
      <c r="Q44" s="30"/>
      <c r="R44" s="30"/>
      <c r="S44" s="32">
        <v>11022</v>
      </c>
      <c r="T44" s="32"/>
      <c r="U44" s="32"/>
      <c r="V44" s="32">
        <v>46281</v>
      </c>
      <c r="W44" s="32"/>
      <c r="X44" s="32"/>
      <c r="Y44" s="32">
        <v>0</v>
      </c>
      <c r="Z44" s="32"/>
      <c r="AA44" s="32"/>
      <c r="AB44" s="98">
        <v>1068540</v>
      </c>
      <c r="AC44" s="30"/>
      <c r="AD44" s="30"/>
      <c r="AE44" s="30">
        <v>1125843</v>
      </c>
      <c r="AF44" s="30"/>
      <c r="AG44" s="30"/>
      <c r="AH44" s="104">
        <v>-12744</v>
      </c>
      <c r="AI44" s="32"/>
      <c r="AJ44" s="32"/>
      <c r="AK44" s="105">
        <v>69255</v>
      </c>
      <c r="AL44" s="33"/>
      <c r="AM44" s="33"/>
      <c r="AN44" s="105">
        <v>56511</v>
      </c>
    </row>
    <row r="45" spans="1:745" s="16" customFormat="1">
      <c r="A45" s="27" t="s">
        <v>63</v>
      </c>
      <c r="B45" s="15"/>
      <c r="C45" s="27"/>
      <c r="D45" s="36">
        <v>-17805</v>
      </c>
      <c r="E45" s="36"/>
      <c r="F45" s="27"/>
      <c r="G45" s="28">
        <v>0</v>
      </c>
      <c r="H45" s="28"/>
      <c r="I45" s="27"/>
      <c r="J45" s="28">
        <v>0</v>
      </c>
      <c r="K45" s="28"/>
      <c r="L45" s="27"/>
      <c r="M45" s="97">
        <v>1463</v>
      </c>
      <c r="N45" s="36"/>
      <c r="O45" s="27"/>
      <c r="P45" s="36">
        <v>1463</v>
      </c>
      <c r="Q45" s="37"/>
      <c r="R45" s="27"/>
      <c r="S45" s="28">
        <v>363</v>
      </c>
      <c r="T45" s="28"/>
      <c r="U45" s="27"/>
      <c r="V45" s="28">
        <v>1524</v>
      </c>
      <c r="W45" s="28"/>
      <c r="X45" s="27"/>
      <c r="Y45" s="28">
        <v>0</v>
      </c>
      <c r="Z45" s="28"/>
      <c r="AA45" s="27"/>
      <c r="AB45" s="97">
        <v>387</v>
      </c>
      <c r="AC45" s="36"/>
      <c r="AD45" s="27"/>
      <c r="AE45" s="36">
        <v>2274</v>
      </c>
      <c r="AF45" s="36"/>
      <c r="AG45" s="27"/>
      <c r="AH45" s="28">
        <v>-420</v>
      </c>
      <c r="AI45" s="28"/>
      <c r="AJ45" s="27"/>
      <c r="AK45" s="29">
        <v>347</v>
      </c>
      <c r="AL45" s="29"/>
      <c r="AM45" s="27"/>
      <c r="AN45" s="29">
        <v>-73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</row>
    <row r="46" spans="1:745" s="20" customFormat="1">
      <c r="A46" s="27" t="s">
        <v>64</v>
      </c>
      <c r="B46" s="15"/>
      <c r="C46" s="27"/>
      <c r="D46" s="17">
        <v>-45148</v>
      </c>
      <c r="E46" s="17"/>
      <c r="F46" s="17"/>
      <c r="G46" s="18">
        <v>0</v>
      </c>
      <c r="H46" s="18"/>
      <c r="I46" s="18"/>
      <c r="J46" s="18">
        <v>0</v>
      </c>
      <c r="K46" s="18"/>
      <c r="L46" s="18"/>
      <c r="M46" s="96">
        <v>0</v>
      </c>
      <c r="N46" s="17"/>
      <c r="O46" s="17"/>
      <c r="P46" s="17">
        <v>0</v>
      </c>
      <c r="Q46" s="30"/>
      <c r="R46" s="17"/>
      <c r="S46" s="18">
        <v>920</v>
      </c>
      <c r="T46" s="18"/>
      <c r="U46" s="18"/>
      <c r="V46" s="18">
        <v>3863</v>
      </c>
      <c r="W46" s="18"/>
      <c r="X46" s="18"/>
      <c r="Y46" s="28">
        <v>0</v>
      </c>
      <c r="Z46" s="18"/>
      <c r="AA46" s="18"/>
      <c r="AB46" s="96">
        <v>14705</v>
      </c>
      <c r="AC46" s="17"/>
      <c r="AD46" s="17"/>
      <c r="AE46" s="17">
        <v>19488</v>
      </c>
      <c r="AF46" s="17"/>
      <c r="AG46" s="17"/>
      <c r="AH46" s="18">
        <v>-1064</v>
      </c>
      <c r="AI46" s="18"/>
      <c r="AJ46" s="18"/>
      <c r="AK46" s="19">
        <v>-7845</v>
      </c>
      <c r="AL46" s="19"/>
      <c r="AM46" s="19"/>
      <c r="AN46" s="19">
        <v>-8909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</row>
    <row r="47" spans="1:745" s="20" customFormat="1">
      <c r="A47" s="27" t="s">
        <v>65</v>
      </c>
      <c r="B47" s="15"/>
      <c r="C47" s="27"/>
      <c r="D47" s="17">
        <v>-106230</v>
      </c>
      <c r="E47" s="17"/>
      <c r="F47" s="17"/>
      <c r="G47" s="18">
        <v>0</v>
      </c>
      <c r="H47" s="18"/>
      <c r="I47" s="18"/>
      <c r="J47" s="18">
        <v>0</v>
      </c>
      <c r="K47" s="18"/>
      <c r="L47" s="18"/>
      <c r="M47" s="96">
        <v>6742</v>
      </c>
      <c r="N47" s="17"/>
      <c r="O47" s="17"/>
      <c r="P47" s="17">
        <v>6742</v>
      </c>
      <c r="Q47" s="30"/>
      <c r="R47" s="17"/>
      <c r="S47" s="18">
        <v>2165</v>
      </c>
      <c r="T47" s="18"/>
      <c r="U47" s="18"/>
      <c r="V47" s="18">
        <v>9090</v>
      </c>
      <c r="W47" s="18"/>
      <c r="X47" s="18"/>
      <c r="Y47" s="28">
        <v>0</v>
      </c>
      <c r="Z47" s="18"/>
      <c r="AA47" s="18"/>
      <c r="AB47" s="96">
        <v>7758</v>
      </c>
      <c r="AC47" s="17"/>
      <c r="AD47" s="17"/>
      <c r="AE47" s="17">
        <v>19013</v>
      </c>
      <c r="AF47" s="17"/>
      <c r="AG47" s="17"/>
      <c r="AH47" s="18">
        <v>-2503</v>
      </c>
      <c r="AI47" s="18"/>
      <c r="AJ47" s="18"/>
      <c r="AK47" s="19">
        <v>125</v>
      </c>
      <c r="AL47" s="19"/>
      <c r="AM47" s="19"/>
      <c r="AN47" s="19">
        <v>-2378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</row>
    <row r="48" spans="1:745" s="20" customFormat="1">
      <c r="A48" s="27" t="s">
        <v>66</v>
      </c>
      <c r="B48" s="15"/>
      <c r="C48" s="27"/>
      <c r="D48" s="17">
        <v>-23014</v>
      </c>
      <c r="E48" s="17"/>
      <c r="F48" s="17"/>
      <c r="G48" s="18">
        <v>0</v>
      </c>
      <c r="H48" s="18"/>
      <c r="I48" s="18"/>
      <c r="J48" s="18">
        <v>0</v>
      </c>
      <c r="K48" s="18"/>
      <c r="L48" s="18"/>
      <c r="M48" s="96">
        <v>1181</v>
      </c>
      <c r="N48" s="17"/>
      <c r="O48" s="17"/>
      <c r="P48" s="17">
        <v>1181</v>
      </c>
      <c r="Q48" s="30"/>
      <c r="R48" s="17"/>
      <c r="S48" s="18">
        <v>469</v>
      </c>
      <c r="T48" s="18"/>
      <c r="U48" s="18"/>
      <c r="V48" s="18">
        <v>1969</v>
      </c>
      <c r="W48" s="18"/>
      <c r="X48" s="18"/>
      <c r="Y48" s="28">
        <v>0</v>
      </c>
      <c r="Z48" s="18"/>
      <c r="AA48" s="18"/>
      <c r="AB48" s="96">
        <v>467</v>
      </c>
      <c r="AC48" s="17"/>
      <c r="AD48" s="17"/>
      <c r="AE48" s="17">
        <v>2905</v>
      </c>
      <c r="AF48" s="17"/>
      <c r="AG48" s="17"/>
      <c r="AH48" s="18">
        <v>-542</v>
      </c>
      <c r="AI48" s="18"/>
      <c r="AJ48" s="18"/>
      <c r="AK48" s="19">
        <v>1006</v>
      </c>
      <c r="AL48" s="19"/>
      <c r="AM48" s="19"/>
      <c r="AN48" s="19">
        <v>464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</row>
    <row r="49" spans="1:745" s="20" customFormat="1">
      <c r="A49" s="27" t="s">
        <v>67</v>
      </c>
      <c r="B49" s="15"/>
      <c r="C49" s="27"/>
      <c r="D49" s="17">
        <v>-928096</v>
      </c>
      <c r="E49" s="17"/>
      <c r="F49" s="17"/>
      <c r="G49" s="18">
        <v>0</v>
      </c>
      <c r="H49" s="18"/>
      <c r="I49" s="18"/>
      <c r="J49" s="18">
        <v>0</v>
      </c>
      <c r="K49" s="18"/>
      <c r="L49" s="18"/>
      <c r="M49" s="96">
        <v>21304</v>
      </c>
      <c r="N49" s="17"/>
      <c r="O49" s="17"/>
      <c r="P49" s="17">
        <v>21304</v>
      </c>
      <c r="Q49" s="30"/>
      <c r="R49" s="17"/>
      <c r="S49" s="18">
        <v>18912</v>
      </c>
      <c r="T49" s="18"/>
      <c r="U49" s="18"/>
      <c r="V49" s="18">
        <v>79413</v>
      </c>
      <c r="W49" s="18"/>
      <c r="X49" s="18"/>
      <c r="Y49" s="28">
        <v>0</v>
      </c>
      <c r="Z49" s="18"/>
      <c r="AA49" s="18"/>
      <c r="AB49" s="96">
        <v>0</v>
      </c>
      <c r="AC49" s="17"/>
      <c r="AD49" s="17"/>
      <c r="AE49" s="17">
        <v>98325</v>
      </c>
      <c r="AF49" s="17"/>
      <c r="AG49" s="17"/>
      <c r="AH49" s="18">
        <v>-21868</v>
      </c>
      <c r="AI49" s="18"/>
      <c r="AJ49" s="18"/>
      <c r="AK49" s="19">
        <v>20956</v>
      </c>
      <c r="AL49" s="19"/>
      <c r="AM49" s="19"/>
      <c r="AN49" s="19">
        <v>-912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</row>
    <row r="50" spans="1:745" s="20" customFormat="1">
      <c r="A50" s="27" t="s">
        <v>68</v>
      </c>
      <c r="B50" s="15"/>
      <c r="C50" s="27"/>
      <c r="D50" s="17">
        <v>-78249</v>
      </c>
      <c r="E50" s="17"/>
      <c r="F50" s="17"/>
      <c r="G50" s="18">
        <v>0</v>
      </c>
      <c r="H50" s="18"/>
      <c r="I50" s="18"/>
      <c r="J50" s="18">
        <v>0</v>
      </c>
      <c r="K50" s="18"/>
      <c r="L50" s="18"/>
      <c r="M50" s="96">
        <v>7267</v>
      </c>
      <c r="N50" s="17"/>
      <c r="O50" s="17"/>
      <c r="P50" s="17">
        <v>7267</v>
      </c>
      <c r="Q50" s="30"/>
      <c r="R50" s="17"/>
      <c r="S50" s="18">
        <v>1594</v>
      </c>
      <c r="T50" s="18"/>
      <c r="U50" s="18"/>
      <c r="V50" s="18">
        <v>6695</v>
      </c>
      <c r="W50" s="18"/>
      <c r="X50" s="18"/>
      <c r="Y50" s="28">
        <v>0</v>
      </c>
      <c r="Z50" s="18"/>
      <c r="AA50" s="18"/>
      <c r="AB50" s="96">
        <v>0</v>
      </c>
      <c r="AC50" s="17"/>
      <c r="AD50" s="17"/>
      <c r="AE50" s="17">
        <v>8289</v>
      </c>
      <c r="AF50" s="17"/>
      <c r="AG50" s="17"/>
      <c r="AH50" s="18">
        <v>-1844</v>
      </c>
      <c r="AI50" s="18"/>
      <c r="AJ50" s="18"/>
      <c r="AK50" s="19">
        <v>4521</v>
      </c>
      <c r="AL50" s="19"/>
      <c r="AM50" s="19"/>
      <c r="AN50" s="19">
        <v>2677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</row>
    <row r="51" spans="1:745">
      <c r="A51" s="31" t="s">
        <v>69</v>
      </c>
      <c r="B51" s="21"/>
      <c r="C51" s="31"/>
      <c r="D51" s="30">
        <v>-279721</v>
      </c>
      <c r="E51" s="30"/>
      <c r="F51" s="30"/>
      <c r="G51" s="32">
        <v>0</v>
      </c>
      <c r="H51" s="32"/>
      <c r="I51" s="32"/>
      <c r="J51" s="32">
        <v>0</v>
      </c>
      <c r="K51" s="32"/>
      <c r="L51" s="32"/>
      <c r="M51" s="98">
        <v>13847</v>
      </c>
      <c r="N51" s="30"/>
      <c r="O51" s="30"/>
      <c r="P51" s="30">
        <v>13847</v>
      </c>
      <c r="Q51" s="30"/>
      <c r="R51" s="30"/>
      <c r="S51" s="32">
        <v>5700</v>
      </c>
      <c r="T51" s="32"/>
      <c r="U51" s="32"/>
      <c r="V51" s="32">
        <v>23935</v>
      </c>
      <c r="W51" s="32"/>
      <c r="X51" s="32"/>
      <c r="Y51" s="32">
        <v>0</v>
      </c>
      <c r="Z51" s="32"/>
      <c r="AA51" s="32"/>
      <c r="AB51" s="98">
        <v>20707</v>
      </c>
      <c r="AC51" s="30"/>
      <c r="AD51" s="30"/>
      <c r="AE51" s="30">
        <v>50342</v>
      </c>
      <c r="AF51" s="30"/>
      <c r="AG51" s="30"/>
      <c r="AH51" s="104">
        <v>-6591</v>
      </c>
      <c r="AI51" s="32"/>
      <c r="AJ51" s="32"/>
      <c r="AK51" s="105">
        <v>153</v>
      </c>
      <c r="AL51" s="33"/>
      <c r="AM51" s="33"/>
      <c r="AN51" s="105">
        <v>-6438</v>
      </c>
    </row>
    <row r="52" spans="1:745">
      <c r="A52" s="31" t="s">
        <v>70</v>
      </c>
      <c r="B52" s="21"/>
      <c r="C52" s="31"/>
      <c r="D52" s="30">
        <v>-165294</v>
      </c>
      <c r="E52" s="30"/>
      <c r="F52" s="30"/>
      <c r="G52" s="32">
        <v>0</v>
      </c>
      <c r="H52" s="32"/>
      <c r="I52" s="32"/>
      <c r="J52" s="32">
        <v>0</v>
      </c>
      <c r="K52" s="32"/>
      <c r="L52" s="32"/>
      <c r="M52" s="98">
        <v>8427</v>
      </c>
      <c r="N52" s="30"/>
      <c r="O52" s="30"/>
      <c r="P52" s="30">
        <v>8427</v>
      </c>
      <c r="Q52" s="30"/>
      <c r="R52" s="30"/>
      <c r="S52" s="32">
        <v>3368</v>
      </c>
      <c r="T52" s="32"/>
      <c r="U52" s="32"/>
      <c r="V52" s="32">
        <v>14144</v>
      </c>
      <c r="W52" s="32"/>
      <c r="X52" s="32"/>
      <c r="Y52" s="32">
        <v>0</v>
      </c>
      <c r="Z52" s="32"/>
      <c r="AA52" s="32"/>
      <c r="AB52" s="98">
        <v>4170</v>
      </c>
      <c r="AC52" s="30"/>
      <c r="AD52" s="30"/>
      <c r="AE52" s="30">
        <v>21682</v>
      </c>
      <c r="AF52" s="30"/>
      <c r="AG52" s="30"/>
      <c r="AH52" s="104">
        <v>-3895</v>
      </c>
      <c r="AI52" s="32"/>
      <c r="AJ52" s="32"/>
      <c r="AK52" s="105">
        <v>1669</v>
      </c>
      <c r="AL52" s="33"/>
      <c r="AM52" s="33"/>
      <c r="AN52" s="105">
        <v>-2226</v>
      </c>
    </row>
    <row r="53" spans="1:745">
      <c r="A53" s="31" t="s">
        <v>71</v>
      </c>
      <c r="B53" s="21"/>
      <c r="C53" s="31"/>
      <c r="D53" s="30">
        <v>-300620</v>
      </c>
      <c r="E53" s="30"/>
      <c r="F53" s="30"/>
      <c r="G53" s="32">
        <v>0</v>
      </c>
      <c r="H53" s="32"/>
      <c r="I53" s="32"/>
      <c r="J53" s="32">
        <v>0</v>
      </c>
      <c r="K53" s="32"/>
      <c r="L53" s="32"/>
      <c r="M53" s="98">
        <v>16849</v>
      </c>
      <c r="N53" s="30"/>
      <c r="O53" s="30"/>
      <c r="P53" s="30">
        <v>16849</v>
      </c>
      <c r="Q53" s="30"/>
      <c r="R53" s="30"/>
      <c r="S53" s="32">
        <v>6126</v>
      </c>
      <c r="T53" s="32"/>
      <c r="U53" s="32"/>
      <c r="V53" s="32">
        <v>25723</v>
      </c>
      <c r="W53" s="32"/>
      <c r="X53" s="32"/>
      <c r="Y53" s="32">
        <v>0</v>
      </c>
      <c r="Z53" s="32"/>
      <c r="AA53" s="32"/>
      <c r="AB53" s="98">
        <v>12467</v>
      </c>
      <c r="AC53" s="30"/>
      <c r="AD53" s="30"/>
      <c r="AE53" s="30">
        <v>44316</v>
      </c>
      <c r="AF53" s="30"/>
      <c r="AG53" s="30"/>
      <c r="AH53" s="104">
        <v>-7083</v>
      </c>
      <c r="AI53" s="32"/>
      <c r="AJ53" s="32"/>
      <c r="AK53" s="105">
        <v>4615</v>
      </c>
      <c r="AL53" s="33"/>
      <c r="AM53" s="33"/>
      <c r="AN53" s="105">
        <v>-2468</v>
      </c>
    </row>
    <row r="54" spans="1:745" s="4" customFormat="1">
      <c r="A54" s="31" t="s">
        <v>72</v>
      </c>
      <c r="B54" s="21"/>
      <c r="C54" s="31"/>
      <c r="D54" s="37">
        <v>-34767</v>
      </c>
      <c r="E54" s="37"/>
      <c r="F54" s="37"/>
      <c r="G54" s="34">
        <v>0</v>
      </c>
      <c r="H54" s="34"/>
      <c r="I54" s="34"/>
      <c r="J54" s="34">
        <v>0</v>
      </c>
      <c r="K54" s="34"/>
      <c r="L54" s="34"/>
      <c r="M54" s="99">
        <v>2036</v>
      </c>
      <c r="N54" s="37"/>
      <c r="O54" s="37"/>
      <c r="P54" s="37">
        <v>2036</v>
      </c>
      <c r="Q54" s="37"/>
      <c r="R54" s="37"/>
      <c r="S54" s="34">
        <v>708</v>
      </c>
      <c r="T54" s="34"/>
      <c r="U54" s="34"/>
      <c r="V54" s="34">
        <v>2975</v>
      </c>
      <c r="W54" s="34"/>
      <c r="X54" s="34"/>
      <c r="Y54" s="32">
        <v>0</v>
      </c>
      <c r="Z54" s="34"/>
      <c r="AA54" s="34"/>
      <c r="AB54" s="99">
        <v>0</v>
      </c>
      <c r="AC54" s="37"/>
      <c r="AD54" s="37"/>
      <c r="AE54" s="37">
        <v>3683</v>
      </c>
      <c r="AF54" s="37"/>
      <c r="AG54" s="37"/>
      <c r="AH54" s="34">
        <v>-819</v>
      </c>
      <c r="AI54" s="34"/>
      <c r="AJ54" s="34"/>
      <c r="AK54" s="35">
        <v>1477</v>
      </c>
      <c r="AL54" s="35"/>
      <c r="AM54" s="35"/>
      <c r="AN54" s="35">
        <v>658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</row>
    <row r="55" spans="1:745">
      <c r="A55" s="31" t="s">
        <v>73</v>
      </c>
      <c r="B55" s="21"/>
      <c r="C55" s="31"/>
      <c r="D55" s="30">
        <v>-117705</v>
      </c>
      <c r="E55" s="30"/>
      <c r="F55" s="31"/>
      <c r="G55" s="32">
        <v>0</v>
      </c>
      <c r="H55" s="32"/>
      <c r="I55" s="31"/>
      <c r="J55" s="32">
        <v>0</v>
      </c>
      <c r="K55" s="32"/>
      <c r="L55" s="31"/>
      <c r="M55" s="98">
        <v>10551</v>
      </c>
      <c r="N55" s="30"/>
      <c r="O55" s="31"/>
      <c r="P55" s="30">
        <v>10551</v>
      </c>
      <c r="Q55" s="30"/>
      <c r="R55" s="31"/>
      <c r="S55" s="32">
        <v>2398</v>
      </c>
      <c r="T55" s="32"/>
      <c r="U55" s="31"/>
      <c r="V55" s="32">
        <v>10071</v>
      </c>
      <c r="W55" s="32"/>
      <c r="X55" s="31"/>
      <c r="Y55" s="32">
        <v>0</v>
      </c>
      <c r="Z55" s="32"/>
      <c r="AA55" s="31"/>
      <c r="AB55" s="98">
        <v>13008</v>
      </c>
      <c r="AC55" s="30"/>
      <c r="AD55" s="31"/>
      <c r="AE55" s="30">
        <v>25477</v>
      </c>
      <c r="AF55" s="30"/>
      <c r="AG55" s="31"/>
      <c r="AH55" s="104">
        <v>-2773</v>
      </c>
      <c r="AI55" s="32"/>
      <c r="AJ55" s="31"/>
      <c r="AK55" s="105">
        <v>-6602</v>
      </c>
      <c r="AL55" s="33"/>
      <c r="AM55" s="31"/>
      <c r="AN55" s="105">
        <v>-9375</v>
      </c>
    </row>
    <row r="56" spans="1:745">
      <c r="A56" s="31" t="s">
        <v>74</v>
      </c>
      <c r="B56" s="21"/>
      <c r="C56" s="31"/>
      <c r="D56" s="30">
        <v>-7590</v>
      </c>
      <c r="E56" s="30"/>
      <c r="F56" s="30"/>
      <c r="G56" s="32">
        <v>0</v>
      </c>
      <c r="H56" s="32"/>
      <c r="I56" s="32"/>
      <c r="J56" s="32">
        <v>0</v>
      </c>
      <c r="K56" s="32"/>
      <c r="L56" s="32"/>
      <c r="M56" s="98">
        <v>1296</v>
      </c>
      <c r="N56" s="30"/>
      <c r="O56" s="30"/>
      <c r="P56" s="30">
        <v>1296</v>
      </c>
      <c r="Q56" s="30"/>
      <c r="R56" s="30"/>
      <c r="S56" s="32">
        <v>155</v>
      </c>
      <c r="T56" s="32"/>
      <c r="U56" s="32"/>
      <c r="V56" s="32">
        <v>649</v>
      </c>
      <c r="W56" s="32"/>
      <c r="X56" s="32"/>
      <c r="Y56" s="32">
        <v>0</v>
      </c>
      <c r="Z56" s="32"/>
      <c r="AA56" s="32"/>
      <c r="AB56" s="98">
        <v>0</v>
      </c>
      <c r="AC56" s="30"/>
      <c r="AD56" s="30"/>
      <c r="AE56" s="30">
        <v>804</v>
      </c>
      <c r="AF56" s="30"/>
      <c r="AG56" s="30"/>
      <c r="AH56" s="104">
        <v>-179</v>
      </c>
      <c r="AI56" s="32"/>
      <c r="AJ56" s="32"/>
      <c r="AK56" s="105">
        <v>907</v>
      </c>
      <c r="AL56" s="33"/>
      <c r="AM56" s="33"/>
      <c r="AN56" s="105">
        <v>728</v>
      </c>
    </row>
    <row r="57" spans="1:745" s="16" customFormat="1">
      <c r="A57" s="27" t="s">
        <v>75</v>
      </c>
      <c r="B57" s="15"/>
      <c r="C57" s="27"/>
      <c r="D57" s="36">
        <v>-475890</v>
      </c>
      <c r="E57" s="36"/>
      <c r="F57" s="27"/>
      <c r="G57" s="28">
        <v>0</v>
      </c>
      <c r="H57" s="28"/>
      <c r="I57" s="27"/>
      <c r="J57" s="28">
        <v>0</v>
      </c>
      <c r="K57" s="28"/>
      <c r="L57" s="27"/>
      <c r="M57" s="97">
        <v>20654</v>
      </c>
      <c r="N57" s="36"/>
      <c r="O57" s="27"/>
      <c r="P57" s="36">
        <v>20654</v>
      </c>
      <c r="Q57" s="37"/>
      <c r="R57" s="27"/>
      <c r="S57" s="28">
        <v>9697</v>
      </c>
      <c r="T57" s="28"/>
      <c r="U57" s="27"/>
      <c r="V57" s="28">
        <v>40720</v>
      </c>
      <c r="W57" s="28"/>
      <c r="X57" s="27"/>
      <c r="Y57" s="28">
        <v>0</v>
      </c>
      <c r="Z57" s="28"/>
      <c r="AA57" s="27"/>
      <c r="AB57" s="97">
        <v>32833</v>
      </c>
      <c r="AC57" s="36"/>
      <c r="AD57" s="27"/>
      <c r="AE57" s="36">
        <v>83250</v>
      </c>
      <c r="AF57" s="36"/>
      <c r="AG57" s="27"/>
      <c r="AH57" s="28">
        <v>-11213</v>
      </c>
      <c r="AI57" s="28"/>
      <c r="AJ57" s="27"/>
      <c r="AK57" s="29">
        <v>-5816</v>
      </c>
      <c r="AL57" s="29"/>
      <c r="AM57" s="27"/>
      <c r="AN57" s="29">
        <v>-17029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</row>
    <row r="58" spans="1:745" s="20" customFormat="1">
      <c r="A58" s="27" t="s">
        <v>76</v>
      </c>
      <c r="B58" s="15"/>
      <c r="C58" s="27"/>
      <c r="D58" s="17">
        <v>-138516</v>
      </c>
      <c r="E58" s="17"/>
      <c r="F58" s="17"/>
      <c r="G58" s="18">
        <v>0</v>
      </c>
      <c r="H58" s="18"/>
      <c r="I58" s="18"/>
      <c r="J58" s="18">
        <v>0</v>
      </c>
      <c r="K58" s="18"/>
      <c r="L58" s="18"/>
      <c r="M58" s="96">
        <v>4847</v>
      </c>
      <c r="N58" s="17"/>
      <c r="O58" s="17"/>
      <c r="P58" s="17">
        <v>4847</v>
      </c>
      <c r="Q58" s="30"/>
      <c r="R58" s="17"/>
      <c r="S58" s="18">
        <v>2823</v>
      </c>
      <c r="T58" s="18"/>
      <c r="U58" s="18"/>
      <c r="V58" s="18">
        <v>11852</v>
      </c>
      <c r="W58" s="18"/>
      <c r="X58" s="18"/>
      <c r="Y58" s="28">
        <v>0</v>
      </c>
      <c r="Z58" s="18"/>
      <c r="AA58" s="18"/>
      <c r="AB58" s="96">
        <v>5004</v>
      </c>
      <c r="AC58" s="17"/>
      <c r="AD58" s="17"/>
      <c r="AE58" s="17">
        <v>19679</v>
      </c>
      <c r="AF58" s="17"/>
      <c r="AG58" s="17"/>
      <c r="AH58" s="18">
        <v>-3264</v>
      </c>
      <c r="AI58" s="18"/>
      <c r="AJ58" s="18"/>
      <c r="AK58" s="19">
        <v>4361</v>
      </c>
      <c r="AL58" s="19"/>
      <c r="AM58" s="19"/>
      <c r="AN58" s="19">
        <v>1097</v>
      </c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</row>
    <row r="59" spans="1:745" s="20" customFormat="1">
      <c r="A59" s="27" t="s">
        <v>77</v>
      </c>
      <c r="B59" s="15"/>
      <c r="C59" s="27"/>
      <c r="D59" s="17">
        <v>-551914</v>
      </c>
      <c r="E59" s="17"/>
      <c r="F59" s="17"/>
      <c r="G59" s="18">
        <v>0</v>
      </c>
      <c r="H59" s="18"/>
      <c r="I59" s="18"/>
      <c r="J59" s="18">
        <v>0</v>
      </c>
      <c r="K59" s="18"/>
      <c r="L59" s="18"/>
      <c r="M59" s="96">
        <v>11813</v>
      </c>
      <c r="N59" s="17"/>
      <c r="O59" s="17"/>
      <c r="P59" s="17">
        <v>11813</v>
      </c>
      <c r="Q59" s="30"/>
      <c r="R59" s="17"/>
      <c r="S59" s="18">
        <v>11246</v>
      </c>
      <c r="T59" s="18"/>
      <c r="U59" s="18"/>
      <c r="V59" s="18">
        <v>47225</v>
      </c>
      <c r="W59" s="18"/>
      <c r="X59" s="18"/>
      <c r="Y59" s="28">
        <v>0</v>
      </c>
      <c r="Z59" s="18"/>
      <c r="AA59" s="18"/>
      <c r="AB59" s="96">
        <v>43235</v>
      </c>
      <c r="AC59" s="17"/>
      <c r="AD59" s="17"/>
      <c r="AE59" s="17">
        <v>101706</v>
      </c>
      <c r="AF59" s="17"/>
      <c r="AG59" s="17"/>
      <c r="AH59" s="18">
        <v>-13004</v>
      </c>
      <c r="AI59" s="18"/>
      <c r="AJ59" s="18"/>
      <c r="AK59" s="19">
        <v>-18040</v>
      </c>
      <c r="AL59" s="19"/>
      <c r="AM59" s="19"/>
      <c r="AN59" s="19">
        <v>-31044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</row>
    <row r="60" spans="1:745" s="20" customFormat="1">
      <c r="A60" s="27" t="s">
        <v>78</v>
      </c>
      <c r="B60" s="15"/>
      <c r="C60" s="27"/>
      <c r="D60" s="17">
        <v>-17961</v>
      </c>
      <c r="E60" s="17"/>
      <c r="F60" s="17"/>
      <c r="G60" s="18">
        <v>0</v>
      </c>
      <c r="H60" s="18"/>
      <c r="I60" s="18"/>
      <c r="J60" s="18">
        <v>0</v>
      </c>
      <c r="K60" s="18"/>
      <c r="L60" s="18"/>
      <c r="M60" s="96">
        <v>1029</v>
      </c>
      <c r="N60" s="17"/>
      <c r="O60" s="17"/>
      <c r="P60" s="17">
        <v>1029</v>
      </c>
      <c r="Q60" s="30"/>
      <c r="R60" s="17"/>
      <c r="S60" s="18">
        <v>366</v>
      </c>
      <c r="T60" s="18"/>
      <c r="U60" s="18"/>
      <c r="V60" s="18">
        <v>1537</v>
      </c>
      <c r="W60" s="18"/>
      <c r="X60" s="18"/>
      <c r="Y60" s="28">
        <v>0</v>
      </c>
      <c r="Z60" s="18"/>
      <c r="AA60" s="18"/>
      <c r="AB60" s="96">
        <v>964</v>
      </c>
      <c r="AC60" s="17"/>
      <c r="AD60" s="17"/>
      <c r="AE60" s="17">
        <v>2867</v>
      </c>
      <c r="AF60" s="17"/>
      <c r="AG60" s="17"/>
      <c r="AH60" s="18">
        <v>-423</v>
      </c>
      <c r="AI60" s="18"/>
      <c r="AJ60" s="18"/>
      <c r="AK60" s="19">
        <v>133</v>
      </c>
      <c r="AL60" s="19"/>
      <c r="AM60" s="19"/>
      <c r="AN60" s="19">
        <v>-290</v>
      </c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</row>
    <row r="61" spans="1:745" s="20" customFormat="1">
      <c r="A61" s="27" t="s">
        <v>79</v>
      </c>
      <c r="B61" s="15"/>
      <c r="C61" s="27"/>
      <c r="D61" s="17">
        <v>-122229</v>
      </c>
      <c r="E61" s="17"/>
      <c r="F61" s="17"/>
      <c r="G61" s="18">
        <v>0</v>
      </c>
      <c r="H61" s="18"/>
      <c r="I61" s="18"/>
      <c r="J61" s="18">
        <v>0</v>
      </c>
      <c r="K61" s="18"/>
      <c r="L61" s="18"/>
      <c r="M61" s="96">
        <v>5532</v>
      </c>
      <c r="N61" s="17"/>
      <c r="O61" s="17"/>
      <c r="P61" s="17">
        <v>5532</v>
      </c>
      <c r="Q61" s="30"/>
      <c r="R61" s="17"/>
      <c r="S61" s="18">
        <v>2491</v>
      </c>
      <c r="T61" s="18"/>
      <c r="U61" s="18"/>
      <c r="V61" s="18">
        <v>10459</v>
      </c>
      <c r="W61" s="18"/>
      <c r="X61" s="18"/>
      <c r="Y61" s="28">
        <v>0</v>
      </c>
      <c r="Z61" s="18"/>
      <c r="AA61" s="18"/>
      <c r="AB61" s="96">
        <v>3849</v>
      </c>
      <c r="AC61" s="17"/>
      <c r="AD61" s="17"/>
      <c r="AE61" s="17">
        <v>16799</v>
      </c>
      <c r="AF61" s="17"/>
      <c r="AG61" s="17"/>
      <c r="AH61" s="18">
        <v>-2880</v>
      </c>
      <c r="AI61" s="18"/>
      <c r="AJ61" s="18"/>
      <c r="AK61" s="19">
        <v>1069</v>
      </c>
      <c r="AL61" s="19"/>
      <c r="AM61" s="19"/>
      <c r="AN61" s="19">
        <v>-1811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</row>
    <row r="62" spans="1:745" s="20" customFormat="1">
      <c r="A62" s="27" t="s">
        <v>80</v>
      </c>
      <c r="B62" s="15"/>
      <c r="C62" s="27"/>
      <c r="D62" s="17">
        <v>-65213</v>
      </c>
      <c r="E62" s="17"/>
      <c r="F62" s="17"/>
      <c r="G62" s="18">
        <v>0</v>
      </c>
      <c r="H62" s="18"/>
      <c r="I62" s="18"/>
      <c r="J62" s="18">
        <v>0</v>
      </c>
      <c r="K62" s="18"/>
      <c r="L62" s="18"/>
      <c r="M62" s="96">
        <v>7260</v>
      </c>
      <c r="N62" s="17"/>
      <c r="O62" s="17"/>
      <c r="P62" s="17">
        <v>7260</v>
      </c>
      <c r="Q62" s="30"/>
      <c r="R62" s="17"/>
      <c r="S62" s="18">
        <v>1329</v>
      </c>
      <c r="T62" s="18"/>
      <c r="U62" s="18"/>
      <c r="V62" s="18">
        <v>5580</v>
      </c>
      <c r="W62" s="18"/>
      <c r="X62" s="18"/>
      <c r="Y62" s="28">
        <v>0</v>
      </c>
      <c r="Z62" s="18"/>
      <c r="AA62" s="18"/>
      <c r="AB62" s="96">
        <v>0</v>
      </c>
      <c r="AC62" s="17"/>
      <c r="AD62" s="17"/>
      <c r="AE62" s="17">
        <v>6909</v>
      </c>
      <c r="AF62" s="17"/>
      <c r="AG62" s="17"/>
      <c r="AH62" s="18">
        <v>-1537</v>
      </c>
      <c r="AI62" s="18"/>
      <c r="AJ62" s="18"/>
      <c r="AK62" s="19">
        <v>2868</v>
      </c>
      <c r="AL62" s="19"/>
      <c r="AM62" s="19"/>
      <c r="AN62" s="19">
        <v>1331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</row>
    <row r="63" spans="1:745">
      <c r="A63" s="31" t="s">
        <v>81</v>
      </c>
      <c r="B63" s="21"/>
      <c r="C63" s="31"/>
      <c r="D63" s="30">
        <v>-219978</v>
      </c>
      <c r="E63" s="30"/>
      <c r="F63" s="30"/>
      <c r="G63" s="32">
        <v>0</v>
      </c>
      <c r="H63" s="32"/>
      <c r="I63" s="32"/>
      <c r="J63" s="32">
        <v>0</v>
      </c>
      <c r="K63" s="32"/>
      <c r="L63" s="32"/>
      <c r="M63" s="98">
        <v>13136</v>
      </c>
      <c r="N63" s="30"/>
      <c r="O63" s="30"/>
      <c r="P63" s="30">
        <v>13136</v>
      </c>
      <c r="Q63" s="30"/>
      <c r="R63" s="30"/>
      <c r="S63" s="32">
        <v>4482</v>
      </c>
      <c r="T63" s="32"/>
      <c r="U63" s="32"/>
      <c r="V63" s="32">
        <v>18823</v>
      </c>
      <c r="W63" s="32"/>
      <c r="X63" s="32"/>
      <c r="Y63" s="32">
        <v>0</v>
      </c>
      <c r="Z63" s="32"/>
      <c r="AA63" s="32"/>
      <c r="AB63" s="98">
        <v>17909</v>
      </c>
      <c r="AC63" s="30"/>
      <c r="AD63" s="30"/>
      <c r="AE63" s="30">
        <v>41214</v>
      </c>
      <c r="AF63" s="30"/>
      <c r="AG63" s="30"/>
      <c r="AH63" s="104">
        <v>-5183</v>
      </c>
      <c r="AI63" s="32"/>
      <c r="AJ63" s="32"/>
      <c r="AK63" s="105">
        <v>-4191</v>
      </c>
      <c r="AL63" s="33"/>
      <c r="AM63" s="33"/>
      <c r="AN63" s="105">
        <v>-9374</v>
      </c>
    </row>
    <row r="64" spans="1:745">
      <c r="A64" s="31" t="s">
        <v>82</v>
      </c>
      <c r="B64" s="21"/>
      <c r="C64" s="31"/>
      <c r="D64" s="30">
        <v>-89515</v>
      </c>
      <c r="E64" s="30"/>
      <c r="F64" s="30"/>
      <c r="G64" s="32">
        <v>0</v>
      </c>
      <c r="H64" s="32"/>
      <c r="I64" s="32"/>
      <c r="J64" s="32">
        <v>0</v>
      </c>
      <c r="K64" s="32"/>
      <c r="L64" s="32"/>
      <c r="M64" s="98">
        <v>9551</v>
      </c>
      <c r="N64" s="30"/>
      <c r="O64" s="30"/>
      <c r="P64" s="30">
        <v>9551</v>
      </c>
      <c r="Q64" s="30"/>
      <c r="R64" s="30"/>
      <c r="S64" s="32">
        <v>1824</v>
      </c>
      <c r="T64" s="32"/>
      <c r="U64" s="32"/>
      <c r="V64" s="32">
        <v>7659</v>
      </c>
      <c r="W64" s="32"/>
      <c r="X64" s="32"/>
      <c r="Y64" s="32">
        <v>0</v>
      </c>
      <c r="Z64" s="32"/>
      <c r="AA64" s="32"/>
      <c r="AB64" s="98">
        <v>6794</v>
      </c>
      <c r="AC64" s="30"/>
      <c r="AD64" s="30"/>
      <c r="AE64" s="30">
        <v>16277</v>
      </c>
      <c r="AF64" s="30"/>
      <c r="AG64" s="30"/>
      <c r="AH64" s="104">
        <v>-2109</v>
      </c>
      <c r="AI64" s="32"/>
      <c r="AJ64" s="32"/>
      <c r="AK64" s="105">
        <v>689</v>
      </c>
      <c r="AL64" s="33"/>
      <c r="AM64" s="33"/>
      <c r="AN64" s="105">
        <v>-1420</v>
      </c>
    </row>
    <row r="65" spans="1:745">
      <c r="A65" s="31" t="s">
        <v>83</v>
      </c>
      <c r="B65" s="21"/>
      <c r="C65" s="31"/>
      <c r="D65" s="30">
        <v>-64874</v>
      </c>
      <c r="E65" s="30"/>
      <c r="F65" s="30"/>
      <c r="G65" s="32">
        <v>0</v>
      </c>
      <c r="H65" s="32"/>
      <c r="I65" s="32"/>
      <c r="J65" s="32">
        <v>0</v>
      </c>
      <c r="K65" s="32"/>
      <c r="L65" s="32"/>
      <c r="M65" s="98">
        <v>32514</v>
      </c>
      <c r="N65" s="30"/>
      <c r="O65" s="30"/>
      <c r="P65" s="30">
        <v>32514</v>
      </c>
      <c r="Q65" s="30"/>
      <c r="R65" s="30"/>
      <c r="S65" s="32">
        <v>1322</v>
      </c>
      <c r="T65" s="32"/>
      <c r="U65" s="32"/>
      <c r="V65" s="32">
        <v>5551</v>
      </c>
      <c r="W65" s="32"/>
      <c r="X65" s="32"/>
      <c r="Y65" s="32">
        <v>0</v>
      </c>
      <c r="Z65" s="32"/>
      <c r="AA65" s="32"/>
      <c r="AB65" s="98">
        <v>0</v>
      </c>
      <c r="AC65" s="30"/>
      <c r="AD65" s="30"/>
      <c r="AE65" s="30">
        <v>6873</v>
      </c>
      <c r="AF65" s="30"/>
      <c r="AG65" s="30"/>
      <c r="AH65" s="104">
        <v>-1529</v>
      </c>
      <c r="AI65" s="32"/>
      <c r="AJ65" s="32"/>
      <c r="AK65" s="105">
        <v>15330</v>
      </c>
      <c r="AL65" s="33"/>
      <c r="AM65" s="33"/>
      <c r="AN65" s="105">
        <v>13801</v>
      </c>
    </row>
    <row r="66" spans="1:745" s="4" customFormat="1">
      <c r="A66" s="31" t="s">
        <v>84</v>
      </c>
      <c r="B66" s="21"/>
      <c r="C66" s="31"/>
      <c r="D66" s="37">
        <v>-34013</v>
      </c>
      <c r="E66" s="37"/>
      <c r="F66" s="37"/>
      <c r="G66" s="34">
        <v>0</v>
      </c>
      <c r="H66" s="34"/>
      <c r="I66" s="34"/>
      <c r="J66" s="34">
        <v>0</v>
      </c>
      <c r="K66" s="34"/>
      <c r="L66" s="34"/>
      <c r="M66" s="99">
        <v>2164</v>
      </c>
      <c r="N66" s="37"/>
      <c r="O66" s="37"/>
      <c r="P66" s="37">
        <v>2164</v>
      </c>
      <c r="Q66" s="37"/>
      <c r="R66" s="37"/>
      <c r="S66" s="34">
        <v>693</v>
      </c>
      <c r="T66" s="34"/>
      <c r="U66" s="34"/>
      <c r="V66" s="34">
        <v>2910</v>
      </c>
      <c r="W66" s="34"/>
      <c r="X66" s="34"/>
      <c r="Y66" s="32">
        <v>0</v>
      </c>
      <c r="Z66" s="34"/>
      <c r="AA66" s="34"/>
      <c r="AB66" s="99">
        <v>0</v>
      </c>
      <c r="AC66" s="37"/>
      <c r="AD66" s="37"/>
      <c r="AE66" s="37">
        <v>3603</v>
      </c>
      <c r="AF66" s="37"/>
      <c r="AG66" s="37"/>
      <c r="AH66" s="34">
        <v>-801</v>
      </c>
      <c r="AI66" s="34"/>
      <c r="AJ66" s="34"/>
      <c r="AK66" s="35">
        <v>1650</v>
      </c>
      <c r="AL66" s="35"/>
      <c r="AM66" s="35"/>
      <c r="AN66" s="35">
        <v>849</v>
      </c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</row>
    <row r="67" spans="1:745">
      <c r="A67" s="31" t="s">
        <v>85</v>
      </c>
      <c r="B67" s="21"/>
      <c r="C67" s="31"/>
      <c r="D67" s="30">
        <v>-84785</v>
      </c>
      <c r="E67" s="30"/>
      <c r="F67" s="31"/>
      <c r="G67" s="32">
        <v>0</v>
      </c>
      <c r="H67" s="32"/>
      <c r="I67" s="31"/>
      <c r="J67" s="32">
        <v>0</v>
      </c>
      <c r="K67" s="32"/>
      <c r="L67" s="31"/>
      <c r="M67" s="98">
        <v>1638</v>
      </c>
      <c r="N67" s="30"/>
      <c r="O67" s="31"/>
      <c r="P67" s="30">
        <v>1638</v>
      </c>
      <c r="Q67" s="30"/>
      <c r="R67" s="31"/>
      <c r="S67" s="32">
        <v>1728</v>
      </c>
      <c r="T67" s="32"/>
      <c r="U67" s="31"/>
      <c r="V67" s="32">
        <v>7255</v>
      </c>
      <c r="W67" s="32"/>
      <c r="X67" s="31"/>
      <c r="Y67" s="32">
        <v>0</v>
      </c>
      <c r="Z67" s="32"/>
      <c r="AA67" s="31"/>
      <c r="AB67" s="98">
        <v>2588</v>
      </c>
      <c r="AC67" s="30"/>
      <c r="AD67" s="31"/>
      <c r="AE67" s="30">
        <v>11571</v>
      </c>
      <c r="AF67" s="30"/>
      <c r="AG67" s="31"/>
      <c r="AH67" s="104">
        <v>-1998</v>
      </c>
      <c r="AI67" s="32"/>
      <c r="AJ67" s="31"/>
      <c r="AK67" s="105">
        <v>2415</v>
      </c>
      <c r="AL67" s="33"/>
      <c r="AM67" s="31"/>
      <c r="AN67" s="105">
        <v>417</v>
      </c>
    </row>
    <row r="68" spans="1:745">
      <c r="A68" s="31" t="s">
        <v>86</v>
      </c>
      <c r="B68" s="21"/>
      <c r="C68" s="31"/>
      <c r="D68" s="30">
        <v>-1819879</v>
      </c>
      <c r="E68" s="30"/>
      <c r="F68" s="30"/>
      <c r="G68" s="32">
        <v>0</v>
      </c>
      <c r="H68" s="32"/>
      <c r="I68" s="32"/>
      <c r="J68" s="32">
        <v>0</v>
      </c>
      <c r="K68" s="32"/>
      <c r="L68" s="32"/>
      <c r="M68" s="98">
        <v>97284</v>
      </c>
      <c r="N68" s="30"/>
      <c r="O68" s="30"/>
      <c r="P68" s="30">
        <v>97284</v>
      </c>
      <c r="Q68" s="30"/>
      <c r="R68" s="30"/>
      <c r="S68" s="32">
        <v>37084</v>
      </c>
      <c r="T68" s="32"/>
      <c r="U68" s="32"/>
      <c r="V68" s="32">
        <v>155720</v>
      </c>
      <c r="W68" s="32"/>
      <c r="X68" s="32"/>
      <c r="Y68" s="32">
        <v>0</v>
      </c>
      <c r="Z68" s="32"/>
      <c r="AA68" s="32"/>
      <c r="AB68" s="98">
        <v>158369</v>
      </c>
      <c r="AC68" s="30"/>
      <c r="AD68" s="30"/>
      <c r="AE68" s="30">
        <v>351173</v>
      </c>
      <c r="AF68" s="30"/>
      <c r="AG68" s="30"/>
      <c r="AH68" s="104">
        <v>-42880</v>
      </c>
      <c r="AI68" s="32"/>
      <c r="AJ68" s="32"/>
      <c r="AK68" s="105">
        <v>7678</v>
      </c>
      <c r="AL68" s="33"/>
      <c r="AM68" s="33"/>
      <c r="AN68" s="105">
        <v>-35202</v>
      </c>
    </row>
    <row r="69" spans="1:745" s="16" customFormat="1">
      <c r="A69" s="27" t="s">
        <v>87</v>
      </c>
      <c r="B69" s="15"/>
      <c r="C69" s="27"/>
      <c r="D69" s="36">
        <v>-30387</v>
      </c>
      <c r="E69" s="36"/>
      <c r="F69" s="27"/>
      <c r="G69" s="28">
        <v>0</v>
      </c>
      <c r="H69" s="28"/>
      <c r="I69" s="27"/>
      <c r="J69" s="28">
        <v>0</v>
      </c>
      <c r="K69" s="28"/>
      <c r="L69" s="27"/>
      <c r="M69" s="97">
        <v>2231</v>
      </c>
      <c r="N69" s="36"/>
      <c r="O69" s="27"/>
      <c r="P69" s="36">
        <v>2231</v>
      </c>
      <c r="Q69" s="37"/>
      <c r="R69" s="27"/>
      <c r="S69" s="28">
        <v>619</v>
      </c>
      <c r="T69" s="28"/>
      <c r="U69" s="27"/>
      <c r="V69" s="28">
        <v>2600</v>
      </c>
      <c r="W69" s="28"/>
      <c r="X69" s="27"/>
      <c r="Y69" s="28">
        <v>0</v>
      </c>
      <c r="Z69" s="28"/>
      <c r="AA69" s="27"/>
      <c r="AB69" s="97">
        <v>0</v>
      </c>
      <c r="AC69" s="36"/>
      <c r="AD69" s="27"/>
      <c r="AE69" s="36">
        <v>3219</v>
      </c>
      <c r="AF69" s="36"/>
      <c r="AG69" s="27"/>
      <c r="AH69" s="28">
        <v>-716</v>
      </c>
      <c r="AI69" s="28"/>
      <c r="AJ69" s="27"/>
      <c r="AK69" s="29">
        <v>604</v>
      </c>
      <c r="AL69" s="29"/>
      <c r="AM69" s="27"/>
      <c r="AN69" s="29">
        <v>-112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</row>
    <row r="70" spans="1:745" s="20" customFormat="1">
      <c r="A70" s="27" t="s">
        <v>88</v>
      </c>
      <c r="B70" s="15"/>
      <c r="C70" s="27"/>
      <c r="D70" s="17">
        <v>-55521</v>
      </c>
      <c r="E70" s="17"/>
      <c r="F70" s="17"/>
      <c r="G70" s="18">
        <v>0</v>
      </c>
      <c r="H70" s="18"/>
      <c r="I70" s="18"/>
      <c r="J70" s="18">
        <v>0</v>
      </c>
      <c r="K70" s="18"/>
      <c r="L70" s="18"/>
      <c r="M70" s="96">
        <v>3800</v>
      </c>
      <c r="N70" s="17"/>
      <c r="O70" s="17"/>
      <c r="P70" s="17">
        <v>3800</v>
      </c>
      <c r="Q70" s="30"/>
      <c r="R70" s="17"/>
      <c r="S70" s="18">
        <v>1131</v>
      </c>
      <c r="T70" s="18"/>
      <c r="U70" s="18"/>
      <c r="V70" s="18">
        <v>4751</v>
      </c>
      <c r="W70" s="18"/>
      <c r="X70" s="18"/>
      <c r="Y70" s="28">
        <v>0</v>
      </c>
      <c r="Z70" s="18"/>
      <c r="AA70" s="18"/>
      <c r="AB70" s="96">
        <v>3615</v>
      </c>
      <c r="AC70" s="17"/>
      <c r="AD70" s="17"/>
      <c r="AE70" s="17">
        <v>9497</v>
      </c>
      <c r="AF70" s="17"/>
      <c r="AG70" s="17"/>
      <c r="AH70" s="18">
        <v>-1308</v>
      </c>
      <c r="AI70" s="18"/>
      <c r="AJ70" s="18"/>
      <c r="AK70" s="19">
        <v>-665</v>
      </c>
      <c r="AL70" s="19"/>
      <c r="AM70" s="19"/>
      <c r="AN70" s="19">
        <v>-1973</v>
      </c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</row>
    <row r="71" spans="1:745" s="20" customFormat="1">
      <c r="A71" s="27" t="s">
        <v>89</v>
      </c>
      <c r="B71" s="15"/>
      <c r="C71" s="27"/>
      <c r="D71" s="17">
        <v>-297760</v>
      </c>
      <c r="E71" s="17"/>
      <c r="F71" s="17"/>
      <c r="G71" s="18">
        <v>0</v>
      </c>
      <c r="H71" s="18"/>
      <c r="I71" s="18"/>
      <c r="J71" s="18">
        <v>0</v>
      </c>
      <c r="K71" s="18"/>
      <c r="L71" s="18"/>
      <c r="M71" s="96">
        <v>15667</v>
      </c>
      <c r="N71" s="17"/>
      <c r="O71" s="17"/>
      <c r="P71" s="17">
        <v>15667</v>
      </c>
      <c r="Q71" s="30"/>
      <c r="R71" s="17"/>
      <c r="S71" s="18">
        <v>6067</v>
      </c>
      <c r="T71" s="18"/>
      <c r="U71" s="18"/>
      <c r="V71" s="18">
        <v>25478</v>
      </c>
      <c r="W71" s="18"/>
      <c r="X71" s="18"/>
      <c r="Y71" s="28">
        <v>0</v>
      </c>
      <c r="Z71" s="18"/>
      <c r="AA71" s="18"/>
      <c r="AB71" s="96">
        <v>20693</v>
      </c>
      <c r="AC71" s="17"/>
      <c r="AD71" s="17"/>
      <c r="AE71" s="17">
        <v>52238</v>
      </c>
      <c r="AF71" s="17"/>
      <c r="AG71" s="17"/>
      <c r="AH71" s="18">
        <v>-7016</v>
      </c>
      <c r="AI71" s="18"/>
      <c r="AJ71" s="18"/>
      <c r="AK71" s="19">
        <v>-46016</v>
      </c>
      <c r="AL71" s="19"/>
      <c r="AM71" s="19"/>
      <c r="AN71" s="19">
        <v>-53032</v>
      </c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</row>
    <row r="72" spans="1:745" s="20" customFormat="1">
      <c r="A72" s="27" t="s">
        <v>90</v>
      </c>
      <c r="B72" s="15"/>
      <c r="C72" s="27"/>
      <c r="D72" s="17">
        <v>-185210</v>
      </c>
      <c r="E72" s="17"/>
      <c r="F72" s="17"/>
      <c r="G72" s="18">
        <v>0</v>
      </c>
      <c r="H72" s="18"/>
      <c r="I72" s="18"/>
      <c r="J72" s="18">
        <v>0</v>
      </c>
      <c r="K72" s="18"/>
      <c r="L72" s="18"/>
      <c r="M72" s="96">
        <v>8083</v>
      </c>
      <c r="N72" s="17"/>
      <c r="O72" s="17"/>
      <c r="P72" s="17">
        <v>8083</v>
      </c>
      <c r="Q72" s="30"/>
      <c r="R72" s="17"/>
      <c r="S72" s="18">
        <v>3774</v>
      </c>
      <c r="T72" s="18"/>
      <c r="U72" s="18"/>
      <c r="V72" s="18">
        <v>15848</v>
      </c>
      <c r="W72" s="18"/>
      <c r="X72" s="18"/>
      <c r="Y72" s="28">
        <v>0</v>
      </c>
      <c r="Z72" s="18"/>
      <c r="AA72" s="18"/>
      <c r="AB72" s="96">
        <v>5017</v>
      </c>
      <c r="AC72" s="17"/>
      <c r="AD72" s="17"/>
      <c r="AE72" s="17">
        <v>24639</v>
      </c>
      <c r="AF72" s="17"/>
      <c r="AG72" s="17"/>
      <c r="AH72" s="18">
        <v>-4364</v>
      </c>
      <c r="AI72" s="18"/>
      <c r="AJ72" s="18"/>
      <c r="AK72" s="19">
        <v>187</v>
      </c>
      <c r="AL72" s="19"/>
      <c r="AM72" s="19"/>
      <c r="AN72" s="19">
        <v>-4177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</row>
    <row r="73" spans="1:745" s="20" customFormat="1">
      <c r="A73" s="27" t="s">
        <v>91</v>
      </c>
      <c r="B73" s="15"/>
      <c r="C73" s="27"/>
      <c r="D73" s="17">
        <v>-635988</v>
      </c>
      <c r="E73" s="17"/>
      <c r="F73" s="17"/>
      <c r="G73" s="18">
        <v>0</v>
      </c>
      <c r="H73" s="18"/>
      <c r="I73" s="18"/>
      <c r="J73" s="18">
        <v>0</v>
      </c>
      <c r="K73" s="18"/>
      <c r="L73" s="18"/>
      <c r="M73" s="96">
        <v>31919</v>
      </c>
      <c r="N73" s="17"/>
      <c r="O73" s="17"/>
      <c r="P73" s="17">
        <v>31919</v>
      </c>
      <c r="Q73" s="30"/>
      <c r="R73" s="17"/>
      <c r="S73" s="18">
        <v>12960</v>
      </c>
      <c r="T73" s="18"/>
      <c r="U73" s="18"/>
      <c r="V73" s="18">
        <v>54419</v>
      </c>
      <c r="W73" s="18"/>
      <c r="X73" s="18"/>
      <c r="Y73" s="28">
        <v>0</v>
      </c>
      <c r="Z73" s="18"/>
      <c r="AA73" s="18"/>
      <c r="AB73" s="96">
        <v>60145</v>
      </c>
      <c r="AC73" s="17"/>
      <c r="AD73" s="17"/>
      <c r="AE73" s="17">
        <v>127524</v>
      </c>
      <c r="AF73" s="17"/>
      <c r="AG73" s="17"/>
      <c r="AH73" s="18">
        <v>-14985</v>
      </c>
      <c r="AI73" s="18"/>
      <c r="AJ73" s="18"/>
      <c r="AK73" s="19">
        <v>-5735</v>
      </c>
      <c r="AL73" s="19"/>
      <c r="AM73" s="19"/>
      <c r="AN73" s="19">
        <v>-20720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</row>
    <row r="74" spans="1:745" s="20" customFormat="1">
      <c r="A74" s="27" t="s">
        <v>92</v>
      </c>
      <c r="B74" s="15"/>
      <c r="C74" s="27"/>
      <c r="D74" s="17">
        <v>-29324</v>
      </c>
      <c r="E74" s="17"/>
      <c r="F74" s="17"/>
      <c r="G74" s="18">
        <v>0</v>
      </c>
      <c r="H74" s="18"/>
      <c r="I74" s="18"/>
      <c r="J74" s="18">
        <v>0</v>
      </c>
      <c r="K74" s="18"/>
      <c r="L74" s="18"/>
      <c r="M74" s="96">
        <v>1593</v>
      </c>
      <c r="N74" s="17"/>
      <c r="O74" s="17"/>
      <c r="P74" s="17">
        <v>1593</v>
      </c>
      <c r="Q74" s="30"/>
      <c r="R74" s="17"/>
      <c r="S74" s="18">
        <v>598</v>
      </c>
      <c r="T74" s="18"/>
      <c r="U74" s="18"/>
      <c r="V74" s="18">
        <v>2509</v>
      </c>
      <c r="W74" s="18"/>
      <c r="X74" s="18"/>
      <c r="Y74" s="28">
        <v>0</v>
      </c>
      <c r="Z74" s="18"/>
      <c r="AA74" s="18"/>
      <c r="AB74" s="96">
        <v>0</v>
      </c>
      <c r="AC74" s="17"/>
      <c r="AD74" s="17"/>
      <c r="AE74" s="17">
        <v>3107</v>
      </c>
      <c r="AF74" s="17"/>
      <c r="AG74" s="17"/>
      <c r="AH74" s="18">
        <v>-691</v>
      </c>
      <c r="AI74" s="18"/>
      <c r="AJ74" s="18"/>
      <c r="AK74" s="19">
        <v>2019</v>
      </c>
      <c r="AL74" s="19"/>
      <c r="AM74" s="19"/>
      <c r="AN74" s="19">
        <v>1328</v>
      </c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</row>
    <row r="75" spans="1:745">
      <c r="A75" s="31" t="s">
        <v>93</v>
      </c>
      <c r="B75" s="21"/>
      <c r="C75" s="31"/>
      <c r="D75" s="30">
        <v>-518944</v>
      </c>
      <c r="E75" s="30"/>
      <c r="F75" s="30"/>
      <c r="G75" s="32">
        <v>0</v>
      </c>
      <c r="H75" s="32"/>
      <c r="I75" s="32"/>
      <c r="J75" s="32">
        <v>0</v>
      </c>
      <c r="K75" s="32"/>
      <c r="L75" s="32"/>
      <c r="M75" s="98">
        <v>21554</v>
      </c>
      <c r="N75" s="30"/>
      <c r="O75" s="30"/>
      <c r="P75" s="30">
        <v>21554</v>
      </c>
      <c r="Q75" s="30"/>
      <c r="R75" s="30"/>
      <c r="S75" s="32">
        <v>10575</v>
      </c>
      <c r="T75" s="32"/>
      <c r="U75" s="32"/>
      <c r="V75" s="32">
        <v>44404</v>
      </c>
      <c r="W75" s="32"/>
      <c r="X75" s="32"/>
      <c r="Y75" s="32">
        <v>0</v>
      </c>
      <c r="Z75" s="32"/>
      <c r="AA75" s="32"/>
      <c r="AB75" s="98">
        <v>29029</v>
      </c>
      <c r="AC75" s="30"/>
      <c r="AD75" s="30"/>
      <c r="AE75" s="30">
        <v>84008</v>
      </c>
      <c r="AF75" s="30"/>
      <c r="AG75" s="30"/>
      <c r="AH75" s="104">
        <v>-12227</v>
      </c>
      <c r="AI75" s="32"/>
      <c r="AJ75" s="32"/>
      <c r="AK75" s="105">
        <v>-7185</v>
      </c>
      <c r="AL75" s="33"/>
      <c r="AM75" s="33"/>
      <c r="AN75" s="105">
        <v>-19412</v>
      </c>
    </row>
    <row r="76" spans="1:745">
      <c r="A76" s="31" t="s">
        <v>94</v>
      </c>
      <c r="B76" s="21"/>
      <c r="C76" s="31"/>
      <c r="D76" s="30">
        <v>-248103</v>
      </c>
      <c r="E76" s="30"/>
      <c r="F76" s="30"/>
      <c r="G76" s="32">
        <v>0</v>
      </c>
      <c r="H76" s="32"/>
      <c r="I76" s="32"/>
      <c r="J76" s="32">
        <v>0</v>
      </c>
      <c r="K76" s="32"/>
      <c r="L76" s="32"/>
      <c r="M76" s="98">
        <v>11135</v>
      </c>
      <c r="N76" s="30"/>
      <c r="O76" s="30"/>
      <c r="P76" s="30">
        <v>11135</v>
      </c>
      <c r="Q76" s="30"/>
      <c r="R76" s="30"/>
      <c r="S76" s="32">
        <v>5056</v>
      </c>
      <c r="T76" s="32"/>
      <c r="U76" s="32"/>
      <c r="V76" s="32">
        <v>21229</v>
      </c>
      <c r="W76" s="32"/>
      <c r="X76" s="32"/>
      <c r="Y76" s="32">
        <v>0</v>
      </c>
      <c r="Z76" s="32"/>
      <c r="AA76" s="32"/>
      <c r="AB76" s="98">
        <v>8916</v>
      </c>
      <c r="AC76" s="30"/>
      <c r="AD76" s="30"/>
      <c r="AE76" s="30">
        <v>35201</v>
      </c>
      <c r="AF76" s="30"/>
      <c r="AG76" s="30"/>
      <c r="AH76" s="104">
        <v>-5846</v>
      </c>
      <c r="AI76" s="32"/>
      <c r="AJ76" s="32"/>
      <c r="AK76" s="105">
        <v>1017</v>
      </c>
      <c r="AL76" s="33"/>
      <c r="AM76" s="33"/>
      <c r="AN76" s="105">
        <v>-4829</v>
      </c>
    </row>
    <row r="77" spans="1:745">
      <c r="A77" s="31" t="s">
        <v>95</v>
      </c>
      <c r="B77" s="21"/>
      <c r="C77" s="31"/>
      <c r="D77" s="30">
        <v>-30694</v>
      </c>
      <c r="E77" s="30"/>
      <c r="F77" s="30"/>
      <c r="G77" s="32">
        <v>0</v>
      </c>
      <c r="H77" s="32"/>
      <c r="I77" s="32"/>
      <c r="J77" s="32">
        <v>0</v>
      </c>
      <c r="K77" s="32"/>
      <c r="L77" s="32"/>
      <c r="M77" s="98">
        <v>967</v>
      </c>
      <c r="N77" s="30"/>
      <c r="O77" s="30"/>
      <c r="P77" s="30">
        <v>967</v>
      </c>
      <c r="Q77" s="30"/>
      <c r="R77" s="30"/>
      <c r="S77" s="32">
        <v>625</v>
      </c>
      <c r="T77" s="32"/>
      <c r="U77" s="32"/>
      <c r="V77" s="32">
        <v>2626</v>
      </c>
      <c r="W77" s="32"/>
      <c r="X77" s="32"/>
      <c r="Y77" s="32">
        <v>0</v>
      </c>
      <c r="Z77" s="32"/>
      <c r="AA77" s="32"/>
      <c r="AB77" s="98">
        <v>1122</v>
      </c>
      <c r="AC77" s="30"/>
      <c r="AD77" s="30"/>
      <c r="AE77" s="30">
        <v>4373</v>
      </c>
      <c r="AF77" s="30"/>
      <c r="AG77" s="30"/>
      <c r="AH77" s="104">
        <v>-723</v>
      </c>
      <c r="AI77" s="32"/>
      <c r="AJ77" s="32"/>
      <c r="AK77" s="105">
        <v>364</v>
      </c>
      <c r="AL77" s="33"/>
      <c r="AM77" s="33"/>
      <c r="AN77" s="105">
        <v>-359</v>
      </c>
    </row>
    <row r="78" spans="1:745" s="4" customFormat="1">
      <c r="A78" s="31" t="s">
        <v>96</v>
      </c>
      <c r="B78" s="21"/>
      <c r="C78" s="31"/>
      <c r="D78" s="37">
        <v>-86321</v>
      </c>
      <c r="E78" s="37"/>
      <c r="F78" s="37"/>
      <c r="G78" s="34">
        <v>0</v>
      </c>
      <c r="H78" s="34"/>
      <c r="I78" s="34"/>
      <c r="J78" s="34">
        <v>0</v>
      </c>
      <c r="K78" s="34"/>
      <c r="L78" s="34"/>
      <c r="M78" s="99">
        <v>5295</v>
      </c>
      <c r="N78" s="37"/>
      <c r="O78" s="37"/>
      <c r="P78" s="37">
        <v>5295</v>
      </c>
      <c r="Q78" s="37"/>
      <c r="R78" s="37"/>
      <c r="S78" s="34">
        <v>1759</v>
      </c>
      <c r="T78" s="34"/>
      <c r="U78" s="34"/>
      <c r="V78" s="34">
        <v>7386</v>
      </c>
      <c r="W78" s="34"/>
      <c r="X78" s="34"/>
      <c r="Y78" s="32">
        <v>0</v>
      </c>
      <c r="Z78" s="34"/>
      <c r="AA78" s="34"/>
      <c r="AB78" s="99">
        <v>3673</v>
      </c>
      <c r="AC78" s="37"/>
      <c r="AD78" s="37"/>
      <c r="AE78" s="37">
        <v>12818</v>
      </c>
      <c r="AF78" s="37"/>
      <c r="AG78" s="37"/>
      <c r="AH78" s="34">
        <v>-2034</v>
      </c>
      <c r="AI78" s="34"/>
      <c r="AJ78" s="34"/>
      <c r="AK78" s="35">
        <v>817</v>
      </c>
      <c r="AL78" s="35"/>
      <c r="AM78" s="35"/>
      <c r="AN78" s="35">
        <v>-1217</v>
      </c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</row>
    <row r="79" spans="1:745">
      <c r="A79" s="31" t="s">
        <v>97</v>
      </c>
      <c r="B79" s="21"/>
      <c r="C79" s="31"/>
      <c r="D79" s="30">
        <v>-180023</v>
      </c>
      <c r="E79" s="30"/>
      <c r="F79" s="31"/>
      <c r="G79" s="32">
        <v>0</v>
      </c>
      <c r="H79" s="32"/>
      <c r="I79" s="31"/>
      <c r="J79" s="32">
        <v>0</v>
      </c>
      <c r="K79" s="32"/>
      <c r="L79" s="31"/>
      <c r="M79" s="98">
        <v>9605</v>
      </c>
      <c r="N79" s="30"/>
      <c r="O79" s="31"/>
      <c r="P79" s="30">
        <v>9605</v>
      </c>
      <c r="Q79" s="30"/>
      <c r="R79" s="31"/>
      <c r="S79" s="32">
        <v>3668</v>
      </c>
      <c r="T79" s="32"/>
      <c r="U79" s="31"/>
      <c r="V79" s="32">
        <v>15404</v>
      </c>
      <c r="W79" s="32"/>
      <c r="X79" s="31"/>
      <c r="Y79" s="32">
        <v>0</v>
      </c>
      <c r="Z79" s="32"/>
      <c r="AA79" s="31"/>
      <c r="AB79" s="98">
        <v>20749</v>
      </c>
      <c r="AC79" s="30"/>
      <c r="AD79" s="31"/>
      <c r="AE79" s="30">
        <v>39821</v>
      </c>
      <c r="AF79" s="30"/>
      <c r="AG79" s="31"/>
      <c r="AH79" s="104">
        <v>-4242</v>
      </c>
      <c r="AI79" s="32"/>
      <c r="AJ79" s="31"/>
      <c r="AK79" s="105">
        <v>-3848</v>
      </c>
      <c r="AL79" s="33"/>
      <c r="AM79" s="31"/>
      <c r="AN79" s="105">
        <v>-8090</v>
      </c>
    </row>
    <row r="80" spans="1:745">
      <c r="A80" s="31" t="s">
        <v>98</v>
      </c>
      <c r="B80" s="21"/>
      <c r="C80" s="31"/>
      <c r="D80" s="30">
        <v>-29766</v>
      </c>
      <c r="E80" s="30"/>
      <c r="F80" s="30"/>
      <c r="G80" s="32">
        <v>0</v>
      </c>
      <c r="H80" s="32"/>
      <c r="I80" s="32"/>
      <c r="J80" s="32">
        <v>0</v>
      </c>
      <c r="K80" s="32"/>
      <c r="L80" s="32"/>
      <c r="M80" s="98">
        <v>1872</v>
      </c>
      <c r="N80" s="30"/>
      <c r="O80" s="30"/>
      <c r="P80" s="30">
        <v>1872</v>
      </c>
      <c r="Q80" s="30"/>
      <c r="R80" s="30"/>
      <c r="S80" s="32">
        <v>607</v>
      </c>
      <c r="T80" s="32"/>
      <c r="U80" s="32"/>
      <c r="V80" s="32">
        <v>2547</v>
      </c>
      <c r="W80" s="32"/>
      <c r="X80" s="32"/>
      <c r="Y80" s="32">
        <v>0</v>
      </c>
      <c r="Z80" s="32"/>
      <c r="AA80" s="32"/>
      <c r="AB80" s="98">
        <v>1494</v>
      </c>
      <c r="AC80" s="30"/>
      <c r="AD80" s="30"/>
      <c r="AE80" s="30">
        <v>4648</v>
      </c>
      <c r="AF80" s="30"/>
      <c r="AG80" s="30"/>
      <c r="AH80" s="104">
        <v>-701</v>
      </c>
      <c r="AI80" s="32"/>
      <c r="AJ80" s="32"/>
      <c r="AK80" s="105">
        <v>-476</v>
      </c>
      <c r="AL80" s="33"/>
      <c r="AM80" s="33"/>
      <c r="AN80" s="105">
        <v>-1177</v>
      </c>
    </row>
    <row r="81" spans="1:745" s="16" customFormat="1">
      <c r="A81" s="27" t="s">
        <v>99</v>
      </c>
      <c r="B81" s="15"/>
      <c r="C81" s="27"/>
      <c r="D81" s="36">
        <v>-72322</v>
      </c>
      <c r="E81" s="36"/>
      <c r="F81" s="27"/>
      <c r="G81" s="28">
        <v>0</v>
      </c>
      <c r="H81" s="28"/>
      <c r="I81" s="27"/>
      <c r="J81" s="28">
        <v>0</v>
      </c>
      <c r="K81" s="28"/>
      <c r="L81" s="27"/>
      <c r="M81" s="97">
        <v>4546</v>
      </c>
      <c r="N81" s="36"/>
      <c r="O81" s="27"/>
      <c r="P81" s="36">
        <v>4546</v>
      </c>
      <c r="Q81" s="37"/>
      <c r="R81" s="27"/>
      <c r="S81" s="28">
        <v>1474</v>
      </c>
      <c r="T81" s="28"/>
      <c r="U81" s="27"/>
      <c r="V81" s="28">
        <v>6188</v>
      </c>
      <c r="W81" s="28"/>
      <c r="X81" s="27"/>
      <c r="Y81" s="28">
        <v>0</v>
      </c>
      <c r="Z81" s="28"/>
      <c r="AA81" s="27"/>
      <c r="AB81" s="97">
        <v>1619</v>
      </c>
      <c r="AC81" s="36"/>
      <c r="AD81" s="27"/>
      <c r="AE81" s="36">
        <v>9281</v>
      </c>
      <c r="AF81" s="36"/>
      <c r="AG81" s="27"/>
      <c r="AH81" s="28">
        <v>-1704</v>
      </c>
      <c r="AI81" s="28"/>
      <c r="AJ81" s="27"/>
      <c r="AK81" s="29">
        <v>1101</v>
      </c>
      <c r="AL81" s="29"/>
      <c r="AM81" s="27"/>
      <c r="AN81" s="29">
        <v>-603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</row>
    <row r="82" spans="1:745" s="20" customFormat="1">
      <c r="A82" s="27" t="s">
        <v>100</v>
      </c>
      <c r="B82" s="15"/>
      <c r="C82" s="27"/>
      <c r="D82" s="17">
        <v>-324544</v>
      </c>
      <c r="E82" s="17"/>
      <c r="F82" s="17"/>
      <c r="G82" s="18">
        <v>0</v>
      </c>
      <c r="H82" s="18"/>
      <c r="I82" s="18"/>
      <c r="J82" s="18">
        <v>0</v>
      </c>
      <c r="K82" s="18"/>
      <c r="L82" s="18"/>
      <c r="M82" s="96">
        <v>13032</v>
      </c>
      <c r="N82" s="17"/>
      <c r="O82" s="17"/>
      <c r="P82" s="17">
        <v>13032</v>
      </c>
      <c r="Q82" s="30"/>
      <c r="R82" s="17"/>
      <c r="S82" s="18">
        <v>6613</v>
      </c>
      <c r="T82" s="18"/>
      <c r="U82" s="18"/>
      <c r="V82" s="18">
        <v>27770</v>
      </c>
      <c r="W82" s="18"/>
      <c r="X82" s="18"/>
      <c r="Y82" s="28">
        <v>0</v>
      </c>
      <c r="Z82" s="18"/>
      <c r="AA82" s="18"/>
      <c r="AB82" s="96">
        <v>14027</v>
      </c>
      <c r="AC82" s="17"/>
      <c r="AD82" s="17"/>
      <c r="AE82" s="17">
        <v>48410</v>
      </c>
      <c r="AF82" s="17"/>
      <c r="AG82" s="17"/>
      <c r="AH82" s="18">
        <v>-7647</v>
      </c>
      <c r="AI82" s="18"/>
      <c r="AJ82" s="18"/>
      <c r="AK82" s="19">
        <v>419</v>
      </c>
      <c r="AL82" s="19"/>
      <c r="AM82" s="19"/>
      <c r="AN82" s="19">
        <v>-7228</v>
      </c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</row>
    <row r="83" spans="1:745" s="20" customFormat="1">
      <c r="A83" s="27" t="s">
        <v>101</v>
      </c>
      <c r="B83" s="15"/>
      <c r="C83" s="27"/>
      <c r="D83" s="17">
        <v>-51586</v>
      </c>
      <c r="E83" s="17"/>
      <c r="F83" s="17"/>
      <c r="G83" s="18">
        <v>0</v>
      </c>
      <c r="H83" s="18"/>
      <c r="I83" s="18"/>
      <c r="J83" s="18">
        <v>0</v>
      </c>
      <c r="K83" s="18"/>
      <c r="L83" s="18"/>
      <c r="M83" s="96">
        <v>5180</v>
      </c>
      <c r="N83" s="17"/>
      <c r="O83" s="17"/>
      <c r="P83" s="17">
        <v>5180</v>
      </c>
      <c r="Q83" s="30"/>
      <c r="R83" s="17"/>
      <c r="S83" s="18">
        <v>1051</v>
      </c>
      <c r="T83" s="18"/>
      <c r="U83" s="18"/>
      <c r="V83" s="18">
        <v>4414</v>
      </c>
      <c r="W83" s="18"/>
      <c r="X83" s="18"/>
      <c r="Y83" s="28">
        <v>0</v>
      </c>
      <c r="Z83" s="18"/>
      <c r="AA83" s="18"/>
      <c r="AB83" s="96">
        <v>788</v>
      </c>
      <c r="AC83" s="17"/>
      <c r="AD83" s="17"/>
      <c r="AE83" s="17">
        <v>6253</v>
      </c>
      <c r="AF83" s="17"/>
      <c r="AG83" s="17"/>
      <c r="AH83" s="18">
        <v>-1215</v>
      </c>
      <c r="AI83" s="18"/>
      <c r="AJ83" s="18"/>
      <c r="AK83" s="19">
        <v>-572</v>
      </c>
      <c r="AL83" s="19"/>
      <c r="AM83" s="19"/>
      <c r="AN83" s="19">
        <v>-1787</v>
      </c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</row>
    <row r="84" spans="1:745" s="20" customFormat="1">
      <c r="A84" s="27" t="s">
        <v>102</v>
      </c>
      <c r="B84" s="15"/>
      <c r="C84" s="27"/>
      <c r="D84" s="17">
        <v>-256189</v>
      </c>
      <c r="E84" s="17"/>
      <c r="F84" s="17"/>
      <c r="G84" s="18">
        <v>0</v>
      </c>
      <c r="H84" s="18"/>
      <c r="I84" s="18"/>
      <c r="J84" s="18">
        <v>0</v>
      </c>
      <c r="K84" s="18"/>
      <c r="L84" s="18"/>
      <c r="M84" s="96">
        <v>13615</v>
      </c>
      <c r="N84" s="17"/>
      <c r="O84" s="17"/>
      <c r="P84" s="17">
        <v>13615</v>
      </c>
      <c r="Q84" s="30"/>
      <c r="R84" s="17"/>
      <c r="S84" s="18">
        <v>5220</v>
      </c>
      <c r="T84" s="18"/>
      <c r="U84" s="18"/>
      <c r="V84" s="18">
        <v>21921</v>
      </c>
      <c r="W84" s="18"/>
      <c r="X84" s="18"/>
      <c r="Y84" s="28">
        <v>0</v>
      </c>
      <c r="Z84" s="18"/>
      <c r="AA84" s="18"/>
      <c r="AB84" s="96">
        <v>10437</v>
      </c>
      <c r="AC84" s="17"/>
      <c r="AD84" s="17"/>
      <c r="AE84" s="17">
        <v>37578</v>
      </c>
      <c r="AF84" s="17"/>
      <c r="AG84" s="17"/>
      <c r="AH84" s="18">
        <v>-6036</v>
      </c>
      <c r="AI84" s="18"/>
      <c r="AJ84" s="18"/>
      <c r="AK84" s="19">
        <v>3522</v>
      </c>
      <c r="AL84" s="19"/>
      <c r="AM84" s="19"/>
      <c r="AN84" s="19">
        <v>-2514</v>
      </c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</row>
    <row r="85" spans="1:745" s="20" customFormat="1">
      <c r="A85" s="27" t="s">
        <v>103</v>
      </c>
      <c r="B85" s="15"/>
      <c r="C85" s="27"/>
      <c r="D85" s="17">
        <v>-58244</v>
      </c>
      <c r="E85" s="17"/>
      <c r="F85" s="17"/>
      <c r="G85" s="18">
        <v>0</v>
      </c>
      <c r="H85" s="18"/>
      <c r="I85" s="18"/>
      <c r="J85" s="18">
        <v>0</v>
      </c>
      <c r="K85" s="18"/>
      <c r="L85" s="18"/>
      <c r="M85" s="96">
        <v>5939</v>
      </c>
      <c r="N85" s="17"/>
      <c r="O85" s="17"/>
      <c r="P85" s="17">
        <v>5939</v>
      </c>
      <c r="Q85" s="30"/>
      <c r="R85" s="17"/>
      <c r="S85" s="18">
        <v>1187</v>
      </c>
      <c r="T85" s="18"/>
      <c r="U85" s="18"/>
      <c r="V85" s="18">
        <v>4984</v>
      </c>
      <c r="W85" s="18"/>
      <c r="X85" s="18"/>
      <c r="Y85" s="28">
        <v>0</v>
      </c>
      <c r="Z85" s="18"/>
      <c r="AA85" s="18"/>
      <c r="AB85" s="96">
        <v>1275</v>
      </c>
      <c r="AC85" s="17"/>
      <c r="AD85" s="17"/>
      <c r="AE85" s="17">
        <v>7446</v>
      </c>
      <c r="AF85" s="17"/>
      <c r="AG85" s="17"/>
      <c r="AH85" s="18">
        <v>-1372</v>
      </c>
      <c r="AI85" s="18"/>
      <c r="AJ85" s="18"/>
      <c r="AK85" s="19">
        <v>395</v>
      </c>
      <c r="AL85" s="19"/>
      <c r="AM85" s="19"/>
      <c r="AN85" s="19">
        <v>-977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</row>
    <row r="86" spans="1:745" s="20" customFormat="1">
      <c r="A86" s="27" t="s">
        <v>104</v>
      </c>
      <c r="B86" s="15"/>
      <c r="C86" s="27"/>
      <c r="D86" s="17">
        <v>-140013</v>
      </c>
      <c r="E86" s="17"/>
      <c r="F86" s="17"/>
      <c r="G86" s="18">
        <v>0</v>
      </c>
      <c r="H86" s="18"/>
      <c r="I86" s="18"/>
      <c r="J86" s="18">
        <v>0</v>
      </c>
      <c r="K86" s="18"/>
      <c r="L86" s="18"/>
      <c r="M86" s="96">
        <v>21843</v>
      </c>
      <c r="N86" s="17"/>
      <c r="O86" s="17"/>
      <c r="P86" s="17">
        <v>21843</v>
      </c>
      <c r="Q86" s="30"/>
      <c r="R86" s="17"/>
      <c r="S86" s="18">
        <v>2853</v>
      </c>
      <c r="T86" s="18"/>
      <c r="U86" s="18"/>
      <c r="V86" s="18">
        <v>11980</v>
      </c>
      <c r="W86" s="18"/>
      <c r="X86" s="18"/>
      <c r="Y86" s="28">
        <v>0</v>
      </c>
      <c r="Z86" s="18"/>
      <c r="AA86" s="18"/>
      <c r="AB86" s="96">
        <v>0</v>
      </c>
      <c r="AC86" s="17"/>
      <c r="AD86" s="17"/>
      <c r="AE86" s="17">
        <v>14833</v>
      </c>
      <c r="AF86" s="17"/>
      <c r="AG86" s="17"/>
      <c r="AH86" s="18">
        <v>-3299</v>
      </c>
      <c r="AI86" s="18"/>
      <c r="AJ86" s="18"/>
      <c r="AK86" s="19">
        <v>9786</v>
      </c>
      <c r="AL86" s="19"/>
      <c r="AM86" s="19"/>
      <c r="AN86" s="19">
        <v>6487</v>
      </c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</row>
    <row r="87" spans="1:745" s="16" customFormat="1">
      <c r="A87" s="27" t="s">
        <v>105</v>
      </c>
      <c r="B87" s="15"/>
      <c r="C87" s="27"/>
      <c r="D87" s="36">
        <v>-179808</v>
      </c>
      <c r="E87" s="36"/>
      <c r="F87" s="27"/>
      <c r="G87" s="28">
        <v>0</v>
      </c>
      <c r="H87" s="28"/>
      <c r="I87" s="27"/>
      <c r="J87" s="28">
        <v>0</v>
      </c>
      <c r="K87" s="28"/>
      <c r="L87" s="27"/>
      <c r="M87" s="97">
        <v>7369</v>
      </c>
      <c r="N87" s="36"/>
      <c r="O87" s="27"/>
      <c r="P87" s="36">
        <v>7369</v>
      </c>
      <c r="Q87" s="37"/>
      <c r="R87" s="27"/>
      <c r="S87" s="28">
        <v>3664</v>
      </c>
      <c r="T87" s="28"/>
      <c r="U87" s="27"/>
      <c r="V87" s="28">
        <v>15385</v>
      </c>
      <c r="W87" s="28"/>
      <c r="X87" s="27"/>
      <c r="Y87" s="28">
        <v>0</v>
      </c>
      <c r="Z87" s="28"/>
      <c r="AA87" s="27"/>
      <c r="AB87" s="97">
        <v>2137</v>
      </c>
      <c r="AC87" s="36"/>
      <c r="AD87" s="27"/>
      <c r="AE87" s="36">
        <v>21186</v>
      </c>
      <c r="AF87" s="36"/>
      <c r="AG87" s="27"/>
      <c r="AH87" s="28">
        <v>-4237</v>
      </c>
      <c r="AI87" s="28"/>
      <c r="AJ87" s="27"/>
      <c r="AK87" s="29">
        <v>5</v>
      </c>
      <c r="AL87" s="29"/>
      <c r="AM87" s="27"/>
      <c r="AN87" s="29">
        <v>-4232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</row>
    <row r="88" spans="1:745" s="20" customFormat="1">
      <c r="A88" s="27" t="s">
        <v>106</v>
      </c>
      <c r="B88" s="15"/>
      <c r="C88" s="27"/>
      <c r="D88" s="17">
        <v>-298292</v>
      </c>
      <c r="E88" s="17"/>
      <c r="F88" s="17"/>
      <c r="G88" s="18">
        <v>0</v>
      </c>
      <c r="H88" s="18"/>
      <c r="I88" s="18"/>
      <c r="J88" s="18">
        <v>0</v>
      </c>
      <c r="K88" s="18"/>
      <c r="L88" s="18"/>
      <c r="M88" s="96">
        <v>12088</v>
      </c>
      <c r="N88" s="17"/>
      <c r="O88" s="17"/>
      <c r="P88" s="17">
        <v>12088</v>
      </c>
      <c r="Q88" s="30"/>
      <c r="R88" s="17"/>
      <c r="S88" s="18">
        <v>6078</v>
      </c>
      <c r="T88" s="18"/>
      <c r="U88" s="18"/>
      <c r="V88" s="18">
        <v>25524</v>
      </c>
      <c r="W88" s="18"/>
      <c r="X88" s="18"/>
      <c r="Y88" s="28">
        <v>0</v>
      </c>
      <c r="Z88" s="18"/>
      <c r="AA88" s="18"/>
      <c r="AB88" s="96">
        <v>7659</v>
      </c>
      <c r="AC88" s="17"/>
      <c r="AD88" s="17"/>
      <c r="AE88" s="17">
        <v>39261</v>
      </c>
      <c r="AF88" s="17"/>
      <c r="AG88" s="17"/>
      <c r="AH88" s="18">
        <v>-7028</v>
      </c>
      <c r="AI88" s="18"/>
      <c r="AJ88" s="18"/>
      <c r="AK88" s="19">
        <v>-749</v>
      </c>
      <c r="AL88" s="19"/>
      <c r="AM88" s="19"/>
      <c r="AN88" s="19">
        <v>-7777</v>
      </c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</row>
    <row r="89" spans="1:745" s="20" customFormat="1">
      <c r="A89" s="27" t="s">
        <v>107</v>
      </c>
      <c r="B89" s="15"/>
      <c r="C89" s="27"/>
      <c r="D89" s="17">
        <v>-145990</v>
      </c>
      <c r="E89" s="17"/>
      <c r="F89" s="17"/>
      <c r="G89" s="18">
        <v>0</v>
      </c>
      <c r="H89" s="18"/>
      <c r="I89" s="18"/>
      <c r="J89" s="18">
        <v>0</v>
      </c>
      <c r="K89" s="18"/>
      <c r="L89" s="18"/>
      <c r="M89" s="96">
        <v>6943</v>
      </c>
      <c r="N89" s="17"/>
      <c r="O89" s="17"/>
      <c r="P89" s="17">
        <v>6943</v>
      </c>
      <c r="Q89" s="30"/>
      <c r="R89" s="17"/>
      <c r="S89" s="18">
        <v>2975</v>
      </c>
      <c r="T89" s="18"/>
      <c r="U89" s="18"/>
      <c r="V89" s="18">
        <v>12492</v>
      </c>
      <c r="W89" s="18"/>
      <c r="X89" s="18"/>
      <c r="Y89" s="28">
        <v>0</v>
      </c>
      <c r="Z89" s="18"/>
      <c r="AA89" s="18"/>
      <c r="AB89" s="96">
        <v>4061</v>
      </c>
      <c r="AC89" s="17"/>
      <c r="AD89" s="17"/>
      <c r="AE89" s="17">
        <v>19528</v>
      </c>
      <c r="AF89" s="17"/>
      <c r="AG89" s="17"/>
      <c r="AH89" s="18">
        <v>-3440</v>
      </c>
      <c r="AI89" s="18"/>
      <c r="AJ89" s="18"/>
      <c r="AK89" s="19">
        <v>2028</v>
      </c>
      <c r="AL89" s="19"/>
      <c r="AM89" s="19"/>
      <c r="AN89" s="19">
        <v>-1412</v>
      </c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</row>
    <row r="90" spans="1:745" s="20" customFormat="1">
      <c r="A90" s="27" t="s">
        <v>108</v>
      </c>
      <c r="B90" s="15"/>
      <c r="C90" s="27"/>
      <c r="D90" s="17">
        <v>-88633</v>
      </c>
      <c r="E90" s="17"/>
      <c r="F90" s="17"/>
      <c r="G90" s="18">
        <v>0</v>
      </c>
      <c r="H90" s="18"/>
      <c r="I90" s="18"/>
      <c r="J90" s="18">
        <v>0</v>
      </c>
      <c r="K90" s="18"/>
      <c r="L90" s="18"/>
      <c r="M90" s="96">
        <v>9160</v>
      </c>
      <c r="N90" s="17"/>
      <c r="O90" s="17"/>
      <c r="P90" s="17">
        <v>9160</v>
      </c>
      <c r="Q90" s="30"/>
      <c r="R90" s="17"/>
      <c r="S90" s="18">
        <v>1806</v>
      </c>
      <c r="T90" s="18"/>
      <c r="U90" s="18"/>
      <c r="V90" s="18">
        <v>7584</v>
      </c>
      <c r="W90" s="18"/>
      <c r="X90" s="18"/>
      <c r="Y90" s="28">
        <v>0</v>
      </c>
      <c r="Z90" s="18"/>
      <c r="AA90" s="18"/>
      <c r="AB90" s="96">
        <v>0</v>
      </c>
      <c r="AC90" s="17"/>
      <c r="AD90" s="17"/>
      <c r="AE90" s="17">
        <v>9390</v>
      </c>
      <c r="AF90" s="17"/>
      <c r="AG90" s="17"/>
      <c r="AH90" s="18">
        <v>-2088</v>
      </c>
      <c r="AI90" s="18"/>
      <c r="AJ90" s="18"/>
      <c r="AK90" s="19">
        <v>5366</v>
      </c>
      <c r="AL90" s="19"/>
      <c r="AM90" s="19"/>
      <c r="AN90" s="19">
        <v>3278</v>
      </c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</row>
    <row r="91" spans="1:745" s="20" customFormat="1">
      <c r="A91" s="27" t="s">
        <v>109</v>
      </c>
      <c r="B91" s="15"/>
      <c r="C91" s="27"/>
      <c r="D91" s="17">
        <v>-61833</v>
      </c>
      <c r="E91" s="17"/>
      <c r="F91" s="17"/>
      <c r="G91" s="18">
        <v>0</v>
      </c>
      <c r="H91" s="18"/>
      <c r="I91" s="18"/>
      <c r="J91" s="18">
        <v>0</v>
      </c>
      <c r="K91" s="18"/>
      <c r="L91" s="18"/>
      <c r="M91" s="96">
        <v>861</v>
      </c>
      <c r="N91" s="17"/>
      <c r="O91" s="17"/>
      <c r="P91" s="17">
        <v>861</v>
      </c>
      <c r="Q91" s="30"/>
      <c r="R91" s="17"/>
      <c r="S91" s="18">
        <v>1260</v>
      </c>
      <c r="T91" s="18"/>
      <c r="U91" s="18"/>
      <c r="V91" s="18">
        <v>5291</v>
      </c>
      <c r="W91" s="18"/>
      <c r="X91" s="18"/>
      <c r="Y91" s="28">
        <v>0</v>
      </c>
      <c r="Z91" s="18"/>
      <c r="AA91" s="18"/>
      <c r="AB91" s="96">
        <v>12</v>
      </c>
      <c r="AC91" s="17"/>
      <c r="AD91" s="17"/>
      <c r="AE91" s="17">
        <v>6563</v>
      </c>
      <c r="AF91" s="17"/>
      <c r="AG91" s="17"/>
      <c r="AH91" s="18">
        <v>-1457</v>
      </c>
      <c r="AI91" s="18"/>
      <c r="AJ91" s="18"/>
      <c r="AK91" s="19">
        <v>1495</v>
      </c>
      <c r="AL91" s="19"/>
      <c r="AM91" s="19"/>
      <c r="AN91" s="19">
        <v>38</v>
      </c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</row>
    <row r="92" spans="1:745" s="20" customFormat="1">
      <c r="A92" s="27" t="s">
        <v>110</v>
      </c>
      <c r="B92" s="15"/>
      <c r="C92" s="27"/>
      <c r="D92" s="17">
        <v>-144372</v>
      </c>
      <c r="E92" s="17"/>
      <c r="F92" s="17"/>
      <c r="G92" s="18">
        <v>0</v>
      </c>
      <c r="H92" s="18"/>
      <c r="I92" s="18"/>
      <c r="J92" s="18">
        <v>0</v>
      </c>
      <c r="K92" s="18"/>
      <c r="L92" s="18"/>
      <c r="M92" s="96">
        <v>5254</v>
      </c>
      <c r="N92" s="17"/>
      <c r="O92" s="17"/>
      <c r="P92" s="17">
        <v>5254</v>
      </c>
      <c r="Q92" s="30"/>
      <c r="R92" s="17"/>
      <c r="S92" s="18">
        <v>2942</v>
      </c>
      <c r="T92" s="18"/>
      <c r="U92" s="18"/>
      <c r="V92" s="18">
        <v>12353</v>
      </c>
      <c r="W92" s="18"/>
      <c r="X92" s="18"/>
      <c r="Y92" s="28">
        <v>0</v>
      </c>
      <c r="Z92" s="18"/>
      <c r="AA92" s="18"/>
      <c r="AB92" s="96">
        <v>7487</v>
      </c>
      <c r="AC92" s="17"/>
      <c r="AD92" s="17"/>
      <c r="AE92" s="17">
        <v>22782</v>
      </c>
      <c r="AF92" s="17"/>
      <c r="AG92" s="17"/>
      <c r="AH92" s="18">
        <v>-3402</v>
      </c>
      <c r="AI92" s="18"/>
      <c r="AJ92" s="18"/>
      <c r="AK92" s="19">
        <v>-398</v>
      </c>
      <c r="AL92" s="19"/>
      <c r="AM92" s="19"/>
      <c r="AN92" s="19">
        <v>-3800</v>
      </c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</row>
    <row r="93" spans="1:745">
      <c r="A93" s="31" t="s">
        <v>111</v>
      </c>
      <c r="B93" s="21"/>
      <c r="C93" s="31"/>
      <c r="D93" s="30">
        <v>-79762</v>
      </c>
      <c r="E93" s="30"/>
      <c r="F93" s="30"/>
      <c r="G93" s="32">
        <v>0</v>
      </c>
      <c r="H93" s="32"/>
      <c r="I93" s="32"/>
      <c r="J93" s="32">
        <v>0</v>
      </c>
      <c r="K93" s="32"/>
      <c r="L93" s="32"/>
      <c r="M93" s="98">
        <v>4612</v>
      </c>
      <c r="N93" s="30"/>
      <c r="O93" s="30"/>
      <c r="P93" s="30">
        <v>4612</v>
      </c>
      <c r="Q93" s="30"/>
      <c r="R93" s="30"/>
      <c r="S93" s="32">
        <v>1625</v>
      </c>
      <c r="T93" s="32"/>
      <c r="U93" s="32"/>
      <c r="V93" s="32">
        <v>6825</v>
      </c>
      <c r="W93" s="32"/>
      <c r="X93" s="32"/>
      <c r="Y93" s="32">
        <v>0</v>
      </c>
      <c r="Z93" s="32"/>
      <c r="AA93" s="32"/>
      <c r="AB93" s="98">
        <v>4149</v>
      </c>
      <c r="AC93" s="30"/>
      <c r="AD93" s="30"/>
      <c r="AE93" s="30">
        <v>12599</v>
      </c>
      <c r="AF93" s="30"/>
      <c r="AG93" s="30"/>
      <c r="AH93" s="104">
        <v>-1879</v>
      </c>
      <c r="AI93" s="32"/>
      <c r="AJ93" s="32"/>
      <c r="AK93" s="105">
        <v>1584</v>
      </c>
      <c r="AL93" s="33"/>
      <c r="AM93" s="33"/>
      <c r="AN93" s="105">
        <v>-295</v>
      </c>
    </row>
    <row r="94" spans="1:745">
      <c r="A94" s="31" t="s">
        <v>112</v>
      </c>
      <c r="B94" s="21"/>
      <c r="C94" s="31"/>
      <c r="D94" s="30">
        <v>-150042</v>
      </c>
      <c r="E94" s="30"/>
      <c r="F94" s="30"/>
      <c r="G94" s="32">
        <v>0</v>
      </c>
      <c r="H94" s="32"/>
      <c r="I94" s="32"/>
      <c r="J94" s="32">
        <v>0</v>
      </c>
      <c r="K94" s="32"/>
      <c r="L94" s="32"/>
      <c r="M94" s="98">
        <v>12889</v>
      </c>
      <c r="N94" s="30"/>
      <c r="O94" s="30"/>
      <c r="P94" s="30">
        <v>12889</v>
      </c>
      <c r="Q94" s="30"/>
      <c r="R94" s="30"/>
      <c r="S94" s="32">
        <v>3057</v>
      </c>
      <c r="T94" s="32"/>
      <c r="U94" s="32"/>
      <c r="V94" s="32">
        <v>12838</v>
      </c>
      <c r="W94" s="32"/>
      <c r="X94" s="32"/>
      <c r="Y94" s="32">
        <v>0</v>
      </c>
      <c r="Z94" s="32"/>
      <c r="AA94" s="32"/>
      <c r="AB94" s="98">
        <v>3037</v>
      </c>
      <c r="AC94" s="30"/>
      <c r="AD94" s="30"/>
      <c r="AE94" s="30">
        <v>18932</v>
      </c>
      <c r="AF94" s="30"/>
      <c r="AG94" s="30"/>
      <c r="AH94" s="104">
        <v>-3535</v>
      </c>
      <c r="AI94" s="32"/>
      <c r="AJ94" s="32"/>
      <c r="AK94" s="105">
        <v>-4280</v>
      </c>
      <c r="AL94" s="33"/>
      <c r="AM94" s="33"/>
      <c r="AN94" s="105">
        <v>-7815</v>
      </c>
    </row>
    <row r="95" spans="1:745">
      <c r="A95" s="31" t="s">
        <v>113</v>
      </c>
      <c r="B95" s="21"/>
      <c r="C95" s="31"/>
      <c r="D95" s="30">
        <v>-27987</v>
      </c>
      <c r="E95" s="30"/>
      <c r="F95" s="30"/>
      <c r="G95" s="32">
        <v>0</v>
      </c>
      <c r="H95" s="32"/>
      <c r="I95" s="32"/>
      <c r="J95" s="32">
        <v>0</v>
      </c>
      <c r="K95" s="32"/>
      <c r="L95" s="32"/>
      <c r="M95" s="98">
        <v>23299</v>
      </c>
      <c r="N95" s="30"/>
      <c r="O95" s="30"/>
      <c r="P95" s="30">
        <v>23299</v>
      </c>
      <c r="Q95" s="30"/>
      <c r="R95" s="30"/>
      <c r="S95" s="32">
        <v>570</v>
      </c>
      <c r="T95" s="32"/>
      <c r="U95" s="32"/>
      <c r="V95" s="32">
        <v>2395</v>
      </c>
      <c r="W95" s="32"/>
      <c r="X95" s="32"/>
      <c r="Y95" s="32">
        <v>0</v>
      </c>
      <c r="Z95" s="32"/>
      <c r="AA95" s="32"/>
      <c r="AB95" s="98">
        <v>0</v>
      </c>
      <c r="AC95" s="30"/>
      <c r="AD95" s="30"/>
      <c r="AE95" s="30">
        <v>2965</v>
      </c>
      <c r="AF95" s="30"/>
      <c r="AG95" s="30"/>
      <c r="AH95" s="104">
        <v>-659</v>
      </c>
      <c r="AI95" s="32"/>
      <c r="AJ95" s="32"/>
      <c r="AK95" s="105">
        <v>11660</v>
      </c>
      <c r="AL95" s="33"/>
      <c r="AM95" s="33"/>
      <c r="AN95" s="105">
        <v>11001</v>
      </c>
    </row>
    <row r="96" spans="1:745" s="4" customFormat="1">
      <c r="A96" s="31" t="s">
        <v>114</v>
      </c>
      <c r="B96" s="21"/>
      <c r="C96" s="31"/>
      <c r="D96" s="37">
        <v>-88617</v>
      </c>
      <c r="E96" s="37"/>
      <c r="F96" s="37"/>
      <c r="G96" s="34">
        <v>0</v>
      </c>
      <c r="H96" s="34"/>
      <c r="I96" s="34"/>
      <c r="J96" s="34">
        <v>0</v>
      </c>
      <c r="K96" s="34"/>
      <c r="L96" s="34"/>
      <c r="M96" s="99">
        <v>1402</v>
      </c>
      <c r="N96" s="37"/>
      <c r="O96" s="37"/>
      <c r="P96" s="37">
        <v>1402</v>
      </c>
      <c r="Q96" s="37"/>
      <c r="R96" s="37"/>
      <c r="S96" s="34">
        <v>1806</v>
      </c>
      <c r="T96" s="34"/>
      <c r="U96" s="34"/>
      <c r="V96" s="34">
        <v>7583</v>
      </c>
      <c r="W96" s="34"/>
      <c r="X96" s="34"/>
      <c r="Y96" s="32">
        <v>0</v>
      </c>
      <c r="Z96" s="34"/>
      <c r="AA96" s="34"/>
      <c r="AB96" s="99">
        <v>3037</v>
      </c>
      <c r="AC96" s="37"/>
      <c r="AD96" s="37"/>
      <c r="AE96" s="37">
        <v>12426</v>
      </c>
      <c r="AF96" s="37"/>
      <c r="AG96" s="37"/>
      <c r="AH96" s="34">
        <v>-2088</v>
      </c>
      <c r="AI96" s="34"/>
      <c r="AJ96" s="34"/>
      <c r="AK96" s="35">
        <v>3531</v>
      </c>
      <c r="AL96" s="35"/>
      <c r="AM96" s="35"/>
      <c r="AN96" s="35">
        <v>1443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</row>
    <row r="97" spans="1:745">
      <c r="A97" s="31" t="s">
        <v>115</v>
      </c>
      <c r="B97" s="21"/>
      <c r="C97" s="31"/>
      <c r="D97" s="30">
        <v>-7015</v>
      </c>
      <c r="E97" s="30"/>
      <c r="F97" s="31"/>
      <c r="G97" s="32">
        <v>0</v>
      </c>
      <c r="H97" s="32"/>
      <c r="I97" s="31"/>
      <c r="J97" s="32">
        <v>0</v>
      </c>
      <c r="K97" s="32"/>
      <c r="L97" s="31"/>
      <c r="M97" s="98">
        <v>175</v>
      </c>
      <c r="N97" s="30"/>
      <c r="O97" s="31"/>
      <c r="P97" s="30">
        <v>175</v>
      </c>
      <c r="Q97" s="30"/>
      <c r="R97" s="31"/>
      <c r="S97" s="32">
        <v>143</v>
      </c>
      <c r="T97" s="32"/>
      <c r="U97" s="31"/>
      <c r="V97" s="32">
        <v>600</v>
      </c>
      <c r="W97" s="32"/>
      <c r="X97" s="31"/>
      <c r="Y97" s="32">
        <v>0</v>
      </c>
      <c r="Z97" s="32"/>
      <c r="AA97" s="31"/>
      <c r="AB97" s="98">
        <v>67</v>
      </c>
      <c r="AC97" s="30"/>
      <c r="AD97" s="31"/>
      <c r="AE97" s="30">
        <v>810</v>
      </c>
      <c r="AF97" s="30"/>
      <c r="AG97" s="31"/>
      <c r="AH97" s="104">
        <v>-165</v>
      </c>
      <c r="AI97" s="32"/>
      <c r="AJ97" s="31"/>
      <c r="AK97" s="105">
        <v>-32</v>
      </c>
      <c r="AL97" s="33"/>
      <c r="AM97" s="31"/>
      <c r="AN97" s="105">
        <v>-197</v>
      </c>
    </row>
    <row r="98" spans="1:745">
      <c r="A98" s="31" t="s">
        <v>116</v>
      </c>
      <c r="B98" s="21"/>
      <c r="C98" s="31"/>
      <c r="D98" s="30">
        <v>-644619</v>
      </c>
      <c r="E98" s="30"/>
      <c r="F98" s="30"/>
      <c r="G98" s="32">
        <v>0</v>
      </c>
      <c r="H98" s="32"/>
      <c r="I98" s="32"/>
      <c r="J98" s="32">
        <v>0</v>
      </c>
      <c r="K98" s="32"/>
      <c r="L98" s="32"/>
      <c r="M98" s="98">
        <v>16917</v>
      </c>
      <c r="N98" s="30"/>
      <c r="O98" s="30"/>
      <c r="P98" s="30">
        <v>16917</v>
      </c>
      <c r="Q98" s="30"/>
      <c r="R98" s="30"/>
      <c r="S98" s="32">
        <v>13135</v>
      </c>
      <c r="T98" s="32"/>
      <c r="U98" s="32"/>
      <c r="V98" s="32">
        <v>55157</v>
      </c>
      <c r="W98" s="32"/>
      <c r="X98" s="32"/>
      <c r="Y98" s="32">
        <v>0</v>
      </c>
      <c r="Z98" s="32"/>
      <c r="AA98" s="32"/>
      <c r="AB98" s="98">
        <v>61497</v>
      </c>
      <c r="AC98" s="30"/>
      <c r="AD98" s="30"/>
      <c r="AE98" s="30">
        <v>129789</v>
      </c>
      <c r="AF98" s="30"/>
      <c r="AG98" s="30"/>
      <c r="AH98" s="104">
        <v>-15189</v>
      </c>
      <c r="AI98" s="32"/>
      <c r="AJ98" s="32"/>
      <c r="AK98" s="105">
        <v>-14235</v>
      </c>
      <c r="AL98" s="33"/>
      <c r="AM98" s="33"/>
      <c r="AN98" s="105">
        <v>-29424</v>
      </c>
    </row>
    <row r="99" spans="1:745" s="16" customFormat="1">
      <c r="A99" s="27" t="s">
        <v>117</v>
      </c>
      <c r="B99" s="15"/>
      <c r="C99" s="27"/>
      <c r="D99" s="36">
        <v>-76489</v>
      </c>
      <c r="E99" s="36"/>
      <c r="F99" s="27"/>
      <c r="G99" s="28">
        <v>0</v>
      </c>
      <c r="H99" s="28"/>
      <c r="I99" s="27"/>
      <c r="J99" s="28">
        <v>0</v>
      </c>
      <c r="K99" s="28"/>
      <c r="L99" s="27"/>
      <c r="M99" s="97">
        <v>8637</v>
      </c>
      <c r="N99" s="36"/>
      <c r="O99" s="27"/>
      <c r="P99" s="36">
        <v>8637</v>
      </c>
      <c r="Q99" s="37"/>
      <c r="R99" s="27"/>
      <c r="S99" s="28">
        <v>1559</v>
      </c>
      <c r="T99" s="28"/>
      <c r="U99" s="27"/>
      <c r="V99" s="28">
        <v>6545</v>
      </c>
      <c r="W99" s="28"/>
      <c r="X99" s="27"/>
      <c r="Y99" s="28">
        <v>0</v>
      </c>
      <c r="Z99" s="28"/>
      <c r="AA99" s="27"/>
      <c r="AB99" s="97">
        <v>7259</v>
      </c>
      <c r="AC99" s="36"/>
      <c r="AD99" s="27"/>
      <c r="AE99" s="36">
        <v>15363</v>
      </c>
      <c r="AF99" s="36"/>
      <c r="AG99" s="27"/>
      <c r="AH99" s="28">
        <v>-1802</v>
      </c>
      <c r="AI99" s="28"/>
      <c r="AJ99" s="27"/>
      <c r="AK99" s="29">
        <v>54</v>
      </c>
      <c r="AL99" s="29"/>
      <c r="AM99" s="27"/>
      <c r="AN99" s="29">
        <v>-1748</v>
      </c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</row>
    <row r="100" spans="1:745" s="20" customFormat="1">
      <c r="A100" s="27" t="s">
        <v>118</v>
      </c>
      <c r="B100" s="15"/>
      <c r="C100" s="27"/>
      <c r="D100" s="17">
        <v>-2694036</v>
      </c>
      <c r="E100" s="17"/>
      <c r="F100" s="17"/>
      <c r="G100" s="18">
        <v>0</v>
      </c>
      <c r="H100" s="18"/>
      <c r="I100" s="18"/>
      <c r="J100" s="18">
        <v>0</v>
      </c>
      <c r="K100" s="18"/>
      <c r="L100" s="18"/>
      <c r="M100" s="96">
        <v>264351</v>
      </c>
      <c r="N100" s="17"/>
      <c r="O100" s="17"/>
      <c r="P100" s="17">
        <v>264351</v>
      </c>
      <c r="Q100" s="30"/>
      <c r="R100" s="17"/>
      <c r="S100" s="18">
        <v>54896</v>
      </c>
      <c r="T100" s="18"/>
      <c r="U100" s="18"/>
      <c r="V100" s="18">
        <v>230518</v>
      </c>
      <c r="W100" s="18"/>
      <c r="X100" s="18"/>
      <c r="Y100" s="28">
        <v>0</v>
      </c>
      <c r="Z100" s="18"/>
      <c r="AA100" s="18"/>
      <c r="AB100" s="96">
        <v>258403</v>
      </c>
      <c r="AC100" s="17"/>
      <c r="AD100" s="17"/>
      <c r="AE100" s="17">
        <v>543817</v>
      </c>
      <c r="AF100" s="17"/>
      <c r="AG100" s="17"/>
      <c r="AH100" s="18">
        <v>-63478</v>
      </c>
      <c r="AI100" s="18"/>
      <c r="AJ100" s="18"/>
      <c r="AK100" s="19">
        <v>-68378</v>
      </c>
      <c r="AL100" s="19"/>
      <c r="AM100" s="19"/>
      <c r="AN100" s="19">
        <v>-131856</v>
      </c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</row>
    <row r="101" spans="1:745" s="20" customFormat="1">
      <c r="A101" s="27" t="s">
        <v>119</v>
      </c>
      <c r="B101" s="15"/>
      <c r="C101" s="27"/>
      <c r="D101" s="17">
        <v>-32092</v>
      </c>
      <c r="E101" s="17"/>
      <c r="F101" s="17"/>
      <c r="G101" s="18">
        <v>0</v>
      </c>
      <c r="H101" s="18"/>
      <c r="I101" s="18"/>
      <c r="J101" s="18">
        <v>0</v>
      </c>
      <c r="K101" s="18"/>
      <c r="L101" s="18"/>
      <c r="M101" s="96">
        <v>470</v>
      </c>
      <c r="N101" s="17"/>
      <c r="O101" s="17"/>
      <c r="P101" s="17">
        <v>470</v>
      </c>
      <c r="Q101" s="30"/>
      <c r="R101" s="17"/>
      <c r="S101" s="18">
        <v>654</v>
      </c>
      <c r="T101" s="18"/>
      <c r="U101" s="18"/>
      <c r="V101" s="18">
        <v>2746</v>
      </c>
      <c r="W101" s="18"/>
      <c r="X101" s="18"/>
      <c r="Y101" s="28">
        <v>0</v>
      </c>
      <c r="Z101" s="18"/>
      <c r="AA101" s="18"/>
      <c r="AB101" s="96">
        <v>0</v>
      </c>
      <c r="AC101" s="17"/>
      <c r="AD101" s="17"/>
      <c r="AE101" s="17">
        <v>3400</v>
      </c>
      <c r="AF101" s="17"/>
      <c r="AG101" s="17"/>
      <c r="AH101" s="18">
        <v>-756</v>
      </c>
      <c r="AI101" s="18"/>
      <c r="AJ101" s="18"/>
      <c r="AK101" s="19">
        <v>603</v>
      </c>
      <c r="AL101" s="19"/>
      <c r="AM101" s="19"/>
      <c r="AN101" s="19">
        <v>-153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</row>
    <row r="102" spans="1:745" s="20" customFormat="1">
      <c r="A102" s="27" t="s">
        <v>120</v>
      </c>
      <c r="B102" s="15"/>
      <c r="C102" s="27"/>
      <c r="D102" s="17">
        <v>-17965</v>
      </c>
      <c r="E102" s="17"/>
      <c r="F102" s="17"/>
      <c r="G102" s="18">
        <v>0</v>
      </c>
      <c r="H102" s="18"/>
      <c r="I102" s="18"/>
      <c r="J102" s="18">
        <v>0</v>
      </c>
      <c r="K102" s="18"/>
      <c r="L102" s="18"/>
      <c r="M102" s="96">
        <v>1163</v>
      </c>
      <c r="N102" s="17"/>
      <c r="O102" s="17"/>
      <c r="P102" s="17">
        <v>1163</v>
      </c>
      <c r="Q102" s="30"/>
      <c r="R102" s="17"/>
      <c r="S102" s="18">
        <v>366</v>
      </c>
      <c r="T102" s="18"/>
      <c r="U102" s="18"/>
      <c r="V102" s="18">
        <v>1537</v>
      </c>
      <c r="W102" s="18"/>
      <c r="X102" s="18"/>
      <c r="Y102" s="28">
        <v>0</v>
      </c>
      <c r="Z102" s="18"/>
      <c r="AA102" s="18"/>
      <c r="AB102" s="96">
        <v>614</v>
      </c>
      <c r="AC102" s="17"/>
      <c r="AD102" s="17"/>
      <c r="AE102" s="17">
        <v>2517</v>
      </c>
      <c r="AF102" s="17"/>
      <c r="AG102" s="17"/>
      <c r="AH102" s="18">
        <v>-423</v>
      </c>
      <c r="AI102" s="18"/>
      <c r="AJ102" s="18"/>
      <c r="AK102" s="19">
        <v>3616</v>
      </c>
      <c r="AL102" s="19"/>
      <c r="AM102" s="19"/>
      <c r="AN102" s="19">
        <v>3193</v>
      </c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</row>
    <row r="103" spans="1:745" s="20" customFormat="1">
      <c r="A103" s="27" t="s">
        <v>121</v>
      </c>
      <c r="B103" s="15"/>
      <c r="C103" s="27"/>
      <c r="D103" s="17">
        <v>-142552</v>
      </c>
      <c r="E103" s="17"/>
      <c r="F103" s="17"/>
      <c r="G103" s="18">
        <v>0</v>
      </c>
      <c r="H103" s="18"/>
      <c r="I103" s="18"/>
      <c r="J103" s="18">
        <v>0</v>
      </c>
      <c r="K103" s="18"/>
      <c r="L103" s="18"/>
      <c r="M103" s="96">
        <v>5090</v>
      </c>
      <c r="N103" s="17"/>
      <c r="O103" s="17"/>
      <c r="P103" s="17">
        <v>5090</v>
      </c>
      <c r="Q103" s="30"/>
      <c r="R103" s="17"/>
      <c r="S103" s="18">
        <v>2905</v>
      </c>
      <c r="T103" s="18"/>
      <c r="U103" s="18"/>
      <c r="V103" s="18">
        <v>12198</v>
      </c>
      <c r="W103" s="18"/>
      <c r="X103" s="18"/>
      <c r="Y103" s="28">
        <v>0</v>
      </c>
      <c r="Z103" s="18"/>
      <c r="AA103" s="18"/>
      <c r="AB103" s="96">
        <v>7396</v>
      </c>
      <c r="AC103" s="17"/>
      <c r="AD103" s="17"/>
      <c r="AE103" s="17">
        <v>22499</v>
      </c>
      <c r="AF103" s="17"/>
      <c r="AG103" s="17"/>
      <c r="AH103" s="18">
        <v>-3359</v>
      </c>
      <c r="AI103" s="18"/>
      <c r="AJ103" s="18"/>
      <c r="AK103" s="19">
        <v>1335</v>
      </c>
      <c r="AL103" s="19"/>
      <c r="AM103" s="19"/>
      <c r="AN103" s="19">
        <v>-2024</v>
      </c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</row>
    <row r="104" spans="1:745" s="20" customFormat="1">
      <c r="A104" s="27" t="s">
        <v>122</v>
      </c>
      <c r="B104" s="15"/>
      <c r="C104" s="27"/>
      <c r="D104" s="17">
        <v>-206773</v>
      </c>
      <c r="E104" s="17"/>
      <c r="F104" s="17"/>
      <c r="G104" s="18">
        <v>0</v>
      </c>
      <c r="H104" s="18"/>
      <c r="I104" s="18"/>
      <c r="J104" s="18">
        <v>0</v>
      </c>
      <c r="K104" s="18"/>
      <c r="L104" s="18"/>
      <c r="M104" s="96">
        <v>12221</v>
      </c>
      <c r="N104" s="17"/>
      <c r="O104" s="17"/>
      <c r="P104" s="17">
        <v>12221</v>
      </c>
      <c r="Q104" s="30"/>
      <c r="R104" s="17"/>
      <c r="S104" s="18">
        <v>4213</v>
      </c>
      <c r="T104" s="18"/>
      <c r="U104" s="18"/>
      <c r="V104" s="18">
        <v>17693</v>
      </c>
      <c r="W104" s="18"/>
      <c r="X104" s="18"/>
      <c r="Y104" s="28">
        <v>0</v>
      </c>
      <c r="Z104" s="18"/>
      <c r="AA104" s="18"/>
      <c r="AB104" s="96">
        <v>9470</v>
      </c>
      <c r="AC104" s="17"/>
      <c r="AD104" s="17"/>
      <c r="AE104" s="17">
        <v>31376</v>
      </c>
      <c r="AF104" s="17"/>
      <c r="AG104" s="17"/>
      <c r="AH104" s="18">
        <v>-4872</v>
      </c>
      <c r="AI104" s="18"/>
      <c r="AJ104" s="18"/>
      <c r="AK104" s="19">
        <v>3036</v>
      </c>
      <c r="AL104" s="19"/>
      <c r="AM104" s="19"/>
      <c r="AN104" s="19">
        <v>-1836</v>
      </c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</row>
    <row r="105" spans="1:745">
      <c r="A105" s="31" t="s">
        <v>123</v>
      </c>
      <c r="B105" s="21"/>
      <c r="C105" s="31"/>
      <c r="D105" s="30">
        <v>-116714</v>
      </c>
      <c r="E105" s="30"/>
      <c r="F105" s="30"/>
      <c r="G105" s="32">
        <v>0</v>
      </c>
      <c r="H105" s="32"/>
      <c r="I105" s="32"/>
      <c r="J105" s="32">
        <v>0</v>
      </c>
      <c r="K105" s="32"/>
      <c r="L105" s="32"/>
      <c r="M105" s="98">
        <v>8931</v>
      </c>
      <c r="N105" s="30"/>
      <c r="O105" s="30"/>
      <c r="P105" s="30">
        <v>8931</v>
      </c>
      <c r="Q105" s="30"/>
      <c r="R105" s="30"/>
      <c r="S105" s="32">
        <v>2378</v>
      </c>
      <c r="T105" s="32"/>
      <c r="U105" s="32"/>
      <c r="V105" s="32">
        <v>9987</v>
      </c>
      <c r="W105" s="32"/>
      <c r="X105" s="32"/>
      <c r="Y105" s="32">
        <v>0</v>
      </c>
      <c r="Z105" s="32"/>
      <c r="AA105" s="32"/>
      <c r="AB105" s="98">
        <v>0</v>
      </c>
      <c r="AC105" s="30"/>
      <c r="AD105" s="30"/>
      <c r="AE105" s="30">
        <v>12365</v>
      </c>
      <c r="AF105" s="30"/>
      <c r="AG105" s="30"/>
      <c r="AH105" s="104">
        <v>-2750</v>
      </c>
      <c r="AI105" s="32"/>
      <c r="AJ105" s="32"/>
      <c r="AK105" s="105">
        <v>3545</v>
      </c>
      <c r="AL105" s="33"/>
      <c r="AM105" s="33"/>
      <c r="AN105" s="105">
        <v>795</v>
      </c>
    </row>
    <row r="106" spans="1:745">
      <c r="A106" s="31" t="s">
        <v>124</v>
      </c>
      <c r="B106" s="21"/>
      <c r="C106" s="31"/>
      <c r="D106" s="30">
        <v>-143829</v>
      </c>
      <c r="E106" s="30"/>
      <c r="F106" s="30"/>
      <c r="G106" s="32">
        <v>0</v>
      </c>
      <c r="H106" s="32"/>
      <c r="I106" s="32"/>
      <c r="J106" s="32">
        <v>0</v>
      </c>
      <c r="K106" s="32"/>
      <c r="L106" s="32"/>
      <c r="M106" s="98">
        <v>2339</v>
      </c>
      <c r="N106" s="30"/>
      <c r="O106" s="30"/>
      <c r="P106" s="30">
        <v>2339</v>
      </c>
      <c r="Q106" s="30"/>
      <c r="R106" s="30"/>
      <c r="S106" s="32">
        <v>2931</v>
      </c>
      <c r="T106" s="32"/>
      <c r="U106" s="32"/>
      <c r="V106" s="32">
        <v>12307</v>
      </c>
      <c r="W106" s="32"/>
      <c r="X106" s="32"/>
      <c r="Y106" s="32">
        <v>0</v>
      </c>
      <c r="Z106" s="32"/>
      <c r="AA106" s="32"/>
      <c r="AB106" s="98">
        <v>26199</v>
      </c>
      <c r="AC106" s="30"/>
      <c r="AD106" s="30"/>
      <c r="AE106" s="30">
        <v>41437</v>
      </c>
      <c r="AF106" s="30"/>
      <c r="AG106" s="30"/>
      <c r="AH106" s="104">
        <v>-3389</v>
      </c>
      <c r="AI106" s="32"/>
      <c r="AJ106" s="32"/>
      <c r="AK106" s="105">
        <v>-10991</v>
      </c>
      <c r="AL106" s="33"/>
      <c r="AM106" s="33"/>
      <c r="AN106" s="105">
        <v>-14380</v>
      </c>
    </row>
    <row r="107" spans="1:745">
      <c r="A107" s="31" t="s">
        <v>125</v>
      </c>
      <c r="B107" s="21"/>
      <c r="C107" s="31"/>
      <c r="D107" s="30">
        <v>-67803</v>
      </c>
      <c r="E107" s="30"/>
      <c r="F107" s="30"/>
      <c r="G107" s="32">
        <v>0</v>
      </c>
      <c r="H107" s="32"/>
      <c r="I107" s="32"/>
      <c r="J107" s="32">
        <v>0</v>
      </c>
      <c r="K107" s="32"/>
      <c r="L107" s="32"/>
      <c r="M107" s="98">
        <v>2471</v>
      </c>
      <c r="N107" s="30"/>
      <c r="O107" s="30"/>
      <c r="P107" s="30">
        <v>2471</v>
      </c>
      <c r="Q107" s="30"/>
      <c r="R107" s="30"/>
      <c r="S107" s="32">
        <v>1382</v>
      </c>
      <c r="T107" s="32"/>
      <c r="U107" s="32"/>
      <c r="V107" s="32">
        <v>5802</v>
      </c>
      <c r="W107" s="32"/>
      <c r="X107" s="32"/>
      <c r="Y107" s="32">
        <v>0</v>
      </c>
      <c r="Z107" s="32"/>
      <c r="AA107" s="32"/>
      <c r="AB107" s="98">
        <v>2693</v>
      </c>
      <c r="AC107" s="30"/>
      <c r="AD107" s="30"/>
      <c r="AE107" s="30">
        <v>9877</v>
      </c>
      <c r="AF107" s="30"/>
      <c r="AG107" s="30"/>
      <c r="AH107" s="104">
        <v>-1598</v>
      </c>
      <c r="AI107" s="32"/>
      <c r="AJ107" s="32"/>
      <c r="AK107" s="105">
        <v>709</v>
      </c>
      <c r="AL107" s="33"/>
      <c r="AM107" s="33"/>
      <c r="AN107" s="105">
        <v>-889</v>
      </c>
    </row>
    <row r="108" spans="1:745" s="4" customFormat="1">
      <c r="A108" s="31" t="s">
        <v>126</v>
      </c>
      <c r="B108" s="21"/>
      <c r="C108" s="31"/>
      <c r="D108" s="37">
        <v>-40042</v>
      </c>
      <c r="E108" s="37"/>
      <c r="F108" s="37"/>
      <c r="G108" s="34">
        <v>0</v>
      </c>
      <c r="H108" s="34"/>
      <c r="I108" s="34"/>
      <c r="J108" s="34">
        <v>0</v>
      </c>
      <c r="K108" s="34"/>
      <c r="L108" s="34"/>
      <c r="M108" s="99">
        <v>2782</v>
      </c>
      <c r="N108" s="37"/>
      <c r="O108" s="37"/>
      <c r="P108" s="37">
        <v>2782</v>
      </c>
      <c r="Q108" s="37"/>
      <c r="R108" s="49"/>
      <c r="S108" s="50">
        <v>816</v>
      </c>
      <c r="T108" s="34"/>
      <c r="U108" s="34"/>
      <c r="V108" s="34">
        <v>3426</v>
      </c>
      <c r="W108" s="50"/>
      <c r="X108" s="50"/>
      <c r="Y108" s="50">
        <v>0</v>
      </c>
      <c r="Z108" s="50"/>
      <c r="AA108" s="50"/>
      <c r="AB108" s="100">
        <v>1522</v>
      </c>
      <c r="AC108" s="49"/>
      <c r="AD108" s="49"/>
      <c r="AE108" s="49">
        <v>5764</v>
      </c>
      <c r="AF108" s="37"/>
      <c r="AG108" s="49"/>
      <c r="AH108" s="50">
        <v>-943</v>
      </c>
      <c r="AI108" s="50"/>
      <c r="AJ108" s="50"/>
      <c r="AK108" s="51">
        <v>-629</v>
      </c>
      <c r="AL108" s="51"/>
      <c r="AM108" s="51"/>
      <c r="AN108" s="51">
        <v>-1572</v>
      </c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</row>
    <row r="109" spans="1:745" ht="5.45" customHeight="1">
      <c r="A109" s="21"/>
      <c r="B109" s="21"/>
      <c r="C109" s="56"/>
      <c r="D109" s="52"/>
      <c r="E109" s="30"/>
      <c r="F109" s="52"/>
      <c r="G109" s="53"/>
      <c r="H109" s="53"/>
      <c r="I109" s="53"/>
      <c r="J109" s="53"/>
      <c r="K109" s="53"/>
      <c r="L109" s="53"/>
      <c r="M109" s="52"/>
      <c r="N109" s="52"/>
      <c r="O109" s="52"/>
      <c r="P109" s="52"/>
      <c r="Q109" s="30"/>
      <c r="R109" s="37"/>
      <c r="S109" s="34"/>
      <c r="T109" s="53"/>
      <c r="U109" s="53"/>
      <c r="V109" s="53"/>
      <c r="W109" s="34"/>
      <c r="X109" s="34"/>
      <c r="Y109" s="34"/>
      <c r="Z109" s="34"/>
      <c r="AA109" s="34"/>
      <c r="AB109" s="37"/>
      <c r="AC109" s="37"/>
      <c r="AD109" s="37"/>
      <c r="AE109" s="37"/>
      <c r="AF109" s="37"/>
      <c r="AG109" s="37"/>
      <c r="AH109" s="34"/>
      <c r="AI109" s="34"/>
      <c r="AJ109" s="34"/>
      <c r="AK109" s="35"/>
      <c r="AL109" s="35"/>
      <c r="AM109" s="35"/>
      <c r="AN109" s="35"/>
    </row>
    <row r="110" spans="1:745" s="22" customFormat="1" ht="15.75" thickBot="1">
      <c r="A110" s="23" t="s">
        <v>14</v>
      </c>
      <c r="B110" s="23"/>
      <c r="C110" s="54" t="s">
        <v>4</v>
      </c>
      <c r="D110" s="55">
        <f>SUM(D9:D108)</f>
        <v>-22918001</v>
      </c>
      <c r="E110" s="25"/>
      <c r="F110" s="54" t="s">
        <v>4</v>
      </c>
      <c r="G110" s="101">
        <f>SUM(G9:G108)</f>
        <v>0</v>
      </c>
      <c r="H110" s="55"/>
      <c r="I110" s="54" t="s">
        <v>4</v>
      </c>
      <c r="J110" s="101">
        <f>SUM(J9:J108)</f>
        <v>0</v>
      </c>
      <c r="K110" s="55"/>
      <c r="L110" s="54" t="s">
        <v>4</v>
      </c>
      <c r="M110" s="55">
        <f>SUM(M9:M108)</f>
        <v>2473085</v>
      </c>
      <c r="N110" s="55"/>
      <c r="O110" s="54" t="s">
        <v>4</v>
      </c>
      <c r="P110" s="55">
        <f>SUM(P9:P108)</f>
        <v>2473085</v>
      </c>
      <c r="Q110" s="25"/>
      <c r="R110" s="54" t="s">
        <v>4</v>
      </c>
      <c r="S110" s="55">
        <f>SUM(S9:S108)</f>
        <v>467000</v>
      </c>
      <c r="T110" s="55"/>
      <c r="U110" s="54" t="s">
        <v>4</v>
      </c>
      <c r="V110" s="55">
        <f>SUM(V9:V108)</f>
        <v>1961001</v>
      </c>
      <c r="W110" s="55"/>
      <c r="X110" s="54" t="s">
        <v>4</v>
      </c>
      <c r="Y110" s="101">
        <f>SUM(Y9:Y108)</f>
        <v>0</v>
      </c>
      <c r="Z110" s="55"/>
      <c r="AA110" s="54" t="s">
        <v>4</v>
      </c>
      <c r="AB110" s="55">
        <f>SUM(AB9:AB108)</f>
        <v>2473115</v>
      </c>
      <c r="AC110" s="55"/>
      <c r="AD110" s="54" t="s">
        <v>4</v>
      </c>
      <c r="AE110" s="55">
        <f>SUM(AE9:AE108)</f>
        <v>4901116</v>
      </c>
      <c r="AF110" s="25"/>
      <c r="AG110" s="54" t="s">
        <v>4</v>
      </c>
      <c r="AH110" s="55">
        <f>SUM(AH9:AH108)</f>
        <v>-539997</v>
      </c>
      <c r="AI110" s="55"/>
      <c r="AJ110" s="54" t="s">
        <v>4</v>
      </c>
      <c r="AK110" s="55">
        <f>SUM(AK9:AK108)</f>
        <v>7</v>
      </c>
      <c r="AL110" s="55"/>
      <c r="AM110" s="54" t="s">
        <v>4</v>
      </c>
      <c r="AN110" s="55">
        <f>SUM(AN9:AN108)</f>
        <v>-539990</v>
      </c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</row>
    <row r="111" spans="1:745" ht="15.75" thickTop="1"/>
    <row r="112" spans="1:745">
      <c r="A112" s="60" t="s">
        <v>3</v>
      </c>
    </row>
  </sheetData>
  <mergeCells count="18">
    <mergeCell ref="AG7:AH7"/>
    <mergeCell ref="AJ7:AK7"/>
    <mergeCell ref="AM7:AN7"/>
    <mergeCell ref="O7:P7"/>
    <mergeCell ref="R7:S7"/>
    <mergeCell ref="X7:Y7"/>
    <mergeCell ref="AA7:AB7"/>
    <mergeCell ref="AD7:AE7"/>
    <mergeCell ref="C7:D7"/>
    <mergeCell ref="F7:G7"/>
    <mergeCell ref="U7:V7"/>
    <mergeCell ref="I7:J7"/>
    <mergeCell ref="L7:M7"/>
    <mergeCell ref="A3:C3"/>
    <mergeCell ref="AG6:AN6"/>
    <mergeCell ref="AL3:AN3"/>
    <mergeCell ref="R6:AE6"/>
    <mergeCell ref="F6:P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1" manualBreakCount="1">
    <brk id="86" max="40" man="1"/>
  </rowBreaks>
  <colBreaks count="1" manualBreakCount="1">
    <brk id="16" max="1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2020 GASB 68 Allocation</vt:lpstr>
      <vt:lpstr>Pension Amounts by Employer</vt:lpstr>
      <vt:lpstr>'2020 GASB 68 Allocation'!PAGE1</vt:lpstr>
      <vt:lpstr>'2020 GASB 68 Allocation'!PAGE2</vt:lpstr>
      <vt:lpstr>'2020 GASB 68 Allocation'!Print_Area</vt:lpstr>
      <vt:lpstr>'Pension Amounts by Employer'!Print_Area</vt:lpstr>
      <vt:lpstr>'2020 GASB 68 Allocation'!Print_Area_MI</vt:lpstr>
      <vt:lpstr>'2020 GASB 68 Allocation'!Print_Titles</vt:lpstr>
      <vt:lpstr>'Pension Amounts by Employer'!Print_Titles</vt:lpstr>
      <vt:lpstr>'2020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Jacob Taitague</cp:lastModifiedBy>
  <cp:lastPrinted>2021-03-22T19:51:06Z</cp:lastPrinted>
  <dcterms:created xsi:type="dcterms:W3CDTF">2006-09-16T00:00:00Z</dcterms:created>
  <dcterms:modified xsi:type="dcterms:W3CDTF">2021-03-22T19:52:36Z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