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2017 Website Files\Pension Standards\05 24 2017\"/>
    </mc:Choice>
  </mc:AlternateContent>
  <bookViews>
    <workbookView xWindow="240" yWindow="105" windowWidth="14805" windowHeight="8010" tabRatio="631" activeTab="1"/>
  </bookViews>
  <sheets>
    <sheet name="2016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'2016 GASB 68 Allocation'!$B$6:$G$39</definedName>
    <definedName name="PAGE1">#REF!</definedName>
    <definedName name="PAGE2" localSheetId="0">'2016 GASB 68 Allocation'!$D$97:$G$110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'2016 GASB 68 Allocation'!$A$1:$J$304</definedName>
    <definedName name="_xlnm.Print_Area" localSheetId="1">'Pension Amounts by Employer'!$A$6:$AP$309</definedName>
    <definedName name="Print_Area_MI" localSheetId="0">'2016 GASB 68 Allocation'!$D$1:$G$39</definedName>
    <definedName name="_xlnm.Print_Titles" localSheetId="0">'2016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'2016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G300" i="9" l="1"/>
  <c r="J300" i="9"/>
</calcChain>
</file>

<file path=xl/sharedStrings.xml><?xml version="1.0" encoding="utf-8"?>
<sst xmlns="http://schemas.openxmlformats.org/spreadsheetml/2006/main" count="1422" uniqueCount="347">
  <si>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</si>
  <si>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</si>
  <si>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</si>
  <si>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</si>
  <si>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</si>
  <si>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</si>
  <si>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</si>
  <si>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</si>
  <si>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</si>
  <si>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</si>
  <si>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</si>
  <si>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</si>
  <si>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</si>
  <si>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</si>
  <si>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</si>
  <si>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</si>
  <si>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</si>
  <si>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</si>
  <si>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</si>
  <si>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</si>
  <si>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Teachers and State Employees' Retirement System</t>
  </si>
  <si>
    <t>UNC-CH CB 1260</t>
  </si>
  <si>
    <t>NORTH CAROLINA EDUCATION LOTTERY</t>
  </si>
  <si>
    <t>DEPARTMENT OF JUSTICE</t>
  </si>
  <si>
    <t>STATE AUDITOR</t>
  </si>
  <si>
    <t>DEPARTMENT OF NATURAL AND CULTURAL RESOURCES</t>
  </si>
  <si>
    <t>ADMINISTRATIVE OFFICE OF THE COURTS</t>
  </si>
  <si>
    <t>OFFICE OF ADMINISTRATIVE HEARING</t>
  </si>
  <si>
    <t>DEPARTMENT OF ADMINISTRATION</t>
  </si>
  <si>
    <t>OFFICE OF STATE BUDGET &amp; MANAGEMENT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</si>
  <si>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</si>
  <si>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</si>
  <si>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</si>
  <si>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</si>
  <si>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</si>
  <si>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</si>
  <si>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</si>
  <si>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</si>
  <si>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HEALTH &amp; HUMAN SVCS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</si>
  <si>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</si>
  <si>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</si>
  <si>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</si>
  <si>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</si>
  <si>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</si>
  <si>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</si>
  <si>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</si>
  <si>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DEPT OF AGRICULTURE &amp; CONSUMER SVCS.</t>
  </si>
  <si>
    <t>BARBER EXAMINERS, STATE BOARD OF</t>
  </si>
  <si>
    <t>N C REAL ESTATE COMMISSION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</si>
  <si>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</si>
  <si>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</si>
  <si>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</si>
  <si>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</si>
  <si>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</si>
  <si>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</si>
  <si>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</si>
  <si>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</si>
  <si>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</si>
  <si>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</si>
  <si>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</si>
  <si>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</si>
  <si>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</si>
  <si>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UNC-CHAPEL HILL CB1260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</si>
  <si>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</si>
  <si>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</si>
  <si>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</si>
  <si>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</si>
  <si>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</si>
  <si>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</si>
  <si>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</si>
  <si>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</si>
  <si>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</si>
  <si>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</si>
  <si>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</si>
  <si>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</si>
  <si>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</si>
  <si>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</si>
  <si>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</si>
  <si>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</si>
  <si>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</si>
  <si>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</si>
  <si>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</si>
  <si>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</si>
  <si>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</si>
  <si>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</si>
  <si>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</si>
  <si>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</si>
  <si>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</si>
  <si>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</si>
  <si>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</si>
  <si>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</si>
  <si>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</si>
  <si>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</si>
  <si>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</si>
  <si>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</si>
  <si>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</si>
  <si>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</si>
  <si>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</si>
  <si>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</si>
  <si>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</si>
  <si>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</si>
  <si>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</si>
  <si>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</si>
  <si>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</si>
  <si>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</si>
  <si>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</si>
  <si>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</si>
  <si>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</si>
  <si>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</si>
  <si>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</si>
  <si>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</si>
  <si>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</si>
  <si>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</si>
  <si>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</si>
  <si>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</si>
  <si>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</si>
  <si>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</si>
  <si>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</si>
  <si>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</si>
  <si>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</si>
  <si>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</si>
  <si>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</si>
  <si>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</si>
  <si>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 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</si>
  <si>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</si>
  <si>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</si>
  <si>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</si>
  <si>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</si>
  <si>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</si>
  <si>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</si>
  <si>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(DAVIDSON)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</si>
  <si>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</si>
  <si>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</si>
  <si>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</si>
  <si>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</si>
  <si>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</si>
  <si>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</si>
  <si>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</si>
  <si>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</si>
  <si>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</si>
  <si>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</si>
  <si>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</si>
  <si>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</si>
  <si>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</si>
  <si>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</si>
  <si>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</si>
  <si>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</si>
  <si>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</si>
  <si>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</si>
  <si>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</si>
  <si>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</si>
  <si>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</si>
  <si>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</si>
  <si>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</si>
  <si>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</si>
  <si>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</si>
  <si>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</si>
  <si>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</si>
  <si>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</si>
  <si>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</si>
  <si>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</si>
  <si>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</si>
  <si>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</si>
  <si>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</si>
  <si>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</si>
  <si>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</si>
  <si>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</si>
  <si>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</si>
  <si>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</si>
  <si>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</si>
  <si>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</si>
  <si>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</si>
  <si>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</si>
  <si>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</si>
  <si>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</si>
  <si>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</si>
  <si>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</si>
  <si>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IREDELL-STATESVILLE SCHOOLS</t>
  </si>
  <si>
    <t>AMERICAN RENAISSANCE MID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</si>
  <si>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</si>
  <si>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</si>
  <si>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</si>
  <si>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</si>
  <si>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</si>
  <si>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</si>
  <si>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</si>
  <si>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</si>
  <si>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</si>
  <si>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</si>
  <si>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</si>
  <si>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</si>
  <si>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</si>
  <si>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</si>
  <si>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</si>
  <si>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</si>
  <si>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</si>
  <si>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</si>
  <si>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</si>
  <si>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</si>
  <si>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</si>
  <si>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</si>
  <si>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</si>
  <si>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</si>
  <si>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</si>
  <si>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CORVIAN COMMUNITY CHARTER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</si>
  <si>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</si>
  <si>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</si>
  <si>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</si>
  <si>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</si>
  <si>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</si>
  <si>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</si>
  <si>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</si>
  <si>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</si>
  <si>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</si>
  <si>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</si>
  <si>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</si>
  <si>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</si>
  <si>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</si>
  <si>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</si>
  <si>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</si>
  <si>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NASH TECHNICAL COLLEGE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</si>
  <si>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</si>
  <si>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</si>
  <si>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</si>
  <si>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</si>
  <si>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</si>
  <si>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</si>
  <si>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</si>
  <si>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</si>
  <si>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</si>
  <si>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</si>
  <si>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</si>
  <si>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CARRBORO CITY SCHOOLS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</si>
  <si>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</si>
  <si>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</si>
  <si>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</si>
  <si>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</si>
  <si>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</si>
  <si>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</si>
  <si>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</si>
  <si>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</si>
  <si>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</si>
  <si>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</si>
  <si>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</si>
  <si>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</si>
  <si>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</si>
  <si>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</si>
  <si>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</si>
  <si>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</si>
  <si>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</si>
  <si>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</si>
  <si>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</si>
  <si>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</si>
  <si>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</si>
  <si>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</si>
  <si>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</si>
  <si>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</si>
  <si>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</si>
  <si>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</si>
  <si>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</si>
  <si>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</si>
  <si>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</si>
  <si>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</si>
  <si>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</si>
  <si>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</si>
  <si>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</si>
  <si>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</si>
  <si>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</si>
  <si>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</si>
  <si>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</si>
  <si>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</si>
  <si>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</si>
  <si>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</si>
  <si>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</si>
  <si>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</si>
  <si>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</si>
  <si>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</si>
  <si>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</si>
  <si>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</si>
  <si>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</si>
  <si>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</si>
  <si>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</si>
  <si>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</si>
  <si>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</si>
  <si>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</si>
  <si>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</si>
  <si>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PUBLIC SCHOOLS SYSTEM</t>
  </si>
  <si>
    <t>ENDEAVOR CHARTER SCHOOL</t>
  </si>
  <si>
    <t>SOUTHERN WAKE ACADEMY</t>
  </si>
  <si>
    <t>WAKE TECHNICAL COLLEGE</t>
  </si>
  <si>
    <t>EAST WAKE FIRST ACADEMY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</si>
  <si>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</si>
  <si>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</si>
  <si>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</si>
  <si>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</si>
  <si>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</si>
  <si>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</si>
  <si>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</si>
  <si>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</si>
  <si>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</si>
  <si>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</si>
  <si>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</si>
  <si>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</si>
  <si>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</si>
  <si>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</si>
  <si>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</si>
  <si>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</si>
  <si>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</si>
  <si>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</si>
  <si>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June 30, 2016</t>
  </si>
  <si>
    <t xml:space="preserve">NC CEMETARY COMMISSION </t>
  </si>
  <si>
    <t>DEPARTMENT OF AGRICULTURE</t>
  </si>
  <si>
    <t>NORTH CAROLINA BOARD OF OPTICIANS</t>
  </si>
  <si>
    <t>STATE BOARD OF EXAMINERS FOR ELECTRICAL CONTRACTOR</t>
  </si>
  <si>
    <t>CAPE LOOKOUT MARINE SCIENCE H.S.</t>
  </si>
  <si>
    <t>SEGS ACADEMY</t>
  </si>
  <si>
    <t>NEW BERN/CRAVEN COUNTY BOARD OF EDUCATION</t>
  </si>
  <si>
    <t>INVEST COLLEGIATE CHARTER SCHOOL</t>
  </si>
  <si>
    <t xml:space="preserve">DOWNTOWN MIDDLE </t>
  </si>
  <si>
    <t>IREDELL COUNTY SCHOOLS</t>
  </si>
  <si>
    <t>KINSTON CHARTER ACADEMY</t>
  </si>
  <si>
    <t>CORVIAN COMMUNITY SCHOOL</t>
  </si>
  <si>
    <t>PACE ACADEMY</t>
  </si>
  <si>
    <t>CHAPEL HILL - CARBORO CITY SCHOOLS</t>
  </si>
  <si>
    <t>WAKE COUNTY SCHOOLS</t>
  </si>
  <si>
    <t>EAST WAKE ACADEMY</t>
  </si>
  <si>
    <t xml:space="preserve">                                    -  </t>
  </si>
  <si>
    <t xml:space="preserve">                                  -    </t>
  </si>
  <si>
    <t xml:space="preserve">                                        -  </t>
  </si>
  <si>
    <t xml:space="preserve">                         -    </t>
  </si>
  <si>
    <t xml:space="preserve">                                       -  </t>
  </si>
  <si>
    <t xml:space="preserve">                        -    </t>
  </si>
  <si>
    <t xml:space="preserve"> -  </t>
  </si>
  <si>
    <t>AMERICAN RENAISSANCE MIDDLE SCHOOL</t>
  </si>
  <si>
    <t>N C STATE BOARD OF EXAMINERS OF PRACTICING PSYCHOLOGISTS</t>
  </si>
  <si>
    <t>N C STATE BOARD OF EXAMINERS OF PRACTICING PSYCHOLGISTS</t>
  </si>
  <si>
    <t>DEPARTMENT OF INFORMATION TECHNOLOGY</t>
  </si>
  <si>
    <t>DEPARTMENT OF ENVIRONMENTAL QUALITY</t>
  </si>
  <si>
    <t>DEPARTMENT OF ENVIRONMENTALY QUALITY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</si>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</sst>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0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5" applyNumberFormat="0" applyAlignment="0" applyProtection="0"/>
    <xf numFmtId="0" fontId="18" fillId="16" borderId="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5" applyNumberFormat="0" applyAlignment="0" applyProtection="0"/>
    <xf numFmtId="0" fontId="25" fillId="0" borderId="10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1" applyNumberFormat="0" applyFont="0" applyAlignment="0" applyProtection="0"/>
    <xf numFmtId="0" fontId="27" fillId="15" borderId="1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</cellStyleXfs>
  <cellXfs count="119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4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6" xfId="0" applyFont="1" applyFill="1" applyBorder="1"/>
    <xf numFmtId="0" fontId="41" fillId="0" borderId="15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1" fillId="0" borderId="17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4" xfId="78" quotePrefix="1" applyFont="1" applyFill="1" applyBorder="1" applyAlignment="1" applyProtection="1">
      <alignment horizontal="left"/>
    </xf>
    <xf numFmtId="39" fontId="10" fillId="0" borderId="4" xfId="78" applyFont="1" applyFill="1" applyBorder="1" applyAlignment="1" applyProtection="1">
      <alignment horizontal="centerContinuous"/>
    </xf>
    <xf numFmtId="39" fontId="9" fillId="0" borderId="4" xfId="78" applyFont="1" applyFill="1" applyBorder="1" applyAlignment="1" applyProtection="1">
      <alignment horizontal="centerContinuous"/>
    </xf>
    <xf numFmtId="39" fontId="9" fillId="0" borderId="4" xfId="78" applyFont="1" applyFill="1" applyBorder="1" applyAlignment="1" applyProtection="1">
      <alignment horizontal="center"/>
    </xf>
    <xf numFmtId="39" fontId="8" fillId="0" borderId="4" xfId="78" applyFont="1" applyFill="1" applyBorder="1" applyAlignment="1" applyProtection="1">
      <alignment horizontal="right"/>
    </xf>
    <xf numFmtId="39" fontId="31" fillId="0" borderId="4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164" fontId="36" fillId="0" borderId="0" xfId="78" applyNumberFormat="1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5" fillId="0" borderId="0" xfId="78" applyFont="1" applyFill="1" applyAlignment="1" applyProtection="1">
      <alignment horizontal="center"/>
    </xf>
    <xf numFmtId="39" fontId="36" fillId="0" borderId="2" xfId="78" applyFont="1" applyFill="1" applyBorder="1" applyAlignment="1" applyProtection="1">
      <alignment horizontal="center" vertical="center"/>
    </xf>
    <xf numFmtId="39" fontId="32" fillId="0" borderId="2" xfId="78" applyFont="1" applyFill="1" applyBorder="1" applyAlignment="1">
      <alignment horizontal="center"/>
    </xf>
    <xf numFmtId="39" fontId="35" fillId="0" borderId="3" xfId="78" applyNumberFormat="1" applyFont="1" applyFill="1" applyBorder="1" applyAlignment="1" applyProtection="1">
      <alignment horizont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" fillId="0" borderId="16" xfId="76" applyNumberFormat="1" applyFont="1" applyFill="1" applyBorder="1"/>
    <xf numFmtId="165" fontId="43" fillId="0" borderId="0" xfId="76" applyNumberFormat="1" applyFont="1" applyFill="1" applyBorder="1" applyAlignment="1">
      <alignment horizontal="left"/>
    </xf>
    <xf numFmtId="167" fontId="4" fillId="0" borderId="16" xfId="0" applyNumberFormat="1" applyFont="1" applyFill="1" applyBorder="1"/>
    <xf numFmtId="165" fontId="4" fillId="0" borderId="16" xfId="0" applyNumberFormat="1" applyFont="1" applyFill="1" applyBorder="1"/>
    <xf numFmtId="165" fontId="43" fillId="0" borderId="18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43" fontId="4" fillId="0" borderId="0" xfId="76" applyFont="1" applyFill="1" applyAlignment="1">
      <alignment horizontal="right" vertical="top"/>
    </xf>
    <xf numFmtId="43" fontId="4" fillId="0" borderId="18" xfId="76" applyFont="1" applyFill="1" applyBorder="1" applyAlignment="1">
      <alignment horizontal="right"/>
    </xf>
    <xf numFmtId="165" fontId="46" fillId="0" borderId="0" xfId="76" applyNumberFormat="1" applyFont="1"/>
    <xf numFmtId="165" fontId="47" fillId="0" borderId="0" xfId="76" applyNumberFormat="1" applyFont="1" applyFill="1"/>
    <xf numFmtId="0" fontId="46" fillId="0" borderId="0" xfId="0" applyFont="1"/>
    <xf numFmtId="0" fontId="46" fillId="0" borderId="0" xfId="0" applyFont="1" applyFill="1"/>
    <xf numFmtId="165" fontId="43" fillId="0" borderId="18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0" fontId="4" fillId="18" borderId="15" xfId="0" applyFont="1" applyFill="1" applyBorder="1" applyAlignment="1">
      <alignment horizontal="left"/>
    </xf>
    <xf numFmtId="39" fontId="4" fillId="0" borderId="0" xfId="78" applyFill="1" applyBorder="1" applyAlignment="1">
      <alignment horizontal="center"/>
    </xf>
    <xf numFmtId="39" fontId="7" fillId="0" borderId="2" xfId="78" applyNumberFormat="1" applyFont="1" applyFill="1" applyBorder="1" applyAlignment="1" applyProtection="1">
      <alignment horizontal="center"/>
    </xf>
    <xf numFmtId="165" fontId="2" fillId="0" borderId="2" xfId="16" applyNumberFormat="1" applyFont="1" applyFill="1" applyBorder="1"/>
    <xf numFmtId="164" fontId="4" fillId="0" borderId="0" xfId="78" applyNumberFormat="1" applyFill="1" applyBorder="1"/>
    <xf numFmtId="39" fontId="7" fillId="0" borderId="2" xfId="78" applyNumberFormat="1" applyFont="1" applyFill="1" applyBorder="1" applyProtection="1"/>
    <xf numFmtId="164" fontId="2" fillId="0" borderId="2" xfId="14" applyNumberFormat="1" applyFont="1" applyFill="1" applyBorder="1"/>
    <xf numFmtId="166" fontId="37" fillId="0" borderId="14" xfId="0" applyNumberFormat="1" applyFont="1" applyFill="1" applyBorder="1" applyAlignment="1">
      <alignment horizontal="left"/>
    </xf>
    <xf numFmtId="0" fontId="38" fillId="0" borderId="14" xfId="0" applyFont="1" applyFill="1" applyBorder="1" applyAlignment="1">
      <alignment horizontal="right"/>
    </xf>
    <xf numFmtId="0" fontId="39" fillId="0" borderId="15" xfId="0" applyFont="1" applyFill="1" applyBorder="1" applyAlignment="1">
      <alignment horizontal="center"/>
    </xf>
  </cellXfs>
  <cellStyles count="80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3" xfId="16"/>
    <cellStyle name="Comma 3 2" xfId="45"/>
    <cellStyle name="Comma 4" xfId="46"/>
    <cellStyle name="Comma 5" xfId="47"/>
    <cellStyle name="Comma 5 2" xfId="48"/>
    <cellStyle name="Currency 2" xfId="2"/>
    <cellStyle name="Currency 2 2" xfId="49"/>
    <cellStyle name="Currency 3" xfId="50"/>
    <cellStyle name="Currency 4" xfId="51"/>
    <cellStyle name="Currency 5" xfId="52"/>
    <cellStyle name="Currency 5 2" xfId="53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4" xfId="8"/>
    <cellStyle name="Normal 4 2" xfId="9"/>
    <cellStyle name="Normal 4 3" xfId="10"/>
    <cellStyle name="Normal 5" xfId="12"/>
    <cellStyle name="Normal 5 2" xfId="15"/>
    <cellStyle name="Normal 5 3" xfId="77"/>
    <cellStyle name="Normal 5 4" xfId="78"/>
    <cellStyle name="Normal 5 5" xfId="79"/>
    <cellStyle name="Note 2" xfId="66"/>
    <cellStyle name="Output 2" xfId="67"/>
    <cellStyle name="Percent 2" xfId="11"/>
    <cellStyle name="Percent 2 2" xfId="68"/>
    <cellStyle name="Percent 3" xfId="14"/>
    <cellStyle name="Percent 4" xfId="69"/>
    <cellStyle name="Percent 5" xfId="70"/>
    <cellStyle name="Percent 5 2" xfId="71"/>
    <cellStyle name="Percent 6" xfId="72"/>
    <cellStyle name="Title 2" xfId="73"/>
    <cellStyle name="Total 2" xfId="74"/>
    <cellStyle name="Warning Text 2" xfId="7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03"/>
  <sheetViews>
    <sheetView defaultGridColor="0" colorId="22" zoomScale="85" zoomScaleNormal="85" zoomScaleSheetLayoutView="100" workbookViewId="0">
      <selection activeCell="D25" sqref="D25"/>
    </sheetView>
  </sheetViews>
  <sheetFormatPr defaultColWidth="16.7109375" defaultRowHeight="12.75"/>
  <cols>
    <col min="1" max="1" width="18.7109375" style="37" customWidth="1"/>
    <col min="2" max="3" width="1.7109375" style="37" customWidth="1"/>
    <col min="4" max="4" width="56.140625" style="37" customWidth="1"/>
    <col min="5" max="5" width="1.7109375" style="37" customWidth="1"/>
    <col min="6" max="6" width="1.85546875" style="85" customWidth="1"/>
    <col min="7" max="7" width="22.140625" style="37" customWidth="1"/>
    <col min="8" max="8" width="1.7109375" style="37" customWidth="1"/>
    <col min="9" max="9" width="2" style="37" customWidth="1"/>
    <col min="10" max="10" width="22.42578125" style="41" customWidth="1"/>
    <col min="11" max="12" width="16.7109375" style="37"/>
    <col min="13" max="13" width="16.7109375" style="86"/>
    <col min="14" max="16384" width="16.7109375" style="37"/>
  </cols>
  <sheetData>
    <row r="1" spans="1:11" ht="18" customHeight="1">
      <c r="A1" s="36" t="s">
        <v>20</v>
      </c>
      <c r="D1" s="38"/>
      <c r="E1" s="39"/>
      <c r="F1" s="40"/>
      <c r="G1" s="39" t="s">
        <v>9</v>
      </c>
      <c r="H1" s="39"/>
      <c r="I1" s="39"/>
      <c r="K1" s="42"/>
    </row>
    <row r="2" spans="1:11" ht="18" customHeight="1">
      <c r="A2" s="36" t="s">
        <v>2</v>
      </c>
      <c r="D2" s="38"/>
      <c r="E2" s="39"/>
      <c r="F2" s="40"/>
    </row>
    <row r="3" spans="1:11" ht="18" customHeight="1" thickBot="1">
      <c r="A3" s="43" t="s">
        <v>309</v>
      </c>
      <c r="B3" s="44"/>
      <c r="C3" s="44"/>
      <c r="D3" s="44"/>
      <c r="E3" s="45"/>
      <c r="F3" s="46"/>
      <c r="G3" s="47"/>
      <c r="H3" s="47"/>
      <c r="I3" s="47"/>
      <c r="J3" s="48" t="s">
        <v>10</v>
      </c>
    </row>
    <row r="4" spans="1:11" ht="18" customHeight="1">
      <c r="B4" s="49"/>
      <c r="C4" s="50"/>
      <c r="D4" s="50"/>
      <c r="E4" s="51"/>
      <c r="F4" s="52"/>
      <c r="G4" s="53"/>
      <c r="H4" s="53"/>
      <c r="I4" s="53"/>
      <c r="J4" s="54"/>
    </row>
    <row r="5" spans="1:11" ht="18" customHeight="1">
      <c r="A5" s="55"/>
      <c r="B5" s="56"/>
      <c r="C5" s="57"/>
      <c r="D5" s="57"/>
      <c r="E5" s="58"/>
      <c r="F5" s="59"/>
      <c r="G5" s="60" t="s">
        <v>9</v>
      </c>
      <c r="H5" s="60"/>
      <c r="I5" s="60"/>
      <c r="J5" s="61" t="s">
        <v>8</v>
      </c>
    </row>
    <row r="6" spans="1:11" ht="18" customHeight="1">
      <c r="A6" s="62" t="s">
        <v>1</v>
      </c>
      <c r="B6" s="63"/>
      <c r="C6" s="63"/>
      <c r="D6" s="64"/>
      <c r="E6" s="60"/>
      <c r="F6" s="65"/>
      <c r="G6" s="62" t="s">
        <v>8</v>
      </c>
      <c r="H6" s="62"/>
      <c r="I6" s="62"/>
      <c r="J6" s="61" t="s">
        <v>6</v>
      </c>
    </row>
    <row r="7" spans="1:11" ht="18" customHeight="1">
      <c r="A7" s="66" t="s">
        <v>7</v>
      </c>
      <c r="B7" s="55"/>
      <c r="C7" s="67"/>
      <c r="D7" s="66" t="s">
        <v>1</v>
      </c>
      <c r="E7" s="60"/>
      <c r="F7" s="68"/>
      <c r="G7" s="66" t="s">
        <v>6</v>
      </c>
      <c r="H7" s="62"/>
      <c r="I7" s="62"/>
      <c r="J7" s="69" t="s">
        <v>5</v>
      </c>
    </row>
    <row r="8" spans="1:11" ht="12" customHeight="1">
      <c r="B8" s="70"/>
      <c r="C8" s="70"/>
      <c r="D8" s="70"/>
      <c r="E8" s="71"/>
      <c r="F8" s="72"/>
      <c r="G8" s="71"/>
      <c r="H8" s="71"/>
      <c r="I8" s="71"/>
    </row>
    <row r="9" spans="1:11" ht="16.7" customHeight="1">
      <c r="A9" s="31">
        <v>10200</v>
      </c>
      <c r="B9" s="73"/>
      <c r="C9" s="73"/>
      <c r="D9" s="74" t="s">
        <v>22</v>
      </c>
      <c r="E9" s="6"/>
      <c r="F9" s="75" t="s">
        <v>4</v>
      </c>
      <c r="G9" s="7">
        <v>119702337</v>
      </c>
      <c r="H9" s="76"/>
      <c r="I9" s="76"/>
      <c r="J9" s="8">
        <v>1.1054000000000001E-3</v>
      </c>
    </row>
    <row r="10" spans="1:11" ht="16.7" customHeight="1">
      <c r="A10" s="31">
        <v>10400</v>
      </c>
      <c r="B10" s="73"/>
      <c r="C10" s="73"/>
      <c r="D10" s="74" t="s">
        <v>23</v>
      </c>
      <c r="E10" s="6"/>
      <c r="F10" s="75"/>
      <c r="G10" s="7">
        <v>351947522</v>
      </c>
      <c r="H10" s="76"/>
      <c r="I10" s="76"/>
      <c r="J10" s="8">
        <v>3.2499999999999999E-3</v>
      </c>
    </row>
    <row r="11" spans="1:11" ht="16.7" customHeight="1">
      <c r="A11" s="31">
        <v>10500</v>
      </c>
      <c r="B11" s="73"/>
      <c r="C11" s="73"/>
      <c r="D11" s="74" t="s">
        <v>24</v>
      </c>
      <c r="E11" s="6"/>
      <c r="F11" s="75"/>
      <c r="G11" s="7">
        <v>78988831</v>
      </c>
      <c r="H11" s="76"/>
      <c r="I11" s="76"/>
      <c r="J11" s="8">
        <v>7.2939999999999995E-4</v>
      </c>
    </row>
    <row r="12" spans="1:11" ht="16.7" customHeight="1">
      <c r="A12" s="31">
        <v>10700</v>
      </c>
      <c r="B12" s="73"/>
      <c r="C12" s="73"/>
      <c r="D12" s="74" t="s">
        <v>25</v>
      </c>
      <c r="E12" s="6"/>
      <c r="F12" s="75"/>
      <c r="G12" s="7">
        <v>490607426</v>
      </c>
      <c r="H12" s="76"/>
      <c r="I12" s="76"/>
      <c r="J12" s="8">
        <v>4.5304999999999998E-3</v>
      </c>
    </row>
    <row r="13" spans="1:11" ht="16.7" customHeight="1">
      <c r="A13" s="31">
        <v>10800</v>
      </c>
      <c r="B13" s="73"/>
      <c r="C13" s="73"/>
      <c r="D13" s="74" t="s">
        <v>26</v>
      </c>
      <c r="E13" s="6"/>
      <c r="F13" s="75"/>
      <c r="G13" s="7">
        <v>2073371663</v>
      </c>
      <c r="H13" s="76"/>
      <c r="I13" s="76"/>
      <c r="J13" s="8">
        <v>1.9146300000000002E-2</v>
      </c>
    </row>
    <row r="14" spans="1:11" ht="16.7" customHeight="1">
      <c r="A14" s="31">
        <v>10850</v>
      </c>
      <c r="B14" s="73"/>
      <c r="C14" s="73"/>
      <c r="D14" s="74" t="s">
        <v>27</v>
      </c>
      <c r="E14" s="6"/>
      <c r="F14" s="75"/>
      <c r="G14" s="7">
        <v>14973694</v>
      </c>
      <c r="H14" s="76"/>
      <c r="I14" s="76"/>
      <c r="J14" s="8">
        <v>1.383E-4</v>
      </c>
    </row>
    <row r="15" spans="1:11" ht="16.7" customHeight="1">
      <c r="A15" s="32">
        <v>10900</v>
      </c>
      <c r="D15" s="77" t="s">
        <v>28</v>
      </c>
      <c r="E15" s="4"/>
      <c r="F15" s="78"/>
      <c r="G15" s="3">
        <v>206645328</v>
      </c>
      <c r="H15" s="79"/>
      <c r="I15" s="79"/>
      <c r="J15" s="2">
        <v>1.9082000000000001E-3</v>
      </c>
    </row>
    <row r="16" spans="1:11" ht="16.7" customHeight="1">
      <c r="A16" s="32">
        <v>10910</v>
      </c>
      <c r="D16" s="77" t="s">
        <v>29</v>
      </c>
      <c r="E16" s="4"/>
      <c r="F16" s="78"/>
      <c r="G16" s="3">
        <v>29157037</v>
      </c>
      <c r="H16" s="79"/>
      <c r="I16" s="79"/>
      <c r="J16" s="2">
        <v>2.6919999999999998E-4</v>
      </c>
    </row>
    <row r="17" spans="1:10" ht="16.7" customHeight="1">
      <c r="A17" s="32">
        <v>10930</v>
      </c>
      <c r="D17" s="77" t="s">
        <v>336</v>
      </c>
      <c r="E17" s="4"/>
      <c r="F17" s="78"/>
      <c r="G17" s="3">
        <v>275364539</v>
      </c>
      <c r="H17" s="79"/>
      <c r="I17" s="79"/>
      <c r="J17" s="2">
        <v>2.5428E-3</v>
      </c>
    </row>
    <row r="18" spans="1:10" ht="16.7" customHeight="1">
      <c r="A18" s="32">
        <v>10940</v>
      </c>
      <c r="D18" s="77" t="s">
        <v>30</v>
      </c>
      <c r="E18" s="4"/>
      <c r="F18" s="78"/>
      <c r="G18" s="3">
        <v>75733002</v>
      </c>
      <c r="H18" s="79"/>
      <c r="I18" s="79"/>
      <c r="J18" s="2">
        <v>6.9930000000000003E-4</v>
      </c>
    </row>
    <row r="19" spans="1:10" ht="16.7" customHeight="1">
      <c r="A19" s="32">
        <v>10950</v>
      </c>
      <c r="D19" s="77" t="s">
        <v>31</v>
      </c>
      <c r="E19" s="4"/>
      <c r="F19" s="78"/>
      <c r="G19" s="3">
        <v>73798313</v>
      </c>
      <c r="H19" s="79"/>
      <c r="I19" s="79"/>
      <c r="J19" s="2">
        <v>6.8150000000000003E-4</v>
      </c>
    </row>
    <row r="20" spans="1:10" ht="16.7" customHeight="1">
      <c r="A20" s="32">
        <v>11300</v>
      </c>
      <c r="D20" s="77" t="s">
        <v>338</v>
      </c>
      <c r="E20" s="4"/>
      <c r="F20" s="78"/>
      <c r="G20" s="3">
        <v>568753737</v>
      </c>
      <c r="H20" s="79"/>
      <c r="I20" s="79"/>
      <c r="J20" s="2">
        <v>5.2521E-3</v>
      </c>
    </row>
    <row r="21" spans="1:10" ht="16.7" customHeight="1">
      <c r="A21" s="31">
        <v>11310</v>
      </c>
      <c r="B21" s="73"/>
      <c r="C21" s="73"/>
      <c r="D21" s="74" t="s">
        <v>32</v>
      </c>
      <c r="E21" s="6"/>
      <c r="F21" s="75"/>
      <c r="G21" s="7">
        <v>54268505</v>
      </c>
      <c r="H21" s="76"/>
      <c r="I21" s="76"/>
      <c r="J21" s="8">
        <v>5.0109999999999998E-4</v>
      </c>
    </row>
    <row r="22" spans="1:10" ht="16.7" customHeight="1">
      <c r="A22" s="31">
        <v>11600</v>
      </c>
      <c r="B22" s="73"/>
      <c r="C22" s="73"/>
      <c r="D22" s="74" t="s">
        <v>33</v>
      </c>
      <c r="E22" s="6"/>
      <c r="F22" s="75"/>
      <c r="G22" s="7">
        <v>228511545</v>
      </c>
      <c r="H22" s="76"/>
      <c r="I22" s="76"/>
      <c r="J22" s="8">
        <v>2.1102E-3</v>
      </c>
    </row>
    <row r="23" spans="1:10" ht="16.7" customHeight="1">
      <c r="A23" s="31">
        <v>11900</v>
      </c>
      <c r="B23" s="73"/>
      <c r="C23" s="73"/>
      <c r="D23" s="74" t="s">
        <v>34</v>
      </c>
      <c r="E23" s="6"/>
      <c r="F23" s="75"/>
      <c r="G23" s="7">
        <v>26751822</v>
      </c>
      <c r="H23" s="76"/>
      <c r="I23" s="76"/>
      <c r="J23" s="8">
        <v>2.4699999999999999E-4</v>
      </c>
    </row>
    <row r="24" spans="1:10" ht="16.7" customHeight="1">
      <c r="A24" s="31">
        <v>12100</v>
      </c>
      <c r="B24" s="73"/>
      <c r="C24" s="73"/>
      <c r="D24" s="74" t="s">
        <v>35</v>
      </c>
      <c r="E24" s="6"/>
      <c r="F24" s="75"/>
      <c r="G24" s="7">
        <v>28629775</v>
      </c>
      <c r="H24" s="76"/>
      <c r="I24" s="76"/>
      <c r="J24" s="8">
        <v>2.6439999999999998E-4</v>
      </c>
    </row>
    <row r="25" spans="1:10" ht="16.7" customHeight="1">
      <c r="A25" s="31">
        <v>12150</v>
      </c>
      <c r="B25" s="73"/>
      <c r="C25" s="73"/>
      <c r="D25" s="74" t="s">
        <v>36</v>
      </c>
      <c r="E25" s="6"/>
      <c r="F25" s="75"/>
      <c r="G25" s="7">
        <v>4354469</v>
      </c>
      <c r="H25" s="76"/>
      <c r="I25" s="76"/>
      <c r="J25" s="8">
        <v>4.0200000000000001E-5</v>
      </c>
    </row>
    <row r="26" spans="1:10" ht="16.7" customHeight="1">
      <c r="A26" s="31">
        <v>12160</v>
      </c>
      <c r="B26" s="73"/>
      <c r="C26" s="73"/>
      <c r="D26" s="74" t="s">
        <v>37</v>
      </c>
      <c r="E26" s="6"/>
      <c r="F26" s="75"/>
      <c r="G26" s="7">
        <v>204033682</v>
      </c>
      <c r="H26" s="76"/>
      <c r="I26" s="76"/>
      <c r="J26" s="8">
        <v>1.8841000000000001E-3</v>
      </c>
    </row>
    <row r="27" spans="1:10" ht="16.7" customHeight="1">
      <c r="A27" s="32">
        <v>12220</v>
      </c>
      <c r="D27" s="77" t="s">
        <v>38</v>
      </c>
      <c r="E27" s="4"/>
      <c r="F27" s="78"/>
      <c r="G27" s="3">
        <v>5164589826</v>
      </c>
      <c r="H27" s="79"/>
      <c r="I27" s="79"/>
      <c r="J27" s="2">
        <v>4.7691699999999997E-2</v>
      </c>
    </row>
    <row r="28" spans="1:10" ht="16.7" customHeight="1">
      <c r="A28" s="32">
        <v>12510</v>
      </c>
      <c r="D28" s="77" t="s">
        <v>39</v>
      </c>
      <c r="E28" s="4"/>
      <c r="F28" s="78"/>
      <c r="G28" s="3">
        <v>587786997</v>
      </c>
      <c r="H28" s="79"/>
      <c r="I28" s="79"/>
      <c r="J28" s="2">
        <v>5.4278E-3</v>
      </c>
    </row>
    <row r="29" spans="1:10" ht="16.7" customHeight="1">
      <c r="A29" s="32">
        <v>12600</v>
      </c>
      <c r="D29" s="77" t="s">
        <v>40</v>
      </c>
      <c r="E29" s="4"/>
      <c r="F29" s="78"/>
      <c r="G29" s="3">
        <v>161158085</v>
      </c>
      <c r="H29" s="79"/>
      <c r="I29" s="79"/>
      <c r="J29" s="2">
        <v>1.4882000000000001E-3</v>
      </c>
    </row>
    <row r="30" spans="1:10" ht="16.7" customHeight="1">
      <c r="A30" s="32">
        <v>12700</v>
      </c>
      <c r="D30" s="77" t="s">
        <v>41</v>
      </c>
      <c r="E30" s="4"/>
      <c r="F30" s="78"/>
      <c r="G30" s="3">
        <v>123937806</v>
      </c>
      <c r="H30" s="79"/>
      <c r="I30" s="79"/>
      <c r="J30" s="2">
        <v>1.1444999999999999E-3</v>
      </c>
    </row>
    <row r="31" spans="1:10" ht="16.7" customHeight="1">
      <c r="A31" s="32">
        <v>13500</v>
      </c>
      <c r="D31" s="77" t="s">
        <v>42</v>
      </c>
      <c r="E31" s="4"/>
      <c r="F31" s="78"/>
      <c r="G31" s="3">
        <v>472742194</v>
      </c>
      <c r="H31" s="79"/>
      <c r="I31" s="79"/>
      <c r="J31" s="2">
        <v>4.3654999999999996E-3</v>
      </c>
    </row>
    <row r="32" spans="1:10" ht="16.7" customHeight="1">
      <c r="A32" s="32">
        <v>13700</v>
      </c>
      <c r="D32" s="77" t="s">
        <v>43</v>
      </c>
      <c r="E32" s="4"/>
      <c r="F32" s="78"/>
      <c r="G32" s="3">
        <v>55884745</v>
      </c>
      <c r="H32" s="79"/>
      <c r="I32" s="79"/>
      <c r="J32" s="2">
        <v>5.1610000000000002E-4</v>
      </c>
    </row>
    <row r="33" spans="1:10" ht="16.7" customHeight="1">
      <c r="A33" s="31">
        <v>14300</v>
      </c>
      <c r="B33" s="73"/>
      <c r="C33" s="73"/>
      <c r="D33" s="74" t="s">
        <v>44</v>
      </c>
      <c r="E33" s="6"/>
      <c r="F33" s="75"/>
      <c r="G33" s="7">
        <v>162297575</v>
      </c>
      <c r="H33" s="76"/>
      <c r="I33" s="76"/>
      <c r="J33" s="8">
        <v>1.4986999999999999E-3</v>
      </c>
    </row>
    <row r="34" spans="1:10" ht="16.7" customHeight="1">
      <c r="A34" s="31">
        <v>14300.2</v>
      </c>
      <c r="B34" s="73"/>
      <c r="C34" s="73"/>
      <c r="D34" s="74" t="s">
        <v>45</v>
      </c>
      <c r="E34" s="6"/>
      <c r="F34" s="75"/>
      <c r="G34" s="7">
        <v>18343280</v>
      </c>
      <c r="H34" s="76"/>
      <c r="I34" s="76"/>
      <c r="J34" s="8">
        <v>1.694E-4</v>
      </c>
    </row>
    <row r="35" spans="1:10" ht="16.7" customHeight="1">
      <c r="A35" s="31">
        <v>18400</v>
      </c>
      <c r="B35" s="73"/>
      <c r="C35" s="73"/>
      <c r="D35" s="74" t="s">
        <v>46</v>
      </c>
      <c r="E35" s="6"/>
      <c r="F35" s="75"/>
      <c r="G35" s="7">
        <v>606505085</v>
      </c>
      <c r="H35" s="76"/>
      <c r="I35" s="76"/>
      <c r="J35" s="8">
        <v>5.6007000000000001E-3</v>
      </c>
    </row>
    <row r="36" spans="1:10" ht="16.7" customHeight="1">
      <c r="A36" s="31">
        <v>18600</v>
      </c>
      <c r="B36" s="73"/>
      <c r="C36" s="73"/>
      <c r="D36" s="74" t="s">
        <v>47</v>
      </c>
      <c r="E36" s="6"/>
      <c r="F36" s="75"/>
      <c r="G36" s="7">
        <v>2370330</v>
      </c>
      <c r="H36" s="76"/>
      <c r="I36" s="76"/>
      <c r="J36" s="8">
        <v>2.19E-5</v>
      </c>
    </row>
    <row r="37" spans="1:10" ht="16.7" customHeight="1">
      <c r="A37" s="31">
        <v>18690</v>
      </c>
      <c r="B37" s="73"/>
      <c r="C37" s="73"/>
      <c r="D37" s="74" t="s">
        <v>48</v>
      </c>
      <c r="E37" s="6"/>
      <c r="F37" s="75"/>
      <c r="G37" s="7">
        <v>566584</v>
      </c>
      <c r="H37" s="76"/>
      <c r="I37" s="76"/>
      <c r="J37" s="8">
        <v>5.2000000000000002E-6</v>
      </c>
    </row>
    <row r="38" spans="1:10" ht="16.7" customHeight="1">
      <c r="A38" s="31">
        <v>18740</v>
      </c>
      <c r="B38" s="73"/>
      <c r="C38" s="73"/>
      <c r="D38" s="74" t="s">
        <v>49</v>
      </c>
      <c r="E38" s="6"/>
      <c r="F38" s="75"/>
      <c r="G38" s="7">
        <v>840387</v>
      </c>
      <c r="H38" s="76"/>
      <c r="I38" s="76"/>
      <c r="J38" s="8">
        <v>7.7999999999999999E-6</v>
      </c>
    </row>
    <row r="39" spans="1:10" ht="16.7" customHeight="1">
      <c r="A39" s="32">
        <v>18780</v>
      </c>
      <c r="D39" s="77" t="s">
        <v>335</v>
      </c>
      <c r="E39" s="4"/>
      <c r="F39" s="78"/>
      <c r="G39" s="3">
        <v>1673868</v>
      </c>
      <c r="H39" s="79"/>
      <c r="I39" s="79"/>
      <c r="J39" s="2">
        <v>1.5500000000000001E-5</v>
      </c>
    </row>
    <row r="40" spans="1:10" ht="16.7" customHeight="1">
      <c r="A40" s="32">
        <v>19005</v>
      </c>
      <c r="D40" s="77" t="s">
        <v>50</v>
      </c>
      <c r="E40" s="4"/>
      <c r="F40" s="78"/>
      <c r="G40" s="3">
        <v>83495477</v>
      </c>
      <c r="H40" s="79"/>
      <c r="I40" s="79"/>
      <c r="J40" s="2">
        <v>7.7099999999999998E-4</v>
      </c>
    </row>
    <row r="41" spans="1:10" ht="16.7" customHeight="1">
      <c r="A41" s="32">
        <v>19100</v>
      </c>
      <c r="D41" s="77" t="s">
        <v>51</v>
      </c>
      <c r="E41" s="4"/>
      <c r="F41" s="78"/>
      <c r="G41" s="3">
        <v>7478966338</v>
      </c>
      <c r="H41" s="79"/>
      <c r="I41" s="79"/>
      <c r="J41" s="2">
        <v>6.9063399999999997E-2</v>
      </c>
    </row>
    <row r="42" spans="1:10" ht="16.7" customHeight="1">
      <c r="A42" s="32">
        <v>20100</v>
      </c>
      <c r="D42" s="77" t="s">
        <v>52</v>
      </c>
      <c r="E42" s="4"/>
      <c r="F42" s="78"/>
      <c r="G42" s="3">
        <v>649588841</v>
      </c>
      <c r="H42" s="79"/>
      <c r="I42" s="79"/>
      <c r="J42" s="2">
        <v>5.9985000000000004E-3</v>
      </c>
    </row>
    <row r="43" spans="1:10" ht="16.7" customHeight="1">
      <c r="A43" s="32">
        <v>20200</v>
      </c>
      <c r="D43" s="77" t="s">
        <v>53</v>
      </c>
      <c r="E43" s="4"/>
      <c r="F43" s="78"/>
      <c r="G43" s="3">
        <v>89804595</v>
      </c>
      <c r="H43" s="79"/>
      <c r="I43" s="79"/>
      <c r="J43" s="2">
        <v>8.2930000000000005E-4</v>
      </c>
    </row>
    <row r="44" spans="1:10" ht="16.7" customHeight="1">
      <c r="A44" s="32">
        <v>20300</v>
      </c>
      <c r="D44" s="77" t="s">
        <v>54</v>
      </c>
      <c r="E44" s="4"/>
      <c r="F44" s="78"/>
      <c r="G44" s="3">
        <v>1445688221</v>
      </c>
      <c r="H44" s="79"/>
      <c r="I44" s="79"/>
      <c r="J44" s="2">
        <v>1.3350000000000001E-2</v>
      </c>
    </row>
    <row r="45" spans="1:10" ht="16.7" customHeight="1">
      <c r="A45" s="31">
        <v>20400</v>
      </c>
      <c r="B45" s="73"/>
      <c r="C45" s="73"/>
      <c r="D45" s="74" t="s">
        <v>55</v>
      </c>
      <c r="E45" s="6"/>
      <c r="F45" s="75"/>
      <c r="G45" s="7">
        <v>116519759</v>
      </c>
      <c r="H45" s="76"/>
      <c r="I45" s="76"/>
      <c r="J45" s="8">
        <v>1.0759999999999999E-3</v>
      </c>
    </row>
    <row r="46" spans="1:10" ht="16.7" customHeight="1">
      <c r="A46" s="31">
        <v>20600</v>
      </c>
      <c r="B46" s="73"/>
      <c r="C46" s="73"/>
      <c r="D46" s="74" t="s">
        <v>56</v>
      </c>
      <c r="E46" s="6"/>
      <c r="F46" s="75"/>
      <c r="G46" s="7">
        <v>206326366</v>
      </c>
      <c r="H46" s="76"/>
      <c r="I46" s="76"/>
      <c r="J46" s="8">
        <v>1.9053E-3</v>
      </c>
    </row>
    <row r="47" spans="1:10" ht="16.7" customHeight="1">
      <c r="A47" s="31">
        <v>20700</v>
      </c>
      <c r="B47" s="73"/>
      <c r="C47" s="73"/>
      <c r="D47" s="74" t="s">
        <v>57</v>
      </c>
      <c r="E47" s="6"/>
      <c r="F47" s="75"/>
      <c r="G47" s="7">
        <v>437075338</v>
      </c>
      <c r="H47" s="76"/>
      <c r="I47" s="76"/>
      <c r="J47" s="8">
        <v>4.0360999999999999E-3</v>
      </c>
    </row>
    <row r="48" spans="1:10" ht="16.7" customHeight="1">
      <c r="A48" s="31">
        <v>20800</v>
      </c>
      <c r="B48" s="73"/>
      <c r="C48" s="73"/>
      <c r="D48" s="74" t="s">
        <v>58</v>
      </c>
      <c r="E48" s="6"/>
      <c r="F48" s="75"/>
      <c r="G48" s="7">
        <v>391400672</v>
      </c>
      <c r="H48" s="76"/>
      <c r="I48" s="76"/>
      <c r="J48" s="8">
        <v>3.6143E-3</v>
      </c>
    </row>
    <row r="49" spans="1:10" ht="16.7" customHeight="1">
      <c r="A49" s="31">
        <v>20900</v>
      </c>
      <c r="B49" s="73"/>
      <c r="C49" s="73"/>
      <c r="D49" s="74" t="s">
        <v>59</v>
      </c>
      <c r="E49" s="6"/>
      <c r="F49" s="75"/>
      <c r="G49" s="7">
        <v>517168569</v>
      </c>
      <c r="H49" s="76"/>
      <c r="I49" s="76"/>
      <c r="J49" s="8">
        <v>4.7756999999999999E-3</v>
      </c>
    </row>
    <row r="50" spans="1:10" ht="16.7" customHeight="1">
      <c r="A50" s="31">
        <v>21200</v>
      </c>
      <c r="B50" s="73"/>
      <c r="C50" s="73"/>
      <c r="D50" s="74" t="s">
        <v>60</v>
      </c>
      <c r="E50" s="6"/>
      <c r="F50" s="75"/>
      <c r="G50" s="7">
        <v>191258995</v>
      </c>
      <c r="H50" s="76"/>
      <c r="I50" s="76"/>
      <c r="J50" s="8">
        <v>1.7662000000000001E-3</v>
      </c>
    </row>
    <row r="51" spans="1:10" ht="16.7" customHeight="1">
      <c r="A51" s="32">
        <v>21300</v>
      </c>
      <c r="D51" s="77" t="s">
        <v>61</v>
      </c>
      <c r="E51" s="4"/>
      <c r="F51" s="78"/>
      <c r="G51" s="3">
        <v>2384596720</v>
      </c>
      <c r="H51" s="79"/>
      <c r="I51" s="79"/>
      <c r="J51" s="2">
        <v>2.20202E-2</v>
      </c>
    </row>
    <row r="52" spans="1:10" ht="16.7" customHeight="1">
      <c r="A52" s="32">
        <v>21520</v>
      </c>
      <c r="D52" s="77" t="s">
        <v>62</v>
      </c>
      <c r="E52" s="4"/>
      <c r="F52" s="78"/>
      <c r="G52" s="3">
        <v>3350108608</v>
      </c>
      <c r="H52" s="79"/>
      <c r="I52" s="79"/>
      <c r="J52" s="2">
        <v>3.0936100000000001E-2</v>
      </c>
    </row>
    <row r="53" spans="1:10" ht="16.7" customHeight="1">
      <c r="A53" s="32">
        <v>21525</v>
      </c>
      <c r="D53" s="77" t="s">
        <v>63</v>
      </c>
      <c r="E53" s="4"/>
      <c r="F53" s="78"/>
      <c r="G53" s="3">
        <v>134111608</v>
      </c>
      <c r="H53" s="79"/>
      <c r="I53" s="79"/>
      <c r="J53" s="2">
        <v>1.2384E-3</v>
      </c>
    </row>
    <row r="54" spans="1:10" ht="16.7" customHeight="1">
      <c r="A54" s="32">
        <v>21525.200000000001</v>
      </c>
      <c r="D54" s="77" t="s">
        <v>64</v>
      </c>
      <c r="E54" s="4"/>
      <c r="F54" s="78"/>
      <c r="G54" s="3">
        <v>12411484</v>
      </c>
      <c r="H54" s="79"/>
      <c r="I54" s="79"/>
      <c r="J54" s="2">
        <v>1.1459999999999999E-4</v>
      </c>
    </row>
    <row r="55" spans="1:10" ht="16.7" customHeight="1">
      <c r="A55" s="32">
        <v>21550</v>
      </c>
      <c r="D55" s="77" t="s">
        <v>65</v>
      </c>
      <c r="E55" s="4"/>
      <c r="F55" s="78"/>
      <c r="G55" s="3">
        <v>3821260734</v>
      </c>
      <c r="H55" s="79"/>
      <c r="I55" s="79"/>
      <c r="J55" s="2">
        <v>3.5286900000000003E-2</v>
      </c>
    </row>
    <row r="56" spans="1:10" ht="16.7" customHeight="1">
      <c r="A56" s="32">
        <v>21570</v>
      </c>
      <c r="D56" s="77" t="s">
        <v>66</v>
      </c>
      <c r="E56" s="4"/>
      <c r="F56" s="78"/>
      <c r="G56" s="3">
        <v>20525716</v>
      </c>
      <c r="H56" s="79"/>
      <c r="I56" s="79"/>
      <c r="J56" s="2">
        <v>1.895E-4</v>
      </c>
    </row>
    <row r="57" spans="1:10" ht="16.7" customHeight="1">
      <c r="A57" s="31">
        <v>21800</v>
      </c>
      <c r="B57" s="73"/>
      <c r="C57" s="73"/>
      <c r="D57" s="74" t="s">
        <v>67</v>
      </c>
      <c r="E57" s="6"/>
      <c r="F57" s="75"/>
      <c r="G57" s="7">
        <v>328381892</v>
      </c>
      <c r="H57" s="76"/>
      <c r="I57" s="76"/>
      <c r="J57" s="8">
        <v>3.0324000000000002E-3</v>
      </c>
    </row>
    <row r="58" spans="1:10" ht="16.7" customHeight="1">
      <c r="A58" s="31">
        <v>21900</v>
      </c>
      <c r="B58" s="73"/>
      <c r="C58" s="73"/>
      <c r="D58" s="74" t="s">
        <v>68</v>
      </c>
      <c r="E58" s="6"/>
      <c r="F58" s="75"/>
      <c r="G58" s="7">
        <v>250719579</v>
      </c>
      <c r="H58" s="76"/>
      <c r="I58" s="76"/>
      <c r="J58" s="8">
        <v>2.3151999999999999E-3</v>
      </c>
    </row>
    <row r="59" spans="1:10" ht="16.7" customHeight="1">
      <c r="A59" s="31">
        <v>22000</v>
      </c>
      <c r="B59" s="73"/>
      <c r="C59" s="73"/>
      <c r="D59" s="74" t="s">
        <v>69</v>
      </c>
      <c r="E59" s="6"/>
      <c r="F59" s="75"/>
      <c r="G59" s="7">
        <v>418704992</v>
      </c>
      <c r="H59" s="76"/>
      <c r="I59" s="76"/>
      <c r="J59" s="8">
        <v>3.8665000000000001E-3</v>
      </c>
    </row>
    <row r="60" spans="1:10" ht="16.7" customHeight="1">
      <c r="A60" s="31">
        <v>23000</v>
      </c>
      <c r="B60" s="73"/>
      <c r="C60" s="73"/>
      <c r="D60" s="74" t="s">
        <v>70</v>
      </c>
      <c r="E60" s="6"/>
      <c r="F60" s="75"/>
      <c r="G60" s="7">
        <v>128823858</v>
      </c>
      <c r="H60" s="76"/>
      <c r="I60" s="76"/>
      <c r="J60" s="8">
        <v>1.1896000000000001E-3</v>
      </c>
    </row>
    <row r="61" spans="1:10" ht="16.7" customHeight="1">
      <c r="A61" s="31">
        <v>23100</v>
      </c>
      <c r="B61" s="73"/>
      <c r="C61" s="73"/>
      <c r="D61" s="74" t="s">
        <v>71</v>
      </c>
      <c r="E61" s="6"/>
      <c r="F61" s="75"/>
      <c r="G61" s="7">
        <v>715827876</v>
      </c>
      <c r="H61" s="76"/>
      <c r="I61" s="76"/>
      <c r="J61" s="8">
        <v>6.6102000000000001E-3</v>
      </c>
    </row>
    <row r="62" spans="1:10" ht="16.7" customHeight="1">
      <c r="A62" s="31">
        <v>23200</v>
      </c>
      <c r="B62" s="73"/>
      <c r="C62" s="73"/>
      <c r="D62" s="74" t="s">
        <v>72</v>
      </c>
      <c r="E62" s="6"/>
      <c r="F62" s="75"/>
      <c r="G62" s="7">
        <v>389606782</v>
      </c>
      <c r="H62" s="76"/>
      <c r="I62" s="76"/>
      <c r="J62" s="8">
        <v>3.5978E-3</v>
      </c>
    </row>
    <row r="63" spans="1:10" ht="16.7" customHeight="1">
      <c r="A63" s="31">
        <v>30000</v>
      </c>
      <c r="B63" s="73"/>
      <c r="C63" s="73"/>
      <c r="D63" s="74" t="s">
        <v>73</v>
      </c>
      <c r="E63" s="6"/>
      <c r="F63" s="75"/>
      <c r="G63" s="7">
        <v>108702104</v>
      </c>
      <c r="H63" s="76"/>
      <c r="I63" s="76"/>
      <c r="J63" s="8">
        <v>1.0038E-3</v>
      </c>
    </row>
    <row r="64" spans="1:10" ht="16.7" customHeight="1">
      <c r="A64" s="31">
        <v>30100</v>
      </c>
      <c r="B64" s="73"/>
      <c r="C64" s="73"/>
      <c r="D64" s="74" t="s">
        <v>74</v>
      </c>
      <c r="E64" s="6"/>
      <c r="F64" s="75"/>
      <c r="G64" s="7">
        <v>955481665</v>
      </c>
      <c r="H64" s="76"/>
      <c r="I64" s="76"/>
      <c r="J64" s="8">
        <v>8.8232999999999992E-3</v>
      </c>
    </row>
    <row r="65" spans="1:10" ht="16.7" customHeight="1">
      <c r="A65" s="31">
        <v>30102</v>
      </c>
      <c r="B65" s="73"/>
      <c r="C65" s="73"/>
      <c r="D65" s="74" t="s">
        <v>75</v>
      </c>
      <c r="E65" s="6"/>
      <c r="F65" s="75"/>
      <c r="G65" s="7">
        <v>17297025</v>
      </c>
      <c r="H65" s="76"/>
      <c r="I65" s="76"/>
      <c r="J65" s="8">
        <v>1.5970000000000001E-4</v>
      </c>
    </row>
    <row r="66" spans="1:10" ht="16.7" customHeight="1">
      <c r="A66" s="31">
        <v>30103</v>
      </c>
      <c r="B66" s="73"/>
      <c r="C66" s="73"/>
      <c r="D66" s="74" t="s">
        <v>76</v>
      </c>
      <c r="E66" s="6"/>
      <c r="F66" s="75"/>
      <c r="G66" s="7">
        <v>20246475</v>
      </c>
      <c r="H66" s="76"/>
      <c r="I66" s="76"/>
      <c r="J66" s="8">
        <v>1.8699999999999999E-4</v>
      </c>
    </row>
    <row r="67" spans="1:10" ht="16.7" customHeight="1">
      <c r="A67" s="31">
        <v>30104</v>
      </c>
      <c r="B67" s="73"/>
      <c r="C67" s="73"/>
      <c r="D67" s="74" t="s">
        <v>77</v>
      </c>
      <c r="E67" s="6"/>
      <c r="F67" s="75"/>
      <c r="G67" s="7">
        <v>11707669</v>
      </c>
      <c r="H67" s="76"/>
      <c r="I67" s="76"/>
      <c r="J67" s="8">
        <v>1.081E-4</v>
      </c>
    </row>
    <row r="68" spans="1:10" ht="16.7" customHeight="1">
      <c r="A68" s="31">
        <v>30105</v>
      </c>
      <c r="B68" s="73"/>
      <c r="C68" s="73"/>
      <c r="D68" s="74" t="s">
        <v>78</v>
      </c>
      <c r="E68" s="6"/>
      <c r="F68" s="75"/>
      <c r="G68" s="7">
        <v>92393543</v>
      </c>
      <c r="H68" s="76"/>
      <c r="I68" s="76"/>
      <c r="J68" s="8">
        <v>8.5320000000000003E-4</v>
      </c>
    </row>
    <row r="69" spans="1:10" ht="16.7" customHeight="1">
      <c r="A69" s="32">
        <v>30200</v>
      </c>
      <c r="D69" s="77" t="s">
        <v>79</v>
      </c>
      <c r="E69" s="4"/>
      <c r="F69" s="78"/>
      <c r="G69" s="3">
        <v>211656008</v>
      </c>
      <c r="H69" s="79"/>
      <c r="I69" s="79"/>
      <c r="J69" s="2">
        <v>1.9545000000000001E-3</v>
      </c>
    </row>
    <row r="70" spans="1:10" ht="16.7" customHeight="1">
      <c r="A70" s="32">
        <v>30300</v>
      </c>
      <c r="D70" s="77" t="s">
        <v>80</v>
      </c>
      <c r="E70" s="4"/>
      <c r="F70" s="78"/>
      <c r="G70" s="3">
        <v>73695726</v>
      </c>
      <c r="H70" s="79"/>
      <c r="I70" s="79"/>
      <c r="J70" s="2">
        <v>6.8050000000000001E-4</v>
      </c>
    </row>
    <row r="71" spans="1:10" ht="16.7" customHeight="1">
      <c r="A71" s="32">
        <v>30400</v>
      </c>
      <c r="D71" s="77" t="s">
        <v>81</v>
      </c>
      <c r="E71" s="4"/>
      <c r="F71" s="78"/>
      <c r="G71" s="3">
        <v>136727375</v>
      </c>
      <c r="H71" s="79"/>
      <c r="I71" s="79"/>
      <c r="J71" s="2">
        <v>1.2626E-3</v>
      </c>
    </row>
    <row r="72" spans="1:10" ht="16.7" customHeight="1">
      <c r="A72" s="32">
        <v>30405</v>
      </c>
      <c r="D72" s="77" t="s">
        <v>82</v>
      </c>
      <c r="E72" s="4"/>
      <c r="F72" s="78"/>
      <c r="G72" s="3">
        <v>89509451</v>
      </c>
      <c r="H72" s="79"/>
      <c r="I72" s="79"/>
      <c r="J72" s="2">
        <v>8.2660000000000003E-4</v>
      </c>
    </row>
    <row r="73" spans="1:10" ht="16.7" customHeight="1">
      <c r="A73" s="32">
        <v>30500</v>
      </c>
      <c r="D73" s="77" t="s">
        <v>83</v>
      </c>
      <c r="E73" s="4"/>
      <c r="F73" s="78"/>
      <c r="G73" s="3">
        <v>142332694</v>
      </c>
      <c r="H73" s="79"/>
      <c r="I73" s="79"/>
      <c r="J73" s="2">
        <v>1.3144000000000001E-3</v>
      </c>
    </row>
    <row r="74" spans="1:10" ht="16.7" customHeight="1">
      <c r="A74" s="32">
        <v>30600</v>
      </c>
      <c r="D74" s="77" t="s">
        <v>84</v>
      </c>
      <c r="E74" s="4"/>
      <c r="F74" s="78"/>
      <c r="G74" s="3">
        <v>111096885</v>
      </c>
      <c r="H74" s="79"/>
      <c r="I74" s="79"/>
      <c r="J74" s="2">
        <v>1.0258999999999999E-3</v>
      </c>
    </row>
    <row r="75" spans="1:10" ht="16.7" customHeight="1">
      <c r="A75" s="31">
        <v>30601</v>
      </c>
      <c r="B75" s="73"/>
      <c r="C75" s="73"/>
      <c r="D75" s="74" t="s">
        <v>85</v>
      </c>
      <c r="E75" s="6"/>
      <c r="F75" s="75"/>
      <c r="G75" s="7">
        <v>2496169</v>
      </c>
      <c r="H75" s="76"/>
      <c r="I75" s="76"/>
      <c r="J75" s="8">
        <v>2.3099999999999999E-5</v>
      </c>
    </row>
    <row r="76" spans="1:10" ht="16.7" customHeight="1">
      <c r="A76" s="31">
        <v>30700</v>
      </c>
      <c r="B76" s="73"/>
      <c r="C76" s="73"/>
      <c r="D76" s="74" t="s">
        <v>86</v>
      </c>
      <c r="E76" s="6"/>
      <c r="F76" s="75"/>
      <c r="G76" s="7">
        <v>283175116</v>
      </c>
      <c r="H76" s="76"/>
      <c r="I76" s="76"/>
      <c r="J76" s="8">
        <v>2.6148999999999999E-3</v>
      </c>
    </row>
    <row r="77" spans="1:10" ht="16.7" customHeight="1">
      <c r="A77" s="31">
        <v>30705</v>
      </c>
      <c r="B77" s="73"/>
      <c r="C77" s="73"/>
      <c r="D77" s="74" t="s">
        <v>87</v>
      </c>
      <c r="E77" s="6"/>
      <c r="F77" s="75"/>
      <c r="G77" s="7">
        <v>58031551</v>
      </c>
      <c r="H77" s="76"/>
      <c r="I77" s="76"/>
      <c r="J77" s="8">
        <v>5.3589999999999996E-4</v>
      </c>
    </row>
    <row r="78" spans="1:10" ht="16.7" customHeight="1">
      <c r="A78" s="31">
        <v>30800</v>
      </c>
      <c r="B78" s="73"/>
      <c r="C78" s="73"/>
      <c r="D78" s="74" t="s">
        <v>88</v>
      </c>
      <c r="E78" s="6"/>
      <c r="F78" s="75"/>
      <c r="G78" s="7">
        <v>113077249</v>
      </c>
      <c r="H78" s="76"/>
      <c r="I78" s="76"/>
      <c r="J78" s="8">
        <v>1.0441999999999999E-3</v>
      </c>
    </row>
    <row r="79" spans="1:10" ht="16.7" customHeight="1">
      <c r="A79" s="31">
        <v>30900</v>
      </c>
      <c r="B79" s="73"/>
      <c r="C79" s="73"/>
      <c r="D79" s="74" t="s">
        <v>89</v>
      </c>
      <c r="E79" s="6"/>
      <c r="F79" s="75"/>
      <c r="G79" s="7">
        <v>187645503</v>
      </c>
      <c r="H79" s="76"/>
      <c r="I79" s="76"/>
      <c r="J79" s="8">
        <v>1.7328000000000001E-3</v>
      </c>
    </row>
    <row r="80" spans="1:10" ht="16.7" customHeight="1">
      <c r="A80" s="31">
        <v>30905</v>
      </c>
      <c r="B80" s="73"/>
      <c r="C80" s="73"/>
      <c r="D80" s="74" t="s">
        <v>90</v>
      </c>
      <c r="E80" s="6"/>
      <c r="F80" s="75"/>
      <c r="G80" s="7">
        <v>38086592</v>
      </c>
      <c r="H80" s="76"/>
      <c r="I80" s="76"/>
      <c r="J80" s="8">
        <v>3.5169999999999998E-4</v>
      </c>
    </row>
    <row r="81" spans="1:10" ht="16.7" customHeight="1">
      <c r="A81" s="32">
        <v>31000</v>
      </c>
      <c r="D81" s="77" t="s">
        <v>91</v>
      </c>
      <c r="E81" s="4"/>
      <c r="F81" s="78"/>
      <c r="G81" s="3">
        <v>521479613</v>
      </c>
      <c r="H81" s="79"/>
      <c r="I81" s="79"/>
      <c r="J81" s="2">
        <v>4.8155000000000003E-3</v>
      </c>
    </row>
    <row r="82" spans="1:10" ht="16.7" customHeight="1">
      <c r="A82" s="32">
        <v>31005</v>
      </c>
      <c r="D82" s="77" t="s">
        <v>92</v>
      </c>
      <c r="E82" s="4"/>
      <c r="F82" s="78"/>
      <c r="G82" s="3">
        <v>52194691</v>
      </c>
      <c r="H82" s="79"/>
      <c r="I82" s="79"/>
      <c r="J82" s="2">
        <v>4.8200000000000001E-4</v>
      </c>
    </row>
    <row r="83" spans="1:10" ht="16.7" customHeight="1">
      <c r="A83" s="32">
        <v>31100</v>
      </c>
      <c r="D83" s="77" t="s">
        <v>93</v>
      </c>
      <c r="E83" s="4"/>
      <c r="F83" s="78"/>
      <c r="G83" s="3">
        <v>1076259499</v>
      </c>
      <c r="H83" s="79"/>
      <c r="I83" s="79"/>
      <c r="J83" s="2">
        <v>9.9386000000000006E-3</v>
      </c>
    </row>
    <row r="84" spans="1:10" ht="16.7" customHeight="1">
      <c r="A84" s="32">
        <v>31101</v>
      </c>
      <c r="D84" s="77" t="s">
        <v>94</v>
      </c>
      <c r="E84" s="4"/>
      <c r="F84" s="78"/>
      <c r="G84" s="3">
        <v>7284946</v>
      </c>
      <c r="H84" s="79"/>
      <c r="I84" s="79"/>
      <c r="J84" s="2">
        <v>6.7299999999999996E-5</v>
      </c>
    </row>
    <row r="85" spans="1:10" ht="16.7" customHeight="1">
      <c r="A85" s="32">
        <v>31102</v>
      </c>
      <c r="D85" s="77" t="s">
        <v>95</v>
      </c>
      <c r="E85" s="4"/>
      <c r="F85" s="78"/>
      <c r="G85" s="3">
        <v>16568942</v>
      </c>
      <c r="H85" s="79"/>
      <c r="I85" s="79"/>
      <c r="J85" s="2">
        <v>1.5300000000000001E-4</v>
      </c>
    </row>
    <row r="86" spans="1:10" ht="16.7" customHeight="1">
      <c r="A86" s="32">
        <v>31105</v>
      </c>
      <c r="D86" s="77" t="s">
        <v>96</v>
      </c>
      <c r="E86" s="4"/>
      <c r="F86" s="78"/>
      <c r="G86" s="3">
        <v>166777411</v>
      </c>
      <c r="H86" s="79"/>
      <c r="I86" s="79"/>
      <c r="J86" s="2">
        <v>1.5401E-3</v>
      </c>
    </row>
    <row r="87" spans="1:10" ht="16.7" customHeight="1">
      <c r="A87" s="31">
        <v>31110</v>
      </c>
      <c r="B87" s="73"/>
      <c r="C87" s="73"/>
      <c r="D87" s="74" t="s">
        <v>97</v>
      </c>
      <c r="E87" s="6"/>
      <c r="F87" s="75"/>
      <c r="G87" s="7">
        <v>249269117</v>
      </c>
      <c r="H87" s="76"/>
      <c r="I87" s="76"/>
      <c r="J87" s="8">
        <v>2.3018000000000001E-3</v>
      </c>
    </row>
    <row r="88" spans="1:10" ht="16.7" customHeight="1">
      <c r="A88" s="31">
        <v>31200</v>
      </c>
      <c r="B88" s="73"/>
      <c r="C88" s="73"/>
      <c r="D88" s="74" t="s">
        <v>98</v>
      </c>
      <c r="E88" s="6"/>
      <c r="F88" s="75"/>
      <c r="G88" s="7">
        <v>515462418</v>
      </c>
      <c r="H88" s="76"/>
      <c r="I88" s="76"/>
      <c r="J88" s="8">
        <v>4.7600000000000003E-3</v>
      </c>
    </row>
    <row r="89" spans="1:10" ht="16.7" customHeight="1">
      <c r="A89" s="31">
        <v>31205</v>
      </c>
      <c r="B89" s="73"/>
      <c r="C89" s="73"/>
      <c r="D89" s="74" t="s">
        <v>99</v>
      </c>
      <c r="E89" s="6"/>
      <c r="F89" s="75"/>
      <c r="G89" s="7">
        <v>63819197</v>
      </c>
      <c r="H89" s="76"/>
      <c r="I89" s="76"/>
      <c r="J89" s="8">
        <v>5.8929999999999996E-4</v>
      </c>
    </row>
    <row r="90" spans="1:10" ht="16.7" customHeight="1">
      <c r="A90" s="31">
        <v>31300</v>
      </c>
      <c r="B90" s="73"/>
      <c r="C90" s="73"/>
      <c r="D90" s="74" t="s">
        <v>100</v>
      </c>
      <c r="E90" s="6"/>
      <c r="F90" s="75"/>
      <c r="G90" s="7">
        <v>1276261644</v>
      </c>
      <c r="H90" s="76"/>
      <c r="I90" s="76"/>
      <c r="J90" s="8">
        <v>1.1785500000000001E-2</v>
      </c>
    </row>
    <row r="91" spans="1:10" ht="16.7" customHeight="1">
      <c r="A91" s="31">
        <v>31301</v>
      </c>
      <c r="B91" s="73"/>
      <c r="C91" s="73"/>
      <c r="D91" s="74" t="s">
        <v>101</v>
      </c>
      <c r="E91" s="6"/>
      <c r="F91" s="75"/>
      <c r="G91" s="7">
        <v>25700112</v>
      </c>
      <c r="H91" s="76"/>
      <c r="I91" s="76"/>
      <c r="J91" s="8">
        <v>2.3729999999999999E-4</v>
      </c>
    </row>
    <row r="92" spans="1:10" ht="16.7" customHeight="1">
      <c r="A92" s="31">
        <v>31320</v>
      </c>
      <c r="B92" s="73"/>
      <c r="C92" s="73"/>
      <c r="D92" s="74" t="s">
        <v>102</v>
      </c>
      <c r="E92" s="6"/>
      <c r="F92" s="75"/>
      <c r="G92" s="7">
        <v>239145124</v>
      </c>
      <c r="H92" s="76"/>
      <c r="I92" s="76"/>
      <c r="J92" s="8">
        <v>2.2084000000000001E-3</v>
      </c>
    </row>
    <row r="93" spans="1:10" ht="16.7" customHeight="1">
      <c r="A93" s="32">
        <v>31400</v>
      </c>
      <c r="D93" s="77" t="s">
        <v>103</v>
      </c>
      <c r="E93" s="4"/>
      <c r="F93" s="78"/>
      <c r="G93" s="3">
        <v>512328536</v>
      </c>
      <c r="H93" s="79"/>
      <c r="I93" s="79"/>
      <c r="J93" s="2">
        <v>4.731E-3</v>
      </c>
    </row>
    <row r="94" spans="1:10" ht="16.7" customHeight="1">
      <c r="A94" s="32">
        <v>31405</v>
      </c>
      <c r="D94" s="77" t="s">
        <v>104</v>
      </c>
      <c r="E94" s="4"/>
      <c r="F94" s="78"/>
      <c r="G94" s="3">
        <v>102240215</v>
      </c>
      <c r="H94" s="79"/>
      <c r="I94" s="79"/>
      <c r="J94" s="2">
        <v>9.4410000000000002E-4</v>
      </c>
    </row>
    <row r="95" spans="1:10" ht="16.7" customHeight="1">
      <c r="A95" s="32">
        <v>31500</v>
      </c>
      <c r="D95" s="77" t="s">
        <v>105</v>
      </c>
      <c r="E95" s="4"/>
      <c r="F95" s="78"/>
      <c r="G95" s="3">
        <v>78965038</v>
      </c>
      <c r="H95" s="79"/>
      <c r="I95" s="79"/>
      <c r="J95" s="2">
        <v>7.2920000000000005E-4</v>
      </c>
    </row>
    <row r="96" spans="1:10" ht="16.7" customHeight="1">
      <c r="A96" s="32">
        <v>31600</v>
      </c>
      <c r="D96" s="77" t="s">
        <v>106</v>
      </c>
      <c r="E96" s="4"/>
      <c r="F96" s="78"/>
      <c r="G96" s="3">
        <v>356665695</v>
      </c>
      <c r="H96" s="79"/>
      <c r="I96" s="79"/>
      <c r="J96" s="2">
        <v>3.2935999999999998E-3</v>
      </c>
    </row>
    <row r="97" spans="1:10" ht="16.7" customHeight="1">
      <c r="A97" s="32">
        <v>31605</v>
      </c>
      <c r="D97" s="77" t="s">
        <v>107</v>
      </c>
      <c r="E97" s="4"/>
      <c r="F97" s="78"/>
      <c r="G97" s="3">
        <v>51162331</v>
      </c>
      <c r="H97" s="79"/>
      <c r="I97" s="79"/>
      <c r="J97" s="2">
        <v>4.7249999999999999E-4</v>
      </c>
    </row>
    <row r="98" spans="1:10" ht="16.7" customHeight="1">
      <c r="A98" s="32">
        <v>31700</v>
      </c>
      <c r="D98" s="77" t="s">
        <v>108</v>
      </c>
      <c r="E98" s="4"/>
      <c r="F98" s="78"/>
      <c r="G98" s="3">
        <v>106825351</v>
      </c>
      <c r="H98" s="79"/>
      <c r="I98" s="79"/>
      <c r="J98" s="2">
        <v>9.8649999999999996E-4</v>
      </c>
    </row>
    <row r="99" spans="1:10" ht="16.7" customHeight="1">
      <c r="A99" s="31">
        <v>31800</v>
      </c>
      <c r="B99" s="73"/>
      <c r="C99" s="73"/>
      <c r="D99" s="74" t="s">
        <v>109</v>
      </c>
      <c r="E99" s="6"/>
      <c r="F99" s="75"/>
      <c r="G99" s="7">
        <v>663860721</v>
      </c>
      <c r="H99" s="76"/>
      <c r="I99" s="76"/>
      <c r="J99" s="8">
        <v>6.1303E-3</v>
      </c>
    </row>
    <row r="100" spans="1:10" ht="16.7" customHeight="1">
      <c r="A100" s="31">
        <v>31805</v>
      </c>
      <c r="B100" s="73"/>
      <c r="C100" s="73"/>
      <c r="D100" s="74" t="s">
        <v>110</v>
      </c>
      <c r="E100" s="6"/>
      <c r="F100" s="75"/>
      <c r="G100" s="7">
        <v>126344500</v>
      </c>
      <c r="H100" s="76"/>
      <c r="I100" s="76"/>
      <c r="J100" s="8">
        <v>1.1666999999999999E-3</v>
      </c>
    </row>
    <row r="101" spans="1:10" ht="16.7" customHeight="1">
      <c r="A101" s="31">
        <v>31810</v>
      </c>
      <c r="B101" s="73"/>
      <c r="C101" s="73"/>
      <c r="D101" s="74" t="s">
        <v>111</v>
      </c>
      <c r="E101" s="6"/>
      <c r="F101" s="75"/>
      <c r="G101" s="7">
        <v>165231559</v>
      </c>
      <c r="H101" s="76"/>
      <c r="I101" s="76"/>
      <c r="J101" s="8">
        <v>1.5257999999999999E-3</v>
      </c>
    </row>
    <row r="102" spans="1:10" ht="16.7" customHeight="1">
      <c r="A102" s="31">
        <v>31820</v>
      </c>
      <c r="B102" s="73"/>
      <c r="C102" s="73"/>
      <c r="D102" s="74" t="s">
        <v>112</v>
      </c>
      <c r="E102" s="6"/>
      <c r="F102" s="75"/>
      <c r="G102" s="7">
        <v>148107350</v>
      </c>
      <c r="H102" s="76"/>
      <c r="I102" s="76"/>
      <c r="J102" s="8">
        <v>1.3676999999999999E-3</v>
      </c>
    </row>
    <row r="103" spans="1:10" ht="16.7" customHeight="1">
      <c r="A103" s="31">
        <v>31900</v>
      </c>
      <c r="B103" s="73"/>
      <c r="C103" s="73"/>
      <c r="D103" s="74" t="s">
        <v>113</v>
      </c>
      <c r="E103" s="6"/>
      <c r="F103" s="75"/>
      <c r="G103" s="7">
        <v>380797870</v>
      </c>
      <c r="H103" s="76"/>
      <c r="I103" s="76"/>
      <c r="J103" s="8">
        <v>3.5163999999999998E-3</v>
      </c>
    </row>
    <row r="104" spans="1:10" ht="16.7" customHeight="1">
      <c r="A104" s="31">
        <v>32000</v>
      </c>
      <c r="B104" s="73"/>
      <c r="C104" s="73"/>
      <c r="D104" s="74" t="s">
        <v>114</v>
      </c>
      <c r="E104" s="6"/>
      <c r="F104" s="75"/>
      <c r="G104" s="7">
        <v>155955216</v>
      </c>
      <c r="H104" s="76"/>
      <c r="I104" s="76"/>
      <c r="J104" s="8">
        <v>1.4400999999999999E-3</v>
      </c>
    </row>
    <row r="105" spans="1:10" ht="16.7" customHeight="1">
      <c r="A105" s="32">
        <v>32005</v>
      </c>
      <c r="D105" s="77" t="s">
        <v>115</v>
      </c>
      <c r="E105" s="4"/>
      <c r="F105" s="78"/>
      <c r="G105" s="3">
        <v>35595605</v>
      </c>
      <c r="H105" s="79"/>
      <c r="I105" s="79"/>
      <c r="J105" s="2">
        <v>3.2870000000000002E-4</v>
      </c>
    </row>
    <row r="106" spans="1:10" ht="16.7" customHeight="1">
      <c r="A106" s="32">
        <v>32100</v>
      </c>
      <c r="D106" s="77" t="s">
        <v>116</v>
      </c>
      <c r="E106" s="4"/>
      <c r="F106" s="78"/>
      <c r="G106" s="3">
        <v>96091355</v>
      </c>
      <c r="H106" s="79"/>
      <c r="I106" s="79"/>
      <c r="J106" s="2">
        <v>8.8730000000000005E-4</v>
      </c>
    </row>
    <row r="107" spans="1:10" ht="16.7" customHeight="1">
      <c r="A107" s="32">
        <v>32200</v>
      </c>
      <c r="D107" s="77" t="s">
        <v>117</v>
      </c>
      <c r="E107" s="4"/>
      <c r="F107" s="78"/>
      <c r="G107" s="3">
        <v>59416923</v>
      </c>
      <c r="H107" s="79"/>
      <c r="I107" s="79"/>
      <c r="J107" s="2">
        <v>5.4869999999999995E-4</v>
      </c>
    </row>
    <row r="108" spans="1:10" ht="16.7" customHeight="1">
      <c r="A108" s="32">
        <v>32300</v>
      </c>
      <c r="D108" s="77" t="s">
        <v>118</v>
      </c>
      <c r="E108" s="4"/>
      <c r="F108" s="78"/>
      <c r="G108" s="3">
        <v>680375655</v>
      </c>
      <c r="H108" s="79"/>
      <c r="I108" s="79"/>
      <c r="J108" s="2">
        <v>6.2827999999999998E-3</v>
      </c>
    </row>
    <row r="109" spans="1:10" ht="16.7" customHeight="1">
      <c r="A109" s="32">
        <v>32305</v>
      </c>
      <c r="D109" s="77" t="s">
        <v>119</v>
      </c>
      <c r="E109" s="4"/>
      <c r="F109" s="78"/>
      <c r="G109" s="3">
        <v>67770511</v>
      </c>
      <c r="H109" s="79"/>
      <c r="I109" s="79"/>
      <c r="J109" s="2">
        <v>6.2580000000000003E-4</v>
      </c>
    </row>
    <row r="110" spans="1:10" ht="16.7" customHeight="1">
      <c r="A110" s="32">
        <v>32400</v>
      </c>
      <c r="D110" s="77" t="s">
        <v>120</v>
      </c>
      <c r="E110" s="4"/>
      <c r="F110" s="78"/>
      <c r="G110" s="3">
        <v>244652894</v>
      </c>
      <c r="H110" s="79"/>
      <c r="I110" s="79"/>
      <c r="J110" s="2">
        <v>2.2591999999999998E-3</v>
      </c>
    </row>
    <row r="111" spans="1:10" ht="16.7" customHeight="1">
      <c r="A111" s="31">
        <v>32405</v>
      </c>
      <c r="B111" s="73"/>
      <c r="C111" s="73"/>
      <c r="D111" s="74" t="s">
        <v>121</v>
      </c>
      <c r="E111" s="6"/>
      <c r="F111" s="75"/>
      <c r="G111" s="7">
        <v>61158539</v>
      </c>
      <c r="H111" s="76"/>
      <c r="I111" s="76"/>
      <c r="J111" s="8">
        <v>5.6479999999999996E-4</v>
      </c>
    </row>
    <row r="112" spans="1:10" ht="16.7" customHeight="1">
      <c r="A112" s="31">
        <v>32410</v>
      </c>
      <c r="B112" s="73"/>
      <c r="C112" s="73"/>
      <c r="D112" s="74" t="s">
        <v>122</v>
      </c>
      <c r="E112" s="6"/>
      <c r="F112" s="75"/>
      <c r="G112" s="7">
        <v>96591458</v>
      </c>
      <c r="H112" s="76"/>
      <c r="I112" s="76"/>
      <c r="J112" s="8">
        <v>8.92E-4</v>
      </c>
    </row>
    <row r="113" spans="1:10" ht="16.7" customHeight="1">
      <c r="A113" s="31">
        <v>32500</v>
      </c>
      <c r="B113" s="73"/>
      <c r="C113" s="73"/>
      <c r="D113" s="74" t="s">
        <v>123</v>
      </c>
      <c r="E113" s="6"/>
      <c r="F113" s="75"/>
      <c r="G113" s="7">
        <v>549393798</v>
      </c>
      <c r="H113" s="76"/>
      <c r="I113" s="76"/>
      <c r="J113" s="8">
        <v>5.0733000000000002E-3</v>
      </c>
    </row>
    <row r="114" spans="1:10" ht="16.7" customHeight="1">
      <c r="A114" s="31">
        <v>32505</v>
      </c>
      <c r="B114" s="73"/>
      <c r="C114" s="73"/>
      <c r="D114" s="74" t="s">
        <v>124</v>
      </c>
      <c r="E114" s="6"/>
      <c r="F114" s="75"/>
      <c r="G114" s="7">
        <v>78668814</v>
      </c>
      <c r="H114" s="76"/>
      <c r="I114" s="76"/>
      <c r="J114" s="8">
        <v>7.2650000000000004E-4</v>
      </c>
    </row>
    <row r="115" spans="1:10" ht="16.7" customHeight="1">
      <c r="A115" s="31">
        <v>32600</v>
      </c>
      <c r="B115" s="73"/>
      <c r="C115" s="73"/>
      <c r="D115" s="74" t="s">
        <v>125</v>
      </c>
      <c r="E115" s="6"/>
      <c r="F115" s="75"/>
      <c r="G115" s="7">
        <v>1922392823</v>
      </c>
      <c r="H115" s="76"/>
      <c r="I115" s="76"/>
      <c r="J115" s="8">
        <v>1.77521E-2</v>
      </c>
    </row>
    <row r="116" spans="1:10" ht="16.7" customHeight="1">
      <c r="A116" s="31">
        <v>32605</v>
      </c>
      <c r="B116" s="73"/>
      <c r="C116" s="73"/>
      <c r="D116" s="74" t="s">
        <v>126</v>
      </c>
      <c r="E116" s="6"/>
      <c r="F116" s="75"/>
      <c r="G116" s="7">
        <v>276922349</v>
      </c>
      <c r="H116" s="76"/>
      <c r="I116" s="76"/>
      <c r="J116" s="8">
        <v>2.5571999999999999E-3</v>
      </c>
    </row>
    <row r="117" spans="1:10" ht="16.7" customHeight="1">
      <c r="A117" s="31">
        <v>32700</v>
      </c>
      <c r="B117" s="73"/>
      <c r="C117" s="73"/>
      <c r="D117" s="74" t="s">
        <v>127</v>
      </c>
      <c r="E117" s="6"/>
      <c r="F117" s="75"/>
      <c r="G117" s="7">
        <v>169126796</v>
      </c>
      <c r="H117" s="76"/>
      <c r="I117" s="76"/>
      <c r="J117" s="8">
        <v>1.5617999999999999E-3</v>
      </c>
    </row>
    <row r="118" spans="1:10" ht="16.7" customHeight="1">
      <c r="A118" s="31">
        <v>32800</v>
      </c>
      <c r="B118" s="73"/>
      <c r="C118" s="73"/>
      <c r="D118" s="74" t="s">
        <v>128</v>
      </c>
      <c r="E118" s="6"/>
      <c r="F118" s="75"/>
      <c r="G118" s="7">
        <v>232865697</v>
      </c>
      <c r="H118" s="76"/>
      <c r="I118" s="76"/>
      <c r="J118" s="8">
        <v>2.1503999999999998E-3</v>
      </c>
    </row>
    <row r="119" spans="1:10" ht="16.7" customHeight="1">
      <c r="A119" s="31">
        <v>32900</v>
      </c>
      <c r="B119" s="73"/>
      <c r="C119" s="73"/>
      <c r="D119" s="74" t="s">
        <v>129</v>
      </c>
      <c r="E119" s="6"/>
      <c r="F119" s="75"/>
      <c r="G119" s="7">
        <v>718292352</v>
      </c>
      <c r="H119" s="76"/>
      <c r="I119" s="76"/>
      <c r="J119" s="8">
        <v>6.633E-3</v>
      </c>
    </row>
    <row r="120" spans="1:10" ht="16.7" customHeight="1">
      <c r="A120" s="31">
        <v>32901</v>
      </c>
      <c r="B120" s="73"/>
      <c r="C120" s="73"/>
      <c r="D120" s="74" t="s">
        <v>130</v>
      </c>
      <c r="E120" s="6"/>
      <c r="F120" s="75"/>
      <c r="G120" s="7">
        <v>21180970</v>
      </c>
      <c r="H120" s="76"/>
      <c r="I120" s="76"/>
      <c r="J120" s="8">
        <v>1.9560000000000001E-4</v>
      </c>
    </row>
    <row r="121" spans="1:10" ht="16.7" customHeight="1">
      <c r="A121" s="31">
        <v>32905</v>
      </c>
      <c r="B121" s="73"/>
      <c r="C121" s="73"/>
      <c r="D121" s="74" t="s">
        <v>131</v>
      </c>
      <c r="E121" s="6"/>
      <c r="F121" s="75"/>
      <c r="G121" s="7">
        <v>101636404</v>
      </c>
      <c r="H121" s="76"/>
      <c r="I121" s="76"/>
      <c r="J121" s="8">
        <v>9.3849999999999999E-4</v>
      </c>
    </row>
    <row r="122" spans="1:10" ht="16.7" customHeight="1">
      <c r="A122" s="31">
        <v>32910</v>
      </c>
      <c r="B122" s="73"/>
      <c r="C122" s="73"/>
      <c r="D122" s="74" t="s">
        <v>132</v>
      </c>
      <c r="E122" s="6"/>
      <c r="F122" s="75"/>
      <c r="G122" s="7">
        <v>132338943</v>
      </c>
      <c r="H122" s="76"/>
      <c r="I122" s="76"/>
      <c r="J122" s="8">
        <v>1.2221000000000001E-3</v>
      </c>
    </row>
    <row r="123" spans="1:10" ht="16.7" customHeight="1">
      <c r="A123" s="32">
        <v>32920</v>
      </c>
      <c r="D123" s="77" t="s">
        <v>133</v>
      </c>
      <c r="E123" s="4"/>
      <c r="F123" s="78"/>
      <c r="G123" s="3">
        <v>109185008</v>
      </c>
      <c r="H123" s="79"/>
      <c r="I123" s="79"/>
      <c r="J123" s="2">
        <v>1.0083E-3</v>
      </c>
    </row>
    <row r="124" spans="1:10" ht="16.7" customHeight="1">
      <c r="A124" s="32">
        <v>33000</v>
      </c>
      <c r="D124" s="77" t="s">
        <v>134</v>
      </c>
      <c r="E124" s="4"/>
      <c r="F124" s="78"/>
      <c r="G124" s="3">
        <v>276566050</v>
      </c>
      <c r="H124" s="79"/>
      <c r="I124" s="79"/>
      <c r="J124" s="2">
        <v>2.5539E-3</v>
      </c>
    </row>
    <row r="125" spans="1:10" ht="16.7" customHeight="1">
      <c r="A125" s="32">
        <v>33001</v>
      </c>
      <c r="D125" s="77" t="s">
        <v>135</v>
      </c>
      <c r="E125" s="4"/>
      <c r="F125" s="78"/>
      <c r="G125" s="3">
        <v>7767235</v>
      </c>
      <c r="H125" s="79"/>
      <c r="I125" s="79"/>
      <c r="J125" s="2">
        <v>7.1699999999999995E-5</v>
      </c>
    </row>
    <row r="126" spans="1:10" ht="16.7" customHeight="1">
      <c r="A126" s="32">
        <v>33027</v>
      </c>
      <c r="D126" s="77" t="s">
        <v>136</v>
      </c>
      <c r="E126" s="4"/>
      <c r="F126" s="78"/>
      <c r="G126" s="3">
        <v>25739396</v>
      </c>
      <c r="H126" s="79"/>
      <c r="I126" s="79"/>
      <c r="J126" s="2">
        <v>2.377E-4</v>
      </c>
    </row>
    <row r="127" spans="1:10" ht="16.7" customHeight="1">
      <c r="A127" s="32">
        <v>33100</v>
      </c>
      <c r="D127" s="77" t="s">
        <v>137</v>
      </c>
      <c r="E127" s="4"/>
      <c r="F127" s="78"/>
      <c r="G127" s="3">
        <v>398393290</v>
      </c>
      <c r="H127" s="79"/>
      <c r="I127" s="79"/>
      <c r="J127" s="2">
        <v>3.6789000000000001E-3</v>
      </c>
    </row>
    <row r="128" spans="1:10" ht="16.7" customHeight="1">
      <c r="A128" s="32">
        <v>33105</v>
      </c>
      <c r="D128" s="77" t="s">
        <v>138</v>
      </c>
      <c r="E128" s="4"/>
      <c r="F128" s="78"/>
      <c r="G128" s="3">
        <v>42688567</v>
      </c>
      <c r="H128" s="79"/>
      <c r="I128" s="79"/>
      <c r="J128" s="2">
        <v>3.9419999999999999E-4</v>
      </c>
    </row>
    <row r="129" spans="1:10" ht="16.7" customHeight="1">
      <c r="A129" s="31">
        <v>33200</v>
      </c>
      <c r="B129" s="73"/>
      <c r="C129" s="73"/>
      <c r="D129" s="74" t="s">
        <v>139</v>
      </c>
      <c r="E129" s="6"/>
      <c r="F129" s="75"/>
      <c r="G129" s="7">
        <v>1709441085</v>
      </c>
      <c r="H129" s="76"/>
      <c r="I129" s="76"/>
      <c r="J129" s="8">
        <v>1.57856E-2</v>
      </c>
    </row>
    <row r="130" spans="1:10" ht="16.7" customHeight="1">
      <c r="A130" s="31">
        <v>33202</v>
      </c>
      <c r="B130" s="73"/>
      <c r="C130" s="73"/>
      <c r="D130" s="74" t="s">
        <v>140</v>
      </c>
      <c r="E130" s="6"/>
      <c r="F130" s="75"/>
      <c r="G130" s="7">
        <v>19887448</v>
      </c>
      <c r="H130" s="76"/>
      <c r="I130" s="76"/>
      <c r="J130" s="8">
        <v>1.8359999999999999E-4</v>
      </c>
    </row>
    <row r="131" spans="1:10" ht="16.7" customHeight="1">
      <c r="A131" s="31">
        <v>33203</v>
      </c>
      <c r="B131" s="73"/>
      <c r="C131" s="73"/>
      <c r="D131" s="74" t="s">
        <v>141</v>
      </c>
      <c r="E131" s="6"/>
      <c r="F131" s="75"/>
      <c r="G131" s="7">
        <v>14659924</v>
      </c>
      <c r="H131" s="76"/>
      <c r="I131" s="76"/>
      <c r="J131" s="8">
        <v>1.3540000000000001E-4</v>
      </c>
    </row>
    <row r="132" spans="1:10" ht="16.7" customHeight="1">
      <c r="A132" s="31">
        <v>33204</v>
      </c>
      <c r="B132" s="73"/>
      <c r="C132" s="73"/>
      <c r="D132" s="74" t="s">
        <v>142</v>
      </c>
      <c r="E132" s="6"/>
      <c r="F132" s="75"/>
      <c r="G132" s="7">
        <v>47870208</v>
      </c>
      <c r="H132" s="76"/>
      <c r="I132" s="76"/>
      <c r="J132" s="8">
        <v>4.4210000000000001E-4</v>
      </c>
    </row>
    <row r="133" spans="1:10" ht="16.7" customHeight="1">
      <c r="A133" s="31">
        <v>33205</v>
      </c>
      <c r="B133" s="73"/>
      <c r="C133" s="73"/>
      <c r="D133" s="74" t="s">
        <v>143</v>
      </c>
      <c r="E133" s="6"/>
      <c r="F133" s="75"/>
      <c r="G133" s="7">
        <v>140291664</v>
      </c>
      <c r="H133" s="76"/>
      <c r="I133" s="76"/>
      <c r="J133" s="8">
        <v>1.2955E-3</v>
      </c>
    </row>
    <row r="134" spans="1:10" ht="16.7" customHeight="1">
      <c r="A134" s="31">
        <v>33206</v>
      </c>
      <c r="B134" s="73"/>
      <c r="C134" s="73"/>
      <c r="D134" s="74" t="s">
        <v>144</v>
      </c>
      <c r="E134" s="6"/>
      <c r="F134" s="75"/>
      <c r="G134" s="7">
        <v>11178094</v>
      </c>
      <c r="H134" s="76"/>
      <c r="I134" s="76"/>
      <c r="J134" s="8">
        <v>1.032E-4</v>
      </c>
    </row>
    <row r="135" spans="1:10" ht="16.7" customHeight="1">
      <c r="A135" s="32">
        <v>33207</v>
      </c>
      <c r="D135" s="77" t="s">
        <v>145</v>
      </c>
      <c r="E135" s="4"/>
      <c r="F135" s="78"/>
      <c r="G135" s="3">
        <v>24163015</v>
      </c>
      <c r="H135" s="79"/>
      <c r="I135" s="79"/>
      <c r="J135" s="2">
        <v>2.231E-4</v>
      </c>
    </row>
    <row r="136" spans="1:10" ht="16.7" customHeight="1">
      <c r="A136" s="32">
        <v>33208</v>
      </c>
      <c r="D136" s="77" t="s">
        <v>146</v>
      </c>
      <c r="E136" s="4"/>
      <c r="F136" s="78"/>
      <c r="G136" s="3">
        <v>4008212</v>
      </c>
      <c r="H136" s="79"/>
      <c r="I136" s="79"/>
      <c r="J136" s="2">
        <v>3.6999999999999998E-5</v>
      </c>
    </row>
    <row r="137" spans="1:10" ht="16.7" customHeight="1">
      <c r="A137" s="32">
        <v>33209</v>
      </c>
      <c r="D137" s="77" t="s">
        <v>147</v>
      </c>
      <c r="E137" s="4"/>
      <c r="F137" s="78"/>
      <c r="G137" s="3">
        <v>7102087</v>
      </c>
      <c r="H137" s="79"/>
      <c r="I137" s="79"/>
      <c r="J137" s="2">
        <v>6.5599999999999995E-5</v>
      </c>
    </row>
    <row r="138" spans="1:10" ht="16.7" customHeight="1">
      <c r="A138" s="32">
        <v>33300</v>
      </c>
      <c r="D138" s="77" t="s">
        <v>148</v>
      </c>
      <c r="E138" s="4"/>
      <c r="F138" s="78"/>
      <c r="G138" s="3">
        <v>247645700</v>
      </c>
      <c r="H138" s="79"/>
      <c r="I138" s="79"/>
      <c r="J138" s="2">
        <v>2.2869000000000001E-3</v>
      </c>
    </row>
    <row r="139" spans="1:10" ht="16.7" customHeight="1">
      <c r="A139" s="32">
        <v>33305</v>
      </c>
      <c r="D139" s="77" t="s">
        <v>149</v>
      </c>
      <c r="E139" s="4"/>
      <c r="F139" s="78"/>
      <c r="G139" s="3">
        <v>65369143</v>
      </c>
      <c r="H139" s="79"/>
      <c r="I139" s="79"/>
      <c r="J139" s="2">
        <v>6.0360000000000003E-4</v>
      </c>
    </row>
    <row r="140" spans="1:10" ht="16.7" customHeight="1">
      <c r="A140" s="32">
        <v>33400</v>
      </c>
      <c r="D140" s="77" t="s">
        <v>150</v>
      </c>
      <c r="E140" s="4"/>
      <c r="F140" s="78"/>
      <c r="G140" s="3">
        <v>2221259224</v>
      </c>
      <c r="H140" s="79"/>
      <c r="I140" s="79"/>
      <c r="J140" s="2">
        <v>2.05119E-2</v>
      </c>
    </row>
    <row r="141" spans="1:10" ht="16.7" customHeight="1">
      <c r="A141" s="31">
        <v>33402</v>
      </c>
      <c r="B141" s="73"/>
      <c r="C141" s="73"/>
      <c r="D141" s="74" t="s">
        <v>151</v>
      </c>
      <c r="E141" s="6"/>
      <c r="F141" s="75"/>
      <c r="G141" s="7">
        <v>17166309</v>
      </c>
      <c r="H141" s="76"/>
      <c r="I141" s="76"/>
      <c r="J141" s="8">
        <v>1.585E-4</v>
      </c>
    </row>
    <row r="142" spans="1:10" ht="16.7" customHeight="1">
      <c r="A142" s="31">
        <v>33405</v>
      </c>
      <c r="B142" s="73"/>
      <c r="C142" s="73"/>
      <c r="D142" s="74" t="s">
        <v>152</v>
      </c>
      <c r="E142" s="6"/>
      <c r="F142" s="75"/>
      <c r="G142" s="7">
        <v>220390707</v>
      </c>
      <c r="H142" s="76"/>
      <c r="I142" s="76"/>
      <c r="J142" s="8">
        <v>2.0352E-3</v>
      </c>
    </row>
    <row r="143" spans="1:10" ht="16.7" customHeight="1">
      <c r="A143" s="31">
        <v>33500</v>
      </c>
      <c r="B143" s="73"/>
      <c r="C143" s="73"/>
      <c r="D143" s="74" t="s">
        <v>153</v>
      </c>
      <c r="E143" s="6"/>
      <c r="F143" s="75"/>
      <c r="G143" s="7">
        <v>367360637</v>
      </c>
      <c r="H143" s="76"/>
      <c r="I143" s="76"/>
      <c r="J143" s="8">
        <v>3.3923E-3</v>
      </c>
    </row>
    <row r="144" spans="1:10" ht="16.7" customHeight="1">
      <c r="A144" s="31">
        <v>33501</v>
      </c>
      <c r="B144" s="73"/>
      <c r="C144" s="73"/>
      <c r="D144" s="74" t="s">
        <v>154</v>
      </c>
      <c r="E144" s="6"/>
      <c r="F144" s="75"/>
      <c r="G144" s="7">
        <v>7659437</v>
      </c>
      <c r="H144" s="76"/>
      <c r="I144" s="76"/>
      <c r="J144" s="8">
        <v>7.0699999999999997E-5</v>
      </c>
    </row>
    <row r="145" spans="1:10" ht="16.7" customHeight="1">
      <c r="A145" s="31">
        <v>33600</v>
      </c>
      <c r="B145" s="73"/>
      <c r="C145" s="73"/>
      <c r="D145" s="74" t="s">
        <v>155</v>
      </c>
      <c r="E145" s="6"/>
      <c r="F145" s="75"/>
      <c r="G145" s="7">
        <v>1177284301</v>
      </c>
      <c r="H145" s="76"/>
      <c r="I145" s="76"/>
      <c r="J145" s="8">
        <v>1.0871499999999999E-2</v>
      </c>
    </row>
    <row r="146" spans="1:10" ht="16.7" customHeight="1">
      <c r="A146" s="31">
        <v>33605</v>
      </c>
      <c r="B146" s="73"/>
      <c r="C146" s="73"/>
      <c r="D146" s="74" t="s">
        <v>156</v>
      </c>
      <c r="E146" s="6"/>
      <c r="F146" s="75"/>
      <c r="G146" s="7">
        <v>160286512</v>
      </c>
      <c r="H146" s="76"/>
      <c r="I146" s="76"/>
      <c r="J146" s="8">
        <v>1.4801E-3</v>
      </c>
    </row>
    <row r="147" spans="1:10" ht="16.7" customHeight="1">
      <c r="A147" s="32">
        <v>33700</v>
      </c>
      <c r="D147" s="77" t="s">
        <v>157</v>
      </c>
      <c r="E147" s="4"/>
      <c r="F147" s="78"/>
      <c r="G147" s="3">
        <v>85607990</v>
      </c>
      <c r="H147" s="79"/>
      <c r="I147" s="79"/>
      <c r="J147" s="2">
        <v>7.9049999999999997E-4</v>
      </c>
    </row>
    <row r="148" spans="1:10" ht="16.7" customHeight="1">
      <c r="A148" s="32">
        <v>33800</v>
      </c>
      <c r="D148" s="77" t="s">
        <v>158</v>
      </c>
      <c r="E148" s="4"/>
      <c r="F148" s="78"/>
      <c r="G148" s="3">
        <v>63042269</v>
      </c>
      <c r="H148" s="79"/>
      <c r="I148" s="79"/>
      <c r="J148" s="2">
        <v>5.8219999999999995E-4</v>
      </c>
    </row>
    <row r="149" spans="1:10" ht="16.7" customHeight="1">
      <c r="A149" s="32">
        <v>33900</v>
      </c>
      <c r="D149" s="77" t="s">
        <v>159</v>
      </c>
      <c r="E149" s="4"/>
      <c r="F149" s="78"/>
      <c r="G149" s="3">
        <v>330786061</v>
      </c>
      <c r="H149" s="79"/>
      <c r="I149" s="79"/>
      <c r="J149" s="2">
        <v>3.0546000000000002E-3</v>
      </c>
    </row>
    <row r="150" spans="1:10" ht="16.7" customHeight="1">
      <c r="A150" s="32">
        <v>34000</v>
      </c>
      <c r="D150" s="77" t="s">
        <v>160</v>
      </c>
      <c r="E150" s="4"/>
      <c r="F150" s="78"/>
      <c r="G150" s="3">
        <v>141261532</v>
      </c>
      <c r="H150" s="79"/>
      <c r="I150" s="79"/>
      <c r="J150" s="2">
        <v>1.3045000000000001E-3</v>
      </c>
    </row>
    <row r="151" spans="1:10" ht="16.7" customHeight="1">
      <c r="A151" s="32">
        <v>34100</v>
      </c>
      <c r="D151" s="77" t="s">
        <v>161</v>
      </c>
      <c r="E151" s="4"/>
      <c r="F151" s="78"/>
      <c r="G151" s="3">
        <v>3228618584</v>
      </c>
      <c r="H151" s="79"/>
      <c r="I151" s="79"/>
      <c r="J151" s="2">
        <v>2.9814299999999998E-2</v>
      </c>
    </row>
    <row r="152" spans="1:10" ht="16.7" customHeight="1">
      <c r="A152" s="32">
        <v>34105</v>
      </c>
      <c r="D152" s="77" t="s">
        <v>162</v>
      </c>
      <c r="E152" s="4"/>
      <c r="F152" s="78"/>
      <c r="G152" s="3">
        <v>272065447</v>
      </c>
      <c r="H152" s="79"/>
      <c r="I152" s="79"/>
      <c r="J152" s="2">
        <v>2.5124000000000001E-3</v>
      </c>
    </row>
    <row r="153" spans="1:10" ht="16.7" customHeight="1">
      <c r="A153" s="31">
        <v>34200</v>
      </c>
      <c r="B153" s="73"/>
      <c r="C153" s="73"/>
      <c r="D153" s="74" t="s">
        <v>163</v>
      </c>
      <c r="E153" s="6"/>
      <c r="F153" s="75"/>
      <c r="G153" s="7">
        <v>119916576</v>
      </c>
      <c r="H153" s="76"/>
      <c r="I153" s="76"/>
      <c r="J153" s="8">
        <v>1.1073999999999999E-3</v>
      </c>
    </row>
    <row r="154" spans="1:10" ht="16.7" customHeight="1">
      <c r="A154" s="31">
        <v>34205</v>
      </c>
      <c r="B154" s="73"/>
      <c r="C154" s="73"/>
      <c r="D154" s="74" t="s">
        <v>164</v>
      </c>
      <c r="E154" s="6"/>
      <c r="F154" s="75"/>
      <c r="G154" s="7">
        <v>48641242</v>
      </c>
      <c r="H154" s="76"/>
      <c r="I154" s="76"/>
      <c r="J154" s="8">
        <v>4.4920000000000002E-4</v>
      </c>
    </row>
    <row r="155" spans="1:10" ht="16.7" customHeight="1">
      <c r="A155" s="31">
        <v>34220</v>
      </c>
      <c r="B155" s="73"/>
      <c r="C155" s="73"/>
      <c r="D155" s="74" t="s">
        <v>165</v>
      </c>
      <c r="E155" s="6"/>
      <c r="F155" s="75"/>
      <c r="G155" s="7">
        <v>115623318</v>
      </c>
      <c r="H155" s="76"/>
      <c r="I155" s="76"/>
      <c r="J155" s="8">
        <v>1.0677E-3</v>
      </c>
    </row>
    <row r="156" spans="1:10" ht="16.7" customHeight="1">
      <c r="A156" s="31">
        <v>34230</v>
      </c>
      <c r="B156" s="73"/>
      <c r="C156" s="73"/>
      <c r="D156" s="74" t="s">
        <v>166</v>
      </c>
      <c r="E156" s="6"/>
      <c r="F156" s="75"/>
      <c r="G156" s="7">
        <v>53083871</v>
      </c>
      <c r="H156" s="76"/>
      <c r="I156" s="76"/>
      <c r="J156" s="8">
        <v>4.9019999999999999E-4</v>
      </c>
    </row>
    <row r="157" spans="1:10" ht="16.7" customHeight="1">
      <c r="A157" s="31">
        <v>34300</v>
      </c>
      <c r="B157" s="73"/>
      <c r="C157" s="73"/>
      <c r="D157" s="74" t="s">
        <v>167</v>
      </c>
      <c r="E157" s="6"/>
      <c r="F157" s="75"/>
      <c r="G157" s="7">
        <v>766877417</v>
      </c>
      <c r="H157" s="76"/>
      <c r="I157" s="76"/>
      <c r="J157" s="8">
        <v>7.0816000000000004E-3</v>
      </c>
    </row>
    <row r="158" spans="1:10" ht="16.7" customHeight="1">
      <c r="A158" s="31">
        <v>34400</v>
      </c>
      <c r="B158" s="73"/>
      <c r="C158" s="73"/>
      <c r="D158" s="74" t="s">
        <v>168</v>
      </c>
      <c r="E158" s="6"/>
      <c r="F158" s="75"/>
      <c r="G158" s="7">
        <v>324080314</v>
      </c>
      <c r="H158" s="76"/>
      <c r="I158" s="76"/>
      <c r="J158" s="8">
        <v>2.9927E-3</v>
      </c>
    </row>
    <row r="159" spans="1:10" ht="16.7" customHeight="1">
      <c r="A159" s="32">
        <v>34405</v>
      </c>
      <c r="D159" s="77" t="s">
        <v>169</v>
      </c>
      <c r="E159" s="4"/>
      <c r="F159" s="78"/>
      <c r="G159" s="3">
        <v>64915439</v>
      </c>
      <c r="H159" s="79"/>
      <c r="I159" s="79"/>
      <c r="J159" s="2">
        <v>5.9949999999999999E-4</v>
      </c>
    </row>
    <row r="160" spans="1:10" ht="16.7" customHeight="1">
      <c r="A160" s="32">
        <v>34500</v>
      </c>
      <c r="D160" s="77" t="s">
        <v>170</v>
      </c>
      <c r="E160" s="4"/>
      <c r="F160" s="78"/>
      <c r="G160" s="3">
        <v>556594104</v>
      </c>
      <c r="H160" s="79"/>
      <c r="I160" s="79"/>
      <c r="J160" s="2">
        <v>5.1397999999999999E-3</v>
      </c>
    </row>
    <row r="161" spans="1:10" ht="16.7" customHeight="1">
      <c r="A161" s="32">
        <v>34501</v>
      </c>
      <c r="D161" s="77" t="s">
        <v>171</v>
      </c>
      <c r="E161" s="4"/>
      <c r="F161" s="78"/>
      <c r="G161" s="3">
        <v>6699219</v>
      </c>
      <c r="H161" s="79"/>
      <c r="I161" s="79"/>
      <c r="J161" s="2">
        <v>6.19E-5</v>
      </c>
    </row>
    <row r="162" spans="1:10" ht="16.7" customHeight="1">
      <c r="A162" s="32">
        <v>34505</v>
      </c>
      <c r="D162" s="77" t="s">
        <v>172</v>
      </c>
      <c r="E162" s="4"/>
      <c r="F162" s="78"/>
      <c r="G162" s="3">
        <v>68401789</v>
      </c>
      <c r="H162" s="79"/>
      <c r="I162" s="79"/>
      <c r="J162" s="2">
        <v>6.3159999999999996E-4</v>
      </c>
    </row>
    <row r="163" spans="1:10" ht="16.7" customHeight="1">
      <c r="A163" s="32">
        <v>34600</v>
      </c>
      <c r="D163" s="77" t="s">
        <v>173</v>
      </c>
      <c r="E163" s="4"/>
      <c r="F163" s="78"/>
      <c r="G163" s="3">
        <v>131665501</v>
      </c>
      <c r="H163" s="79"/>
      <c r="I163" s="79"/>
      <c r="J163" s="2">
        <v>1.2158E-3</v>
      </c>
    </row>
    <row r="164" spans="1:10" ht="16.7" customHeight="1">
      <c r="A164" s="32">
        <v>34605</v>
      </c>
      <c r="D164" s="77" t="s">
        <v>174</v>
      </c>
      <c r="E164" s="4"/>
      <c r="F164" s="78"/>
      <c r="G164" s="3">
        <v>29953620</v>
      </c>
      <c r="H164" s="79"/>
      <c r="I164" s="79"/>
      <c r="J164" s="2">
        <v>2.766E-4</v>
      </c>
    </row>
    <row r="165" spans="1:10" ht="16.7" customHeight="1">
      <c r="A165" s="31">
        <v>34700</v>
      </c>
      <c r="B165" s="73"/>
      <c r="C165" s="73"/>
      <c r="D165" s="74" t="s">
        <v>175</v>
      </c>
      <c r="E165" s="6"/>
      <c r="F165" s="75"/>
      <c r="G165" s="7">
        <v>357358219</v>
      </c>
      <c r="H165" s="76"/>
      <c r="I165" s="76"/>
      <c r="J165" s="8">
        <v>3.3E-3</v>
      </c>
    </row>
    <row r="166" spans="1:10" ht="16.7" customHeight="1">
      <c r="A166" s="31">
        <v>34800</v>
      </c>
      <c r="B166" s="73"/>
      <c r="C166" s="73"/>
      <c r="D166" s="74" t="s">
        <v>176</v>
      </c>
      <c r="E166" s="6"/>
      <c r="F166" s="75"/>
      <c r="G166" s="7">
        <v>39402899</v>
      </c>
      <c r="H166" s="76"/>
      <c r="I166" s="76"/>
      <c r="J166" s="8">
        <v>3.6390000000000001E-4</v>
      </c>
    </row>
    <row r="167" spans="1:10" ht="16.7" customHeight="1">
      <c r="A167" s="31">
        <v>34900</v>
      </c>
      <c r="B167" s="73"/>
      <c r="C167" s="73"/>
      <c r="D167" s="74" t="s">
        <v>177</v>
      </c>
      <c r="E167" s="6"/>
      <c r="F167" s="75"/>
      <c r="G167" s="7">
        <v>798018528</v>
      </c>
      <c r="H167" s="76"/>
      <c r="I167" s="76"/>
      <c r="J167" s="8">
        <v>7.3692000000000002E-3</v>
      </c>
    </row>
    <row r="168" spans="1:10" ht="16.7" customHeight="1">
      <c r="A168" s="31">
        <v>34901</v>
      </c>
      <c r="B168" s="73"/>
      <c r="C168" s="73"/>
      <c r="D168" s="74" t="s">
        <v>178</v>
      </c>
      <c r="E168" s="6"/>
      <c r="F168" s="75"/>
      <c r="G168" s="7">
        <v>20473960</v>
      </c>
      <c r="H168" s="76"/>
      <c r="I168" s="76"/>
      <c r="J168" s="8">
        <v>1.8909999999999999E-4</v>
      </c>
    </row>
    <row r="169" spans="1:10" ht="16.7" customHeight="1">
      <c r="A169" s="31">
        <v>34903</v>
      </c>
      <c r="B169" s="73"/>
      <c r="C169" s="73"/>
      <c r="D169" s="74" t="s">
        <v>179</v>
      </c>
      <c r="E169" s="6"/>
      <c r="F169" s="75"/>
      <c r="G169" s="7">
        <v>1449710</v>
      </c>
      <c r="H169" s="76"/>
      <c r="I169" s="76"/>
      <c r="J169" s="8">
        <v>1.34E-5</v>
      </c>
    </row>
    <row r="170" spans="1:10" ht="16.7" customHeight="1">
      <c r="A170" s="31">
        <v>34905</v>
      </c>
      <c r="B170" s="73"/>
      <c r="C170" s="73"/>
      <c r="D170" s="74" t="s">
        <v>180</v>
      </c>
      <c r="E170" s="6"/>
      <c r="F170" s="75"/>
      <c r="G170" s="7">
        <v>78632245</v>
      </c>
      <c r="H170" s="76"/>
      <c r="I170" s="76"/>
      <c r="J170" s="8">
        <v>7.2610000000000003E-4</v>
      </c>
    </row>
    <row r="171" spans="1:10" ht="16.7" customHeight="1">
      <c r="A171" s="31">
        <v>34910</v>
      </c>
      <c r="B171" s="73"/>
      <c r="C171" s="73"/>
      <c r="D171" s="74" t="s">
        <v>181</v>
      </c>
      <c r="E171" s="6"/>
      <c r="F171" s="75"/>
      <c r="G171" s="7">
        <v>250621716</v>
      </c>
      <c r="H171" s="76"/>
      <c r="I171" s="76"/>
      <c r="J171" s="8">
        <v>2.3143E-3</v>
      </c>
    </row>
    <row r="172" spans="1:10" ht="16.7" customHeight="1">
      <c r="A172" s="31">
        <v>35000</v>
      </c>
      <c r="B172" s="73"/>
      <c r="C172" s="73"/>
      <c r="D172" s="74" t="s">
        <v>182</v>
      </c>
      <c r="E172" s="6"/>
      <c r="F172" s="75"/>
      <c r="G172" s="7">
        <v>168465598</v>
      </c>
      <c r="H172" s="76"/>
      <c r="I172" s="76"/>
      <c r="J172" s="8">
        <v>1.5556999999999999E-3</v>
      </c>
    </row>
    <row r="173" spans="1:10" ht="16.7" customHeight="1">
      <c r="A173" s="31">
        <v>35005</v>
      </c>
      <c r="B173" s="73"/>
      <c r="C173" s="73"/>
      <c r="D173" s="74" t="s">
        <v>183</v>
      </c>
      <c r="E173" s="6"/>
      <c r="F173" s="75"/>
      <c r="G173" s="7">
        <v>76352166</v>
      </c>
      <c r="H173" s="76"/>
      <c r="I173" s="76"/>
      <c r="J173" s="8">
        <v>7.0509999999999995E-4</v>
      </c>
    </row>
    <row r="174" spans="1:10" ht="16.7" customHeight="1">
      <c r="A174" s="31">
        <v>35100</v>
      </c>
      <c r="B174" s="73"/>
      <c r="C174" s="73"/>
      <c r="D174" s="74" t="s">
        <v>184</v>
      </c>
      <c r="E174" s="6"/>
      <c r="F174" s="75"/>
      <c r="G174" s="7">
        <v>1407648753</v>
      </c>
      <c r="H174" s="76"/>
      <c r="I174" s="76"/>
      <c r="J174" s="8">
        <v>1.29987E-2</v>
      </c>
    </row>
    <row r="175" spans="1:10" ht="16.7" customHeight="1">
      <c r="A175" s="31">
        <v>35105</v>
      </c>
      <c r="B175" s="73"/>
      <c r="C175" s="73"/>
      <c r="D175" s="74" t="s">
        <v>185</v>
      </c>
      <c r="E175" s="6"/>
      <c r="F175" s="75"/>
      <c r="G175" s="7">
        <v>126968740</v>
      </c>
      <c r="H175" s="76"/>
      <c r="I175" s="76"/>
      <c r="J175" s="8">
        <v>1.1724999999999999E-3</v>
      </c>
    </row>
    <row r="176" spans="1:10" ht="16.7" customHeight="1">
      <c r="A176" s="31">
        <v>35106</v>
      </c>
      <c r="B176" s="73"/>
      <c r="C176" s="73"/>
      <c r="D176" s="74" t="s">
        <v>186</v>
      </c>
      <c r="E176" s="6"/>
      <c r="F176" s="75"/>
      <c r="G176" s="7">
        <v>32408794</v>
      </c>
      <c r="H176" s="76"/>
      <c r="I176" s="76"/>
      <c r="J176" s="8">
        <v>2.9930000000000001E-4</v>
      </c>
    </row>
    <row r="177" spans="1:10" ht="16.7" customHeight="1">
      <c r="A177" s="32">
        <v>35200</v>
      </c>
      <c r="D177" s="77" t="s">
        <v>187</v>
      </c>
      <c r="E177" s="4"/>
      <c r="F177" s="78"/>
      <c r="G177" s="3">
        <v>62878197</v>
      </c>
      <c r="H177" s="79"/>
      <c r="I177" s="79"/>
      <c r="J177" s="2">
        <v>5.8060000000000002E-4</v>
      </c>
    </row>
    <row r="178" spans="1:10" ht="16.7" customHeight="1">
      <c r="A178" s="32">
        <v>35300</v>
      </c>
      <c r="D178" s="77" t="s">
        <v>188</v>
      </c>
      <c r="E178" s="4"/>
      <c r="F178" s="78"/>
      <c r="G178" s="3">
        <v>415071288</v>
      </c>
      <c r="H178" s="79"/>
      <c r="I178" s="79"/>
      <c r="J178" s="2">
        <v>3.8329000000000002E-3</v>
      </c>
    </row>
    <row r="179" spans="1:10" ht="16.7" customHeight="1">
      <c r="A179" s="32">
        <v>35305</v>
      </c>
      <c r="D179" s="77" t="s">
        <v>189</v>
      </c>
      <c r="E179" s="4"/>
      <c r="F179" s="78"/>
      <c r="G179" s="3">
        <v>153768992</v>
      </c>
      <c r="H179" s="79"/>
      <c r="I179" s="79"/>
      <c r="J179" s="2">
        <v>1.42E-3</v>
      </c>
    </row>
    <row r="180" spans="1:10" ht="16.7" customHeight="1">
      <c r="A180" s="32">
        <v>35400</v>
      </c>
      <c r="D180" s="77" t="s">
        <v>190</v>
      </c>
      <c r="E180" s="4"/>
      <c r="F180" s="78"/>
      <c r="G180" s="3">
        <v>333012335</v>
      </c>
      <c r="H180" s="79"/>
      <c r="I180" s="79"/>
      <c r="J180" s="2">
        <v>3.0752000000000002E-3</v>
      </c>
    </row>
    <row r="181" spans="1:10" ht="16.7" customHeight="1">
      <c r="A181" s="32">
        <v>35401</v>
      </c>
      <c r="D181" s="77" t="s">
        <v>191</v>
      </c>
      <c r="E181" s="4"/>
      <c r="F181" s="78"/>
      <c r="G181" s="3">
        <v>3025918</v>
      </c>
      <c r="H181" s="79"/>
      <c r="I181" s="79"/>
      <c r="J181" s="2">
        <v>2.7900000000000001E-5</v>
      </c>
    </row>
    <row r="182" spans="1:10" ht="16.7" customHeight="1">
      <c r="A182" s="32">
        <v>35405</v>
      </c>
      <c r="D182" s="77" t="s">
        <v>192</v>
      </c>
      <c r="E182" s="4"/>
      <c r="F182" s="78"/>
      <c r="G182" s="3">
        <v>116775501</v>
      </c>
      <c r="H182" s="79"/>
      <c r="I182" s="79"/>
      <c r="J182" s="2">
        <v>1.0782999999999999E-3</v>
      </c>
    </row>
    <row r="183" spans="1:10" ht="16.7" customHeight="1">
      <c r="A183" s="31">
        <v>35500</v>
      </c>
      <c r="B183" s="73"/>
      <c r="C183" s="73"/>
      <c r="D183" s="74" t="s">
        <v>193</v>
      </c>
      <c r="E183" s="6"/>
      <c r="F183" s="75"/>
      <c r="G183" s="7">
        <v>469068294</v>
      </c>
      <c r="H183" s="76"/>
      <c r="I183" s="76"/>
      <c r="J183" s="8">
        <v>4.3315999999999997E-3</v>
      </c>
    </row>
    <row r="184" spans="1:10" ht="16.7" customHeight="1">
      <c r="A184" s="31">
        <v>35600</v>
      </c>
      <c r="B184" s="73"/>
      <c r="C184" s="73"/>
      <c r="D184" s="74" t="s">
        <v>194</v>
      </c>
      <c r="E184" s="6"/>
      <c r="F184" s="75"/>
      <c r="G184" s="7">
        <v>185880292</v>
      </c>
      <c r="H184" s="76"/>
      <c r="I184" s="76"/>
      <c r="J184" s="8">
        <v>1.7164999999999999E-3</v>
      </c>
    </row>
    <row r="185" spans="1:10" ht="16.7" customHeight="1">
      <c r="A185" s="31">
        <v>35700</v>
      </c>
      <c r="B185" s="73"/>
      <c r="C185" s="73"/>
      <c r="D185" s="74" t="s">
        <v>195</v>
      </c>
      <c r="E185" s="6"/>
      <c r="F185" s="75"/>
      <c r="G185" s="7">
        <v>104575256</v>
      </c>
      <c r="H185" s="76"/>
      <c r="I185" s="76"/>
      <c r="J185" s="8">
        <v>9.657E-4</v>
      </c>
    </row>
    <row r="186" spans="1:10" ht="16.7" customHeight="1">
      <c r="A186" s="31">
        <v>35800</v>
      </c>
      <c r="B186" s="73"/>
      <c r="C186" s="73"/>
      <c r="D186" s="74" t="s">
        <v>196</v>
      </c>
      <c r="E186" s="6"/>
      <c r="F186" s="75"/>
      <c r="G186" s="7">
        <v>151261517</v>
      </c>
      <c r="H186" s="76"/>
      <c r="I186" s="76"/>
      <c r="J186" s="8">
        <v>1.3967999999999999E-3</v>
      </c>
    </row>
    <row r="187" spans="1:10" ht="16.7" customHeight="1">
      <c r="A187" s="31">
        <v>35805</v>
      </c>
      <c r="B187" s="73"/>
      <c r="C187" s="73"/>
      <c r="D187" s="74" t="s">
        <v>197</v>
      </c>
      <c r="E187" s="6"/>
      <c r="F187" s="75"/>
      <c r="G187" s="7">
        <v>24233089</v>
      </c>
      <c r="H187" s="76"/>
      <c r="I187" s="76"/>
      <c r="J187" s="8">
        <v>2.2379999999999999E-4</v>
      </c>
    </row>
    <row r="188" spans="1:10" ht="16.7" customHeight="1">
      <c r="A188" s="31">
        <v>35900</v>
      </c>
      <c r="B188" s="73"/>
      <c r="C188" s="73"/>
      <c r="D188" s="74" t="s">
        <v>198</v>
      </c>
      <c r="E188" s="6"/>
      <c r="F188" s="75"/>
      <c r="G188" s="7">
        <v>278623763</v>
      </c>
      <c r="H188" s="76"/>
      <c r="I188" s="76"/>
      <c r="J188" s="8">
        <v>2.5728999999999999E-3</v>
      </c>
    </row>
    <row r="189" spans="1:10" ht="16.7" customHeight="1">
      <c r="A189" s="32">
        <v>35905</v>
      </c>
      <c r="D189" s="77" t="s">
        <v>199</v>
      </c>
      <c r="E189" s="4"/>
      <c r="F189" s="78"/>
      <c r="G189" s="3">
        <v>38372531</v>
      </c>
      <c r="H189" s="79"/>
      <c r="I189" s="79"/>
      <c r="J189" s="2">
        <v>3.5429999999999999E-4</v>
      </c>
    </row>
    <row r="190" spans="1:10" ht="16.7" customHeight="1">
      <c r="A190" s="32">
        <v>36000</v>
      </c>
      <c r="D190" s="77" t="s">
        <v>200</v>
      </c>
      <c r="E190" s="4"/>
      <c r="F190" s="78"/>
      <c r="G190" s="3">
        <v>6352576014</v>
      </c>
      <c r="H190" s="79"/>
      <c r="I190" s="79"/>
      <c r="J190" s="2">
        <v>5.8661999999999999E-2</v>
      </c>
    </row>
    <row r="191" spans="1:10" ht="16.7" customHeight="1">
      <c r="A191" s="32">
        <v>36001</v>
      </c>
      <c r="D191" s="77" t="s">
        <v>201</v>
      </c>
      <c r="E191" s="4"/>
      <c r="F191" s="78"/>
      <c r="G191" s="3">
        <v>3548038</v>
      </c>
      <c r="H191" s="79"/>
      <c r="I191" s="79"/>
      <c r="J191" s="2">
        <v>3.2799999999999998E-5</v>
      </c>
    </row>
    <row r="192" spans="1:10" ht="16.7" customHeight="1">
      <c r="A192" s="32">
        <v>36002</v>
      </c>
      <c r="D192" s="77" t="s">
        <v>202</v>
      </c>
      <c r="E192" s="4"/>
      <c r="F192" s="78"/>
      <c r="G192" s="3">
        <v>15415735</v>
      </c>
      <c r="H192" s="79"/>
      <c r="I192" s="79"/>
      <c r="J192" s="2">
        <v>1.4239999999999999E-4</v>
      </c>
    </row>
    <row r="193" spans="1:10" ht="16.7" customHeight="1">
      <c r="A193" s="32">
        <v>36003</v>
      </c>
      <c r="D193" s="77" t="s">
        <v>203</v>
      </c>
      <c r="E193" s="4"/>
      <c r="F193" s="78"/>
      <c r="G193" s="3">
        <v>48521817</v>
      </c>
      <c r="H193" s="79"/>
      <c r="I193" s="79"/>
      <c r="J193" s="2">
        <v>4.481E-4</v>
      </c>
    </row>
    <row r="194" spans="1:10" ht="16.7" customHeight="1">
      <c r="A194" s="32">
        <v>36004</v>
      </c>
      <c r="D194" s="77" t="s">
        <v>204</v>
      </c>
      <c r="E194" s="4"/>
      <c r="F194" s="78"/>
      <c r="G194" s="3">
        <v>22985386</v>
      </c>
      <c r="H194" s="79"/>
      <c r="I194" s="79"/>
      <c r="J194" s="2">
        <v>2.1230000000000001E-4</v>
      </c>
    </row>
    <row r="195" spans="1:10" ht="16.7" customHeight="1">
      <c r="A195" s="31">
        <v>36005</v>
      </c>
      <c r="B195" s="73"/>
      <c r="C195" s="73"/>
      <c r="D195" s="74" t="s">
        <v>205</v>
      </c>
      <c r="E195" s="6"/>
      <c r="F195" s="75"/>
      <c r="G195" s="7">
        <v>550496143</v>
      </c>
      <c r="H195" s="76"/>
      <c r="I195" s="76"/>
      <c r="J195" s="8">
        <v>5.0835000000000003E-3</v>
      </c>
    </row>
    <row r="196" spans="1:10" ht="16.7" customHeight="1">
      <c r="A196" s="31">
        <v>36006</v>
      </c>
      <c r="B196" s="73"/>
      <c r="C196" s="73"/>
      <c r="D196" s="74" t="s">
        <v>206</v>
      </c>
      <c r="E196" s="6"/>
      <c r="F196" s="75"/>
      <c r="G196" s="7">
        <v>57817675</v>
      </c>
      <c r="H196" s="76"/>
      <c r="I196" s="76"/>
      <c r="J196" s="8">
        <v>5.3390000000000002E-4</v>
      </c>
    </row>
    <row r="197" spans="1:10" ht="16.7" customHeight="1">
      <c r="A197" s="31">
        <v>36007</v>
      </c>
      <c r="B197" s="73"/>
      <c r="C197" s="73"/>
      <c r="D197" s="74" t="s">
        <v>207</v>
      </c>
      <c r="E197" s="6"/>
      <c r="F197" s="75"/>
      <c r="G197" s="7">
        <v>19044110</v>
      </c>
      <c r="H197" s="76"/>
      <c r="I197" s="76"/>
      <c r="J197" s="8">
        <v>1.7589999999999999E-4</v>
      </c>
    </row>
    <row r="198" spans="1:10" ht="16.7" customHeight="1">
      <c r="A198" s="31">
        <v>36008</v>
      </c>
      <c r="B198" s="73"/>
      <c r="C198" s="73"/>
      <c r="D198" s="74" t="s">
        <v>208</v>
      </c>
      <c r="E198" s="6"/>
      <c r="F198" s="75"/>
      <c r="G198" s="7">
        <v>58897004</v>
      </c>
      <c r="H198" s="76"/>
      <c r="I198" s="76"/>
      <c r="J198" s="8">
        <v>5.4390000000000005E-4</v>
      </c>
    </row>
    <row r="199" spans="1:10" ht="16.7" customHeight="1">
      <c r="A199" s="31">
        <v>36009</v>
      </c>
      <c r="B199" s="73"/>
      <c r="C199" s="73"/>
      <c r="D199" s="74" t="s">
        <v>209</v>
      </c>
      <c r="E199" s="6"/>
      <c r="F199" s="75"/>
      <c r="G199" s="7">
        <v>19386975</v>
      </c>
      <c r="H199" s="76"/>
      <c r="I199" s="76"/>
      <c r="J199" s="8">
        <v>1.7899999999999999E-4</v>
      </c>
    </row>
    <row r="200" spans="1:10" ht="16.7" customHeight="1">
      <c r="A200" s="31">
        <v>36100</v>
      </c>
      <c r="B200" s="73"/>
      <c r="C200" s="73"/>
      <c r="D200" s="74" t="s">
        <v>210</v>
      </c>
      <c r="E200" s="6"/>
      <c r="F200" s="75"/>
      <c r="G200" s="7">
        <v>83658842</v>
      </c>
      <c r="H200" s="76"/>
      <c r="I200" s="76"/>
      <c r="J200" s="8">
        <v>7.7249999999999997E-4</v>
      </c>
    </row>
    <row r="201" spans="1:10" ht="16.7" customHeight="1">
      <c r="A201" s="32">
        <v>36102</v>
      </c>
      <c r="D201" s="77" t="s">
        <v>211</v>
      </c>
      <c r="E201" s="4"/>
      <c r="F201" s="78"/>
      <c r="G201" s="3">
        <v>17492083</v>
      </c>
      <c r="H201" s="79"/>
      <c r="I201" s="79"/>
      <c r="J201" s="2">
        <v>1.615E-4</v>
      </c>
    </row>
    <row r="202" spans="1:10" ht="16.7" customHeight="1">
      <c r="A202" s="32">
        <v>36105</v>
      </c>
      <c r="D202" s="77" t="s">
        <v>212</v>
      </c>
      <c r="E202" s="4"/>
      <c r="F202" s="78"/>
      <c r="G202" s="3">
        <v>44569331</v>
      </c>
      <c r="H202" s="79"/>
      <c r="I202" s="79"/>
      <c r="J202" s="2">
        <v>4.1159999999999998E-4</v>
      </c>
    </row>
    <row r="203" spans="1:10" ht="16.7" customHeight="1">
      <c r="A203" s="32">
        <v>36200</v>
      </c>
      <c r="D203" s="77" t="s">
        <v>213</v>
      </c>
      <c r="E203" s="4"/>
      <c r="F203" s="78"/>
      <c r="G203" s="3">
        <v>176728889</v>
      </c>
      <c r="H203" s="79"/>
      <c r="I203" s="79"/>
      <c r="J203" s="2">
        <v>1.632E-3</v>
      </c>
    </row>
    <row r="204" spans="1:10" ht="16.7" customHeight="1">
      <c r="A204" s="32">
        <v>36205</v>
      </c>
      <c r="D204" s="77" t="s">
        <v>214</v>
      </c>
      <c r="E204" s="4"/>
      <c r="F204" s="78"/>
      <c r="G204" s="3">
        <v>30450613</v>
      </c>
      <c r="H204" s="79"/>
      <c r="I204" s="79"/>
      <c r="J204" s="2">
        <v>2.812E-4</v>
      </c>
    </row>
    <row r="205" spans="1:10" ht="16.7" customHeight="1">
      <c r="A205" s="32">
        <v>36300</v>
      </c>
      <c r="D205" s="77" t="s">
        <v>215</v>
      </c>
      <c r="E205" s="4"/>
      <c r="F205" s="78"/>
      <c r="G205" s="3">
        <v>548909404</v>
      </c>
      <c r="H205" s="79"/>
      <c r="I205" s="79"/>
      <c r="J205" s="2">
        <v>5.0688E-3</v>
      </c>
    </row>
    <row r="206" spans="1:10" ht="16.7" customHeight="1">
      <c r="A206" s="32">
        <v>36301</v>
      </c>
      <c r="D206" s="77" t="s">
        <v>216</v>
      </c>
      <c r="E206" s="4"/>
      <c r="F206" s="78"/>
      <c r="G206" s="3">
        <v>6879203</v>
      </c>
      <c r="H206" s="79"/>
      <c r="I206" s="79"/>
      <c r="J206" s="2">
        <v>6.3499999999999999E-5</v>
      </c>
    </row>
    <row r="207" spans="1:10" ht="16.7" customHeight="1">
      <c r="A207" s="31">
        <v>36302</v>
      </c>
      <c r="B207" s="73"/>
      <c r="C207" s="73"/>
      <c r="D207" s="74" t="s">
        <v>217</v>
      </c>
      <c r="E207" s="6"/>
      <c r="F207" s="75"/>
      <c r="G207" s="7">
        <v>13452788</v>
      </c>
      <c r="H207" s="76"/>
      <c r="I207" s="76"/>
      <c r="J207" s="8">
        <v>1.2420000000000001E-4</v>
      </c>
    </row>
    <row r="208" spans="1:10" ht="16.7" customHeight="1">
      <c r="A208" s="31">
        <v>36305</v>
      </c>
      <c r="B208" s="73"/>
      <c r="C208" s="73"/>
      <c r="D208" s="74" t="s">
        <v>218</v>
      </c>
      <c r="E208" s="6"/>
      <c r="F208" s="75"/>
      <c r="G208" s="7">
        <v>107889340</v>
      </c>
      <c r="H208" s="76"/>
      <c r="I208" s="76"/>
      <c r="J208" s="8">
        <v>9.9630000000000009E-4</v>
      </c>
    </row>
    <row r="209" spans="1:10" ht="16.7" customHeight="1">
      <c r="A209" s="31">
        <v>36400</v>
      </c>
      <c r="B209" s="73"/>
      <c r="C209" s="73"/>
      <c r="D209" s="74" t="s">
        <v>219</v>
      </c>
      <c r="E209" s="6"/>
      <c r="F209" s="75"/>
      <c r="G209" s="7">
        <v>594903354</v>
      </c>
      <c r="H209" s="76"/>
      <c r="I209" s="76"/>
      <c r="J209" s="8">
        <v>5.4936000000000004E-3</v>
      </c>
    </row>
    <row r="210" spans="1:10" ht="16.7" customHeight="1">
      <c r="A210" s="31">
        <v>36405</v>
      </c>
      <c r="B210" s="73"/>
      <c r="C210" s="73"/>
      <c r="D210" s="74" t="s">
        <v>220</v>
      </c>
      <c r="E210" s="6"/>
      <c r="F210" s="75"/>
      <c r="G210" s="7">
        <v>102087217</v>
      </c>
      <c r="H210" s="76"/>
      <c r="I210" s="76"/>
      <c r="J210" s="8">
        <v>9.4269999999999998E-4</v>
      </c>
    </row>
    <row r="211" spans="1:10" ht="16.7" customHeight="1">
      <c r="A211" s="31">
        <v>36500</v>
      </c>
      <c r="B211" s="73"/>
      <c r="C211" s="73"/>
      <c r="D211" s="74" t="s">
        <v>221</v>
      </c>
      <c r="E211" s="6"/>
      <c r="F211" s="75"/>
      <c r="G211" s="7">
        <v>1159305763</v>
      </c>
      <c r="H211" s="76"/>
      <c r="I211" s="76"/>
      <c r="J211" s="8">
        <v>1.07055E-2</v>
      </c>
    </row>
    <row r="212" spans="1:10" ht="16.7" customHeight="1">
      <c r="A212" s="31">
        <v>36501</v>
      </c>
      <c r="B212" s="73"/>
      <c r="C212" s="73"/>
      <c r="D212" s="74" t="s">
        <v>222</v>
      </c>
      <c r="E212" s="6"/>
      <c r="F212" s="75"/>
      <c r="G212" s="7">
        <v>13044997</v>
      </c>
      <c r="H212" s="76"/>
      <c r="I212" s="76"/>
      <c r="J212" s="8">
        <v>1.205E-4</v>
      </c>
    </row>
    <row r="213" spans="1:10" ht="16.7" customHeight="1">
      <c r="A213" s="32">
        <v>36502</v>
      </c>
      <c r="D213" s="77" t="s">
        <v>223</v>
      </c>
      <c r="E213" s="4"/>
      <c r="F213" s="78"/>
      <c r="G213" s="3">
        <v>5584877</v>
      </c>
      <c r="H213" s="79"/>
      <c r="I213" s="79"/>
      <c r="J213" s="2">
        <v>5.1600000000000001E-5</v>
      </c>
    </row>
    <row r="214" spans="1:10" ht="16.7" customHeight="1">
      <c r="A214" s="32">
        <v>36505</v>
      </c>
      <c r="D214" s="77" t="s">
        <v>224</v>
      </c>
      <c r="E214" s="4"/>
      <c r="F214" s="78"/>
      <c r="G214" s="3">
        <v>232307129</v>
      </c>
      <c r="H214" s="79"/>
      <c r="I214" s="79"/>
      <c r="J214" s="2">
        <v>2.1451999999999999E-3</v>
      </c>
    </row>
    <row r="215" spans="1:10" ht="16.7" customHeight="1">
      <c r="A215" s="32">
        <v>36600</v>
      </c>
      <c r="D215" s="77" t="s">
        <v>225</v>
      </c>
      <c r="E215" s="4"/>
      <c r="F215" s="78"/>
      <c r="G215" s="3">
        <v>85957441</v>
      </c>
      <c r="H215" s="79"/>
      <c r="I215" s="79"/>
      <c r="J215" s="2">
        <v>7.938E-4</v>
      </c>
    </row>
    <row r="216" spans="1:10" ht="16.7" customHeight="1">
      <c r="A216" s="32">
        <v>36601</v>
      </c>
      <c r="D216" s="77" t="s">
        <v>226</v>
      </c>
      <c r="E216" s="4"/>
      <c r="F216" s="78"/>
      <c r="G216" s="3">
        <v>43797121</v>
      </c>
      <c r="H216" s="79"/>
      <c r="I216" s="79"/>
      <c r="J216" s="2">
        <v>4.0440000000000002E-4</v>
      </c>
    </row>
    <row r="217" spans="1:10" ht="16.7" customHeight="1">
      <c r="A217" s="32">
        <v>36700</v>
      </c>
      <c r="D217" s="77" t="s">
        <v>227</v>
      </c>
      <c r="E217" s="4"/>
      <c r="F217" s="78"/>
      <c r="G217" s="3">
        <v>988483553</v>
      </c>
      <c r="H217" s="79"/>
      <c r="I217" s="79"/>
      <c r="J217" s="2">
        <v>9.1280000000000007E-3</v>
      </c>
    </row>
    <row r="218" spans="1:10" ht="16.7" customHeight="1">
      <c r="A218" s="32">
        <v>36701</v>
      </c>
      <c r="D218" s="77" t="s">
        <v>228</v>
      </c>
      <c r="E218" s="4"/>
      <c r="F218" s="78"/>
      <c r="G218" s="3">
        <v>5013853</v>
      </c>
      <c r="H218" s="79"/>
      <c r="I218" s="79"/>
      <c r="J218" s="2">
        <v>4.6300000000000001E-5</v>
      </c>
    </row>
    <row r="219" spans="1:10" ht="16.7" customHeight="1">
      <c r="A219" s="31">
        <v>36705</v>
      </c>
      <c r="B219" s="73"/>
      <c r="C219" s="73"/>
      <c r="D219" s="74" t="s">
        <v>229</v>
      </c>
      <c r="E219" s="6"/>
      <c r="F219" s="75"/>
      <c r="G219" s="7">
        <v>112251845</v>
      </c>
      <c r="H219" s="76"/>
      <c r="I219" s="76"/>
      <c r="J219" s="8">
        <v>1.0365999999999999E-3</v>
      </c>
    </row>
    <row r="220" spans="1:10" ht="16.7" customHeight="1">
      <c r="A220" s="31">
        <v>36800</v>
      </c>
      <c r="B220" s="73"/>
      <c r="C220" s="73"/>
      <c r="D220" s="74" t="s">
        <v>230</v>
      </c>
      <c r="E220" s="6"/>
      <c r="F220" s="75"/>
      <c r="G220" s="7">
        <v>372188256</v>
      </c>
      <c r="H220" s="76"/>
      <c r="I220" s="76"/>
      <c r="J220" s="8">
        <v>3.4369000000000001E-3</v>
      </c>
    </row>
    <row r="221" spans="1:10" ht="16.7" customHeight="1">
      <c r="A221" s="31">
        <v>36802</v>
      </c>
      <c r="B221" s="73"/>
      <c r="C221" s="73"/>
      <c r="D221" s="74" t="s">
        <v>231</v>
      </c>
      <c r="E221" s="6"/>
      <c r="F221" s="75"/>
      <c r="G221" s="7">
        <v>9772486</v>
      </c>
      <c r="H221" s="76"/>
      <c r="I221" s="76"/>
      <c r="J221" s="8">
        <v>9.0199999999999997E-5</v>
      </c>
    </row>
    <row r="222" spans="1:10" ht="16.7" customHeight="1">
      <c r="A222" s="31">
        <v>36810</v>
      </c>
      <c r="B222" s="73"/>
      <c r="C222" s="73"/>
      <c r="D222" s="74" t="s">
        <v>232</v>
      </c>
      <c r="E222" s="6"/>
      <c r="F222" s="75"/>
      <c r="G222" s="7">
        <v>718475049</v>
      </c>
      <c r="H222" s="76"/>
      <c r="I222" s="76"/>
      <c r="J222" s="8">
        <v>6.6347000000000003E-3</v>
      </c>
    </row>
    <row r="223" spans="1:10" ht="16.7" customHeight="1">
      <c r="A223" s="31">
        <v>36900</v>
      </c>
      <c r="B223" s="73"/>
      <c r="C223" s="73"/>
      <c r="D223" s="74" t="s">
        <v>233</v>
      </c>
      <c r="E223" s="6"/>
      <c r="F223" s="75"/>
      <c r="G223" s="7">
        <v>70847363</v>
      </c>
      <c r="H223" s="76"/>
      <c r="I223" s="76"/>
      <c r="J223" s="8">
        <v>6.5419999999999996E-4</v>
      </c>
    </row>
    <row r="224" spans="1:10" ht="16.7" customHeight="1">
      <c r="A224" s="31">
        <v>36901</v>
      </c>
      <c r="B224" s="73"/>
      <c r="C224" s="73"/>
      <c r="D224" s="74" t="s">
        <v>234</v>
      </c>
      <c r="E224" s="6"/>
      <c r="F224" s="75"/>
      <c r="G224" s="7">
        <v>23511666</v>
      </c>
      <c r="H224" s="76"/>
      <c r="I224" s="76"/>
      <c r="J224" s="8">
        <v>2.1709999999999999E-4</v>
      </c>
    </row>
    <row r="225" spans="1:10" ht="16.7" customHeight="1">
      <c r="A225" s="31">
        <v>36905</v>
      </c>
      <c r="B225" s="73"/>
      <c r="C225" s="73"/>
      <c r="D225" s="74" t="s">
        <v>235</v>
      </c>
      <c r="E225" s="6"/>
      <c r="F225" s="75"/>
      <c r="G225" s="7">
        <v>22571737</v>
      </c>
      <c r="H225" s="76"/>
      <c r="I225" s="76"/>
      <c r="J225" s="8">
        <v>2.084E-4</v>
      </c>
    </row>
    <row r="226" spans="1:10" ht="16.7" customHeight="1">
      <c r="A226" s="31">
        <v>37000</v>
      </c>
      <c r="B226" s="73"/>
      <c r="C226" s="73"/>
      <c r="D226" s="74" t="s">
        <v>236</v>
      </c>
      <c r="E226" s="6"/>
      <c r="F226" s="75"/>
      <c r="G226" s="7">
        <v>248014759</v>
      </c>
      <c r="H226" s="76"/>
      <c r="I226" s="76"/>
      <c r="J226" s="8">
        <v>2.2902999999999999E-3</v>
      </c>
    </row>
    <row r="227" spans="1:10" ht="16.7" customHeight="1">
      <c r="A227" s="31">
        <v>37001</v>
      </c>
      <c r="B227" s="73"/>
      <c r="C227" s="73"/>
      <c r="D227" s="74" t="s">
        <v>237</v>
      </c>
      <c r="E227" s="6"/>
      <c r="F227" s="75"/>
      <c r="G227" s="7">
        <v>4780020</v>
      </c>
      <c r="H227" s="76"/>
      <c r="I227" s="76"/>
      <c r="J227" s="8">
        <v>4.4100000000000001E-5</v>
      </c>
    </row>
    <row r="228" spans="1:10" ht="16.7" customHeight="1">
      <c r="A228" s="31">
        <v>37005</v>
      </c>
      <c r="B228" s="73"/>
      <c r="C228" s="73"/>
      <c r="D228" s="74" t="s">
        <v>238</v>
      </c>
      <c r="E228" s="6"/>
      <c r="F228" s="75"/>
      <c r="G228" s="7">
        <v>58416817</v>
      </c>
      <c r="H228" s="76"/>
      <c r="I228" s="76"/>
      <c r="J228" s="8">
        <v>5.3939999999999999E-4</v>
      </c>
    </row>
    <row r="229" spans="1:10" ht="16.7" customHeight="1">
      <c r="A229" s="31">
        <v>37100</v>
      </c>
      <c r="B229" s="73"/>
      <c r="C229" s="73"/>
      <c r="D229" s="74" t="s">
        <v>239</v>
      </c>
      <c r="E229" s="6"/>
      <c r="F229" s="75"/>
      <c r="G229" s="7">
        <v>343531620</v>
      </c>
      <c r="H229" s="76"/>
      <c r="I229" s="76"/>
      <c r="J229" s="8">
        <v>3.1722999999999999E-3</v>
      </c>
    </row>
    <row r="230" spans="1:10" ht="16.7" customHeight="1">
      <c r="A230" s="31">
        <v>37200</v>
      </c>
      <c r="B230" s="73"/>
      <c r="C230" s="73"/>
      <c r="D230" s="74" t="s">
        <v>240</v>
      </c>
      <c r="E230" s="6"/>
      <c r="F230" s="75"/>
      <c r="G230" s="7">
        <v>77500191</v>
      </c>
      <c r="H230" s="76"/>
      <c r="I230" s="76"/>
      <c r="J230" s="8">
        <v>7.157E-4</v>
      </c>
    </row>
    <row r="231" spans="1:10" ht="16.7" customHeight="1">
      <c r="A231" s="32">
        <v>37300</v>
      </c>
      <c r="D231" s="77" t="s">
        <v>241</v>
      </c>
      <c r="E231" s="4"/>
      <c r="F231" s="78"/>
      <c r="G231" s="3">
        <v>204775993</v>
      </c>
      <c r="H231" s="79"/>
      <c r="I231" s="79"/>
      <c r="J231" s="2">
        <v>1.8910000000000001E-3</v>
      </c>
    </row>
    <row r="232" spans="1:10" ht="16.7" customHeight="1">
      <c r="A232" s="32">
        <v>37301</v>
      </c>
      <c r="D232" s="77" t="s">
        <v>242</v>
      </c>
      <c r="E232" s="4"/>
      <c r="F232" s="78"/>
      <c r="G232" s="3">
        <v>21380533</v>
      </c>
      <c r="H232" s="79"/>
      <c r="I232" s="79"/>
      <c r="J232" s="2">
        <v>1.974E-4</v>
      </c>
    </row>
    <row r="233" spans="1:10" ht="16.7" customHeight="1">
      <c r="A233" s="32">
        <v>37305</v>
      </c>
      <c r="D233" s="77" t="s">
        <v>243</v>
      </c>
      <c r="E233" s="4"/>
      <c r="F233" s="78"/>
      <c r="G233" s="3">
        <v>61614662</v>
      </c>
      <c r="H233" s="79"/>
      <c r="I233" s="79"/>
      <c r="J233" s="2">
        <v>5.6899999999999995E-4</v>
      </c>
    </row>
    <row r="234" spans="1:10" ht="16.7" customHeight="1">
      <c r="A234" s="32">
        <v>37400</v>
      </c>
      <c r="D234" s="77" t="s">
        <v>244</v>
      </c>
      <c r="E234" s="4"/>
      <c r="F234" s="78"/>
      <c r="G234" s="3">
        <v>991607920</v>
      </c>
      <c r="H234" s="79"/>
      <c r="I234" s="79"/>
      <c r="J234" s="2">
        <v>9.1569000000000008E-3</v>
      </c>
    </row>
    <row r="235" spans="1:10" ht="16.7" customHeight="1">
      <c r="A235" s="32">
        <v>37405</v>
      </c>
      <c r="D235" s="77" t="s">
        <v>245</v>
      </c>
      <c r="E235" s="4"/>
      <c r="F235" s="78"/>
      <c r="G235" s="3">
        <v>224729759</v>
      </c>
      <c r="H235" s="79"/>
      <c r="I235" s="79"/>
      <c r="J235" s="2">
        <v>2.0752000000000001E-3</v>
      </c>
    </row>
    <row r="236" spans="1:10" ht="16.7" customHeight="1">
      <c r="A236" s="32">
        <v>37500</v>
      </c>
      <c r="D236" s="77" t="s">
        <v>246</v>
      </c>
      <c r="E236" s="4"/>
      <c r="F236" s="78"/>
      <c r="G236" s="3">
        <v>110126434</v>
      </c>
      <c r="H236" s="79"/>
      <c r="I236" s="79"/>
      <c r="J236" s="2">
        <v>1.0169000000000001E-3</v>
      </c>
    </row>
    <row r="237" spans="1:10" ht="16.7" customHeight="1">
      <c r="A237" s="31">
        <v>37600</v>
      </c>
      <c r="B237" s="73"/>
      <c r="C237" s="73"/>
      <c r="D237" s="74" t="s">
        <v>247</v>
      </c>
      <c r="E237" s="6"/>
      <c r="F237" s="75"/>
      <c r="G237" s="7">
        <v>699011394</v>
      </c>
      <c r="H237" s="76"/>
      <c r="I237" s="76"/>
      <c r="J237" s="8">
        <v>6.4549000000000004E-3</v>
      </c>
    </row>
    <row r="238" spans="1:10" ht="16.7" customHeight="1">
      <c r="A238" s="31">
        <v>37601</v>
      </c>
      <c r="B238" s="73"/>
      <c r="C238" s="73"/>
      <c r="D238" s="74" t="s">
        <v>248</v>
      </c>
      <c r="E238" s="6"/>
      <c r="F238" s="75"/>
      <c r="G238" s="7">
        <v>21974576</v>
      </c>
      <c r="H238" s="76"/>
      <c r="I238" s="76"/>
      <c r="J238" s="8">
        <v>2.029E-4</v>
      </c>
    </row>
    <row r="239" spans="1:10" ht="16.7" customHeight="1">
      <c r="A239" s="31">
        <v>37605</v>
      </c>
      <c r="B239" s="73"/>
      <c r="C239" s="73"/>
      <c r="D239" s="74" t="s">
        <v>249</v>
      </c>
      <c r="E239" s="6"/>
      <c r="F239" s="75"/>
      <c r="G239" s="7">
        <v>83347002</v>
      </c>
      <c r="H239" s="76"/>
      <c r="I239" s="76"/>
      <c r="J239" s="8">
        <v>7.6970000000000001E-4</v>
      </c>
    </row>
    <row r="240" spans="1:10" ht="16.7" customHeight="1">
      <c r="A240" s="31">
        <v>37610</v>
      </c>
      <c r="B240" s="73"/>
      <c r="C240" s="73"/>
      <c r="D240" s="74" t="s">
        <v>250</v>
      </c>
      <c r="E240" s="6"/>
      <c r="F240" s="75"/>
      <c r="G240" s="7">
        <v>210372400</v>
      </c>
      <c r="H240" s="76"/>
      <c r="I240" s="76"/>
      <c r="J240" s="8">
        <v>1.9426999999999999E-3</v>
      </c>
    </row>
    <row r="241" spans="1:10" ht="16.7" customHeight="1">
      <c r="A241" s="31">
        <v>37700</v>
      </c>
      <c r="B241" s="73"/>
      <c r="C241" s="73"/>
      <c r="D241" s="74" t="s">
        <v>251</v>
      </c>
      <c r="E241" s="6"/>
      <c r="F241" s="75"/>
      <c r="G241" s="7">
        <v>297395103</v>
      </c>
      <c r="H241" s="76"/>
      <c r="I241" s="76"/>
      <c r="J241" s="8">
        <v>2.7463000000000001E-3</v>
      </c>
    </row>
    <row r="242" spans="1:10" ht="16.7" customHeight="1">
      <c r="A242" s="31">
        <v>37705</v>
      </c>
      <c r="B242" s="73"/>
      <c r="C242" s="73"/>
      <c r="D242" s="74" t="s">
        <v>252</v>
      </c>
      <c r="E242" s="6"/>
      <c r="F242" s="75"/>
      <c r="G242" s="7">
        <v>86958410</v>
      </c>
      <c r="H242" s="76"/>
      <c r="I242" s="76"/>
      <c r="J242" s="8">
        <v>8.03E-4</v>
      </c>
    </row>
    <row r="243" spans="1:10" ht="16.7" customHeight="1">
      <c r="A243" s="32">
        <v>37800</v>
      </c>
      <c r="D243" s="77" t="s">
        <v>253</v>
      </c>
      <c r="E243" s="4"/>
      <c r="F243" s="78"/>
      <c r="G243" s="3">
        <v>899309819</v>
      </c>
      <c r="H243" s="79"/>
      <c r="I243" s="79"/>
      <c r="J243" s="2">
        <v>8.3046000000000005E-3</v>
      </c>
    </row>
    <row r="244" spans="1:10" ht="16.7" customHeight="1">
      <c r="A244" s="32">
        <v>37801</v>
      </c>
      <c r="D244" s="77" t="s">
        <v>254</v>
      </c>
      <c r="E244" s="4"/>
      <c r="F244" s="78"/>
      <c r="G244" s="3">
        <v>5837266</v>
      </c>
      <c r="H244" s="79"/>
      <c r="I244" s="79"/>
      <c r="J244" s="2">
        <v>5.3900000000000002E-5</v>
      </c>
    </row>
    <row r="245" spans="1:10" ht="16.7" customHeight="1">
      <c r="A245" s="32">
        <v>37805</v>
      </c>
      <c r="D245" s="77" t="s">
        <v>255</v>
      </c>
      <c r="E245" s="4"/>
      <c r="F245" s="78"/>
      <c r="G245" s="3">
        <v>72504914</v>
      </c>
      <c r="H245" s="79"/>
      <c r="I245" s="79"/>
      <c r="J245" s="2">
        <v>6.6949999999999996E-4</v>
      </c>
    </row>
    <row r="246" spans="1:10" ht="16.7" customHeight="1">
      <c r="A246" s="32">
        <v>37900</v>
      </c>
      <c r="D246" s="77" t="s">
        <v>256</v>
      </c>
      <c r="E246" s="4"/>
      <c r="F246" s="78"/>
      <c r="G246" s="3">
        <v>493988932</v>
      </c>
      <c r="H246" s="79"/>
      <c r="I246" s="79"/>
      <c r="J246" s="2">
        <v>4.5617000000000001E-3</v>
      </c>
    </row>
    <row r="247" spans="1:10" ht="16.7" customHeight="1">
      <c r="A247" s="32">
        <v>37901</v>
      </c>
      <c r="D247" s="77" t="s">
        <v>257</v>
      </c>
      <c r="E247" s="4"/>
      <c r="F247" s="78"/>
      <c r="G247" s="3">
        <v>6696463</v>
      </c>
      <c r="H247" s="79"/>
      <c r="I247" s="79"/>
      <c r="J247" s="2">
        <v>6.1799999999999998E-5</v>
      </c>
    </row>
    <row r="248" spans="1:10" ht="16.7" customHeight="1">
      <c r="A248" s="32">
        <v>37905</v>
      </c>
      <c r="D248" s="77" t="s">
        <v>258</v>
      </c>
      <c r="E248" s="4"/>
      <c r="F248" s="78"/>
      <c r="G248" s="3">
        <v>55427701</v>
      </c>
      <c r="H248" s="79"/>
      <c r="I248" s="79"/>
      <c r="J248" s="2">
        <v>5.1179999999999997E-4</v>
      </c>
    </row>
    <row r="249" spans="1:10" ht="16.7" customHeight="1">
      <c r="A249" s="31">
        <v>38000</v>
      </c>
      <c r="B249" s="73"/>
      <c r="C249" s="73"/>
      <c r="D249" s="74" t="s">
        <v>259</v>
      </c>
      <c r="E249" s="6"/>
      <c r="F249" s="75"/>
      <c r="G249" s="7">
        <v>777694840</v>
      </c>
      <c r="H249" s="76"/>
      <c r="I249" s="76"/>
      <c r="J249" s="8">
        <v>7.1815000000000004E-3</v>
      </c>
    </row>
    <row r="250" spans="1:10" ht="16.7" customHeight="1">
      <c r="A250" s="31">
        <v>38005</v>
      </c>
      <c r="B250" s="73"/>
      <c r="C250" s="73"/>
      <c r="D250" s="74" t="s">
        <v>260</v>
      </c>
      <c r="E250" s="6"/>
      <c r="F250" s="75"/>
      <c r="G250" s="7">
        <v>162313254</v>
      </c>
      <c r="H250" s="76"/>
      <c r="I250" s="76"/>
      <c r="J250" s="8">
        <v>1.4989000000000001E-3</v>
      </c>
    </row>
    <row r="251" spans="1:10" ht="16.7" customHeight="1">
      <c r="A251" s="31">
        <v>38100</v>
      </c>
      <c r="B251" s="73"/>
      <c r="C251" s="73"/>
      <c r="D251" s="74" t="s">
        <v>261</v>
      </c>
      <c r="E251" s="6"/>
      <c r="F251" s="75"/>
      <c r="G251" s="7">
        <v>359099034</v>
      </c>
      <c r="H251" s="76"/>
      <c r="I251" s="76"/>
      <c r="J251" s="8">
        <v>3.3161000000000002E-3</v>
      </c>
    </row>
    <row r="252" spans="1:10" ht="16.7" customHeight="1">
      <c r="A252" s="31">
        <v>38105</v>
      </c>
      <c r="B252" s="73"/>
      <c r="C252" s="73"/>
      <c r="D252" s="74" t="s">
        <v>262</v>
      </c>
      <c r="E252" s="6"/>
      <c r="F252" s="75"/>
      <c r="G252" s="7">
        <v>74071964</v>
      </c>
      <c r="H252" s="76"/>
      <c r="I252" s="76"/>
      <c r="J252" s="8">
        <v>6.8400000000000004E-4</v>
      </c>
    </row>
    <row r="253" spans="1:10" ht="16.7" customHeight="1">
      <c r="A253" s="31">
        <v>38200</v>
      </c>
      <c r="B253" s="73"/>
      <c r="C253" s="73"/>
      <c r="D253" s="74" t="s">
        <v>263</v>
      </c>
      <c r="E253" s="6"/>
      <c r="F253" s="75"/>
      <c r="G253" s="7">
        <v>347881837</v>
      </c>
      <c r="H253" s="76"/>
      <c r="I253" s="76"/>
      <c r="J253" s="8">
        <v>3.2125000000000001E-3</v>
      </c>
    </row>
    <row r="254" spans="1:10" ht="16.7" customHeight="1">
      <c r="A254" s="31">
        <v>38205</v>
      </c>
      <c r="B254" s="73"/>
      <c r="C254" s="73"/>
      <c r="D254" s="74" t="s">
        <v>264</v>
      </c>
      <c r="E254" s="6"/>
      <c r="F254" s="75"/>
      <c r="G254" s="7">
        <v>49202866</v>
      </c>
      <c r="H254" s="76"/>
      <c r="I254" s="76"/>
      <c r="J254" s="8">
        <v>4.5439999999999999E-4</v>
      </c>
    </row>
    <row r="255" spans="1:10" ht="16.7" customHeight="1">
      <c r="A255" s="32">
        <v>38210</v>
      </c>
      <c r="D255" s="77" t="s">
        <v>265</v>
      </c>
      <c r="E255" s="4"/>
      <c r="F255" s="78"/>
      <c r="G255" s="3">
        <v>127712156</v>
      </c>
      <c r="H255" s="79"/>
      <c r="I255" s="79"/>
      <c r="J255" s="2">
        <v>1.1793000000000001E-3</v>
      </c>
    </row>
    <row r="256" spans="1:10" ht="16.7" customHeight="1">
      <c r="A256" s="32">
        <v>38300</v>
      </c>
      <c r="D256" s="77" t="s">
        <v>266</v>
      </c>
      <c r="E256" s="4"/>
      <c r="F256" s="78"/>
      <c r="G256" s="3">
        <v>274202342</v>
      </c>
      <c r="H256" s="79"/>
      <c r="I256" s="79"/>
      <c r="J256" s="2">
        <v>2.5320999999999998E-3</v>
      </c>
    </row>
    <row r="257" spans="1:10" ht="16.7" customHeight="1">
      <c r="A257" s="32">
        <v>38400</v>
      </c>
      <c r="D257" s="77" t="s">
        <v>267</v>
      </c>
      <c r="E257" s="4"/>
      <c r="F257" s="78"/>
      <c r="G257" s="3">
        <v>337374020</v>
      </c>
      <c r="H257" s="79"/>
      <c r="I257" s="79"/>
      <c r="J257" s="2">
        <v>3.1153999999999999E-3</v>
      </c>
    </row>
    <row r="258" spans="1:10" ht="16.7" customHeight="1">
      <c r="A258" s="32">
        <v>38402</v>
      </c>
      <c r="D258" s="77" t="s">
        <v>268</v>
      </c>
      <c r="E258" s="4"/>
      <c r="F258" s="78"/>
      <c r="G258" s="3">
        <v>11388663</v>
      </c>
      <c r="H258" s="79"/>
      <c r="I258" s="79"/>
      <c r="J258" s="2">
        <v>1.052E-4</v>
      </c>
    </row>
    <row r="259" spans="1:10" ht="16.7" customHeight="1">
      <c r="A259" s="32">
        <v>38405</v>
      </c>
      <c r="D259" s="77" t="s">
        <v>269</v>
      </c>
      <c r="E259" s="4"/>
      <c r="F259" s="78"/>
      <c r="G259" s="3">
        <v>82706546</v>
      </c>
      <c r="H259" s="79"/>
      <c r="I259" s="79"/>
      <c r="J259" s="2">
        <v>7.6369999999999997E-4</v>
      </c>
    </row>
    <row r="260" spans="1:10" ht="16.7" customHeight="1">
      <c r="A260" s="32">
        <v>38500</v>
      </c>
      <c r="D260" s="77" t="s">
        <v>270</v>
      </c>
      <c r="E260" s="4"/>
      <c r="F260" s="78"/>
      <c r="G260" s="3">
        <v>269891493</v>
      </c>
      <c r="H260" s="79"/>
      <c r="I260" s="79"/>
      <c r="J260" s="2">
        <v>2.4922999999999998E-3</v>
      </c>
    </row>
    <row r="261" spans="1:10" ht="16.7" customHeight="1">
      <c r="A261" s="31">
        <v>38600</v>
      </c>
      <c r="B261" s="73"/>
      <c r="C261" s="73"/>
      <c r="D261" s="74" t="s">
        <v>271</v>
      </c>
      <c r="E261" s="6"/>
      <c r="F261" s="75"/>
      <c r="G261" s="7">
        <v>335284191</v>
      </c>
      <c r="H261" s="76"/>
      <c r="I261" s="76"/>
      <c r="J261" s="8">
        <v>3.0961000000000001E-3</v>
      </c>
    </row>
    <row r="262" spans="1:10" ht="16.7" customHeight="1">
      <c r="A262" s="31">
        <v>38601</v>
      </c>
      <c r="B262" s="73"/>
      <c r="C262" s="73"/>
      <c r="D262" s="74" t="s">
        <v>272</v>
      </c>
      <c r="E262" s="6"/>
      <c r="F262" s="75"/>
      <c r="G262" s="7">
        <v>4469239</v>
      </c>
      <c r="H262" s="76"/>
      <c r="I262" s="76"/>
      <c r="J262" s="8">
        <v>4.1300000000000001E-5</v>
      </c>
    </row>
    <row r="263" spans="1:10" ht="16.7" customHeight="1">
      <c r="A263" s="31">
        <v>38602</v>
      </c>
      <c r="B263" s="73"/>
      <c r="C263" s="73"/>
      <c r="D263" s="74" t="s">
        <v>273</v>
      </c>
      <c r="E263" s="6"/>
      <c r="F263" s="75"/>
      <c r="G263" s="7">
        <v>19815817</v>
      </c>
      <c r="H263" s="76"/>
      <c r="I263" s="76"/>
      <c r="J263" s="8">
        <v>1.83E-4</v>
      </c>
    </row>
    <row r="264" spans="1:10" ht="16.7" customHeight="1">
      <c r="A264" s="31">
        <v>38605</v>
      </c>
      <c r="B264" s="73"/>
      <c r="C264" s="73"/>
      <c r="D264" s="74" t="s">
        <v>274</v>
      </c>
      <c r="E264" s="6"/>
      <c r="F264" s="75"/>
      <c r="G264" s="7">
        <v>92119157</v>
      </c>
      <c r="H264" s="76"/>
      <c r="I264" s="76"/>
      <c r="J264" s="8">
        <v>8.5070000000000002E-4</v>
      </c>
    </row>
    <row r="265" spans="1:10" ht="16.7" customHeight="1">
      <c r="A265" s="31">
        <v>38610</v>
      </c>
      <c r="B265" s="73"/>
      <c r="C265" s="73"/>
      <c r="D265" s="74" t="s">
        <v>275</v>
      </c>
      <c r="E265" s="6"/>
      <c r="F265" s="75"/>
      <c r="G265" s="7">
        <v>67814780</v>
      </c>
      <c r="H265" s="76"/>
      <c r="I265" s="76"/>
      <c r="J265" s="8">
        <v>6.2620000000000004E-4</v>
      </c>
    </row>
    <row r="266" spans="1:10" ht="16.7" customHeight="1">
      <c r="A266" s="31">
        <v>38620</v>
      </c>
      <c r="B266" s="73"/>
      <c r="C266" s="73"/>
      <c r="D266" s="74" t="s">
        <v>276</v>
      </c>
      <c r="E266" s="6"/>
      <c r="F266" s="75"/>
      <c r="G266" s="7">
        <v>57917410</v>
      </c>
      <c r="H266" s="76"/>
      <c r="I266" s="76"/>
      <c r="J266" s="8">
        <v>5.3479999999999999E-4</v>
      </c>
    </row>
    <row r="267" spans="1:10" ht="16.7" customHeight="1">
      <c r="A267" s="32">
        <v>38700</v>
      </c>
      <c r="D267" s="77" t="s">
        <v>277</v>
      </c>
      <c r="E267" s="4"/>
      <c r="F267" s="78"/>
      <c r="G267" s="3">
        <v>99270587</v>
      </c>
      <c r="H267" s="79"/>
      <c r="I267" s="79"/>
      <c r="J267" s="2">
        <v>9.167E-4</v>
      </c>
    </row>
    <row r="268" spans="1:10" ht="16.7" customHeight="1">
      <c r="A268" s="32">
        <v>38701</v>
      </c>
      <c r="D268" s="77" t="s">
        <v>278</v>
      </c>
      <c r="E268" s="4"/>
      <c r="F268" s="78"/>
      <c r="G268" s="3">
        <v>6806978</v>
      </c>
      <c r="H268" s="79"/>
      <c r="I268" s="79"/>
      <c r="J268" s="2">
        <v>6.2899999999999997E-5</v>
      </c>
    </row>
    <row r="269" spans="1:10" ht="16.7" customHeight="1">
      <c r="A269" s="32">
        <v>38800</v>
      </c>
      <c r="D269" s="77" t="s">
        <v>279</v>
      </c>
      <c r="E269" s="4"/>
      <c r="F269" s="78"/>
      <c r="G269" s="3">
        <v>170375956</v>
      </c>
      <c r="H269" s="79"/>
      <c r="I269" s="79"/>
      <c r="J269" s="2">
        <v>1.5732999999999999E-3</v>
      </c>
    </row>
    <row r="270" spans="1:10" ht="16.7" customHeight="1">
      <c r="A270" s="32">
        <v>38801</v>
      </c>
      <c r="D270" s="77" t="s">
        <v>280</v>
      </c>
      <c r="E270" s="4"/>
      <c r="F270" s="78"/>
      <c r="G270" s="3">
        <v>11991597</v>
      </c>
      <c r="H270" s="79"/>
      <c r="I270" s="79"/>
      <c r="J270" s="2">
        <v>1.1069999999999999E-4</v>
      </c>
    </row>
    <row r="271" spans="1:10" ht="16.7" customHeight="1">
      <c r="A271" s="32">
        <v>38900</v>
      </c>
      <c r="D271" s="77" t="s">
        <v>281</v>
      </c>
      <c r="E271" s="4"/>
      <c r="F271" s="78"/>
      <c r="G271" s="3">
        <v>38919582</v>
      </c>
      <c r="H271" s="79"/>
      <c r="I271" s="79"/>
      <c r="J271" s="2">
        <v>3.5940000000000001E-4</v>
      </c>
    </row>
    <row r="272" spans="1:10" ht="16.7" customHeight="1">
      <c r="A272" s="32">
        <v>39000</v>
      </c>
      <c r="D272" s="77" t="s">
        <v>282</v>
      </c>
      <c r="E272" s="4"/>
      <c r="F272" s="78"/>
      <c r="G272" s="3">
        <v>1714268848</v>
      </c>
      <c r="H272" s="79"/>
      <c r="I272" s="79"/>
      <c r="J272" s="2">
        <v>1.5830199999999999E-2</v>
      </c>
    </row>
    <row r="273" spans="1:10" ht="16.7" customHeight="1">
      <c r="A273" s="31">
        <v>39100</v>
      </c>
      <c r="B273" s="73"/>
      <c r="C273" s="73"/>
      <c r="D273" s="74" t="s">
        <v>283</v>
      </c>
      <c r="E273" s="6"/>
      <c r="F273" s="75"/>
      <c r="G273" s="7">
        <v>266657559</v>
      </c>
      <c r="H273" s="76"/>
      <c r="I273" s="76"/>
      <c r="J273" s="8">
        <v>2.4624E-3</v>
      </c>
    </row>
    <row r="274" spans="1:10" ht="16.7" customHeight="1">
      <c r="A274" s="31">
        <v>39101</v>
      </c>
      <c r="B274" s="73"/>
      <c r="C274" s="73"/>
      <c r="D274" s="74" t="s">
        <v>284</v>
      </c>
      <c r="E274" s="6"/>
      <c r="F274" s="75"/>
      <c r="G274" s="7">
        <v>19020626</v>
      </c>
      <c r="H274" s="76"/>
      <c r="I274" s="76"/>
      <c r="J274" s="8">
        <v>1.7560000000000001E-4</v>
      </c>
    </row>
    <row r="275" spans="1:10" ht="16.7" customHeight="1">
      <c r="A275" s="31">
        <v>39105</v>
      </c>
      <c r="B275" s="73"/>
      <c r="C275" s="73"/>
      <c r="D275" s="74" t="s">
        <v>285</v>
      </c>
      <c r="E275" s="6"/>
      <c r="F275" s="75"/>
      <c r="G275" s="7">
        <v>109317798</v>
      </c>
      <c r="H275" s="76"/>
      <c r="I275" s="76"/>
      <c r="J275" s="8">
        <v>1.0095E-3</v>
      </c>
    </row>
    <row r="276" spans="1:10" ht="16.7" customHeight="1">
      <c r="A276" s="31">
        <v>39200</v>
      </c>
      <c r="B276" s="73"/>
      <c r="C276" s="73"/>
      <c r="D276" s="74" t="s">
        <v>286</v>
      </c>
      <c r="E276" s="6"/>
      <c r="F276" s="75"/>
      <c r="G276" s="7">
        <v>6968581386</v>
      </c>
      <c r="H276" s="76"/>
      <c r="I276" s="76"/>
      <c r="J276" s="8">
        <v>6.4350400000000002E-2</v>
      </c>
    </row>
    <row r="277" spans="1:10" ht="16.7" customHeight="1">
      <c r="A277" s="31">
        <v>39201</v>
      </c>
      <c r="B277" s="73"/>
      <c r="C277" s="73"/>
      <c r="D277" s="74" t="s">
        <v>287</v>
      </c>
      <c r="E277" s="6"/>
      <c r="F277" s="75"/>
      <c r="G277" s="7">
        <v>21009544</v>
      </c>
      <c r="H277" s="76"/>
      <c r="I277" s="76"/>
      <c r="J277" s="8">
        <v>1.94E-4</v>
      </c>
    </row>
    <row r="278" spans="1:10" ht="16.7" customHeight="1">
      <c r="A278" s="31">
        <v>39204</v>
      </c>
      <c r="B278" s="73"/>
      <c r="C278" s="73"/>
      <c r="D278" s="74" t="s">
        <v>288</v>
      </c>
      <c r="E278" s="6"/>
      <c r="F278" s="75"/>
      <c r="G278" s="7">
        <v>14467135</v>
      </c>
      <c r="H278" s="76"/>
      <c r="I278" s="76"/>
      <c r="J278" s="8">
        <v>1.3359999999999999E-4</v>
      </c>
    </row>
    <row r="279" spans="1:10" ht="16.7" customHeight="1">
      <c r="A279" s="31">
        <v>39205</v>
      </c>
      <c r="B279" s="73"/>
      <c r="C279" s="73"/>
      <c r="D279" s="74" t="s">
        <v>289</v>
      </c>
      <c r="E279" s="6"/>
      <c r="F279" s="75"/>
      <c r="G279" s="7">
        <v>548915634</v>
      </c>
      <c r="H279" s="76"/>
      <c r="I279" s="76"/>
      <c r="J279" s="8">
        <v>5.0689000000000003E-3</v>
      </c>
    </row>
    <row r="280" spans="1:10" ht="16.7" customHeight="1">
      <c r="A280" s="31">
        <v>39208</v>
      </c>
      <c r="B280" s="73"/>
      <c r="C280" s="73"/>
      <c r="D280" s="74" t="s">
        <v>290</v>
      </c>
      <c r="E280" s="6"/>
      <c r="F280" s="75"/>
      <c r="G280" s="7">
        <v>43819283</v>
      </c>
      <c r="H280" s="76"/>
      <c r="I280" s="76"/>
      <c r="J280" s="8">
        <v>4.0460000000000002E-4</v>
      </c>
    </row>
    <row r="281" spans="1:10" ht="16.7" customHeight="1">
      <c r="A281" s="31">
        <v>39209</v>
      </c>
      <c r="B281" s="73"/>
      <c r="C281" s="73"/>
      <c r="D281" s="74" t="s">
        <v>291</v>
      </c>
      <c r="E281" s="6"/>
      <c r="F281" s="75"/>
      <c r="G281" s="7">
        <v>22058089</v>
      </c>
      <c r="H281" s="76"/>
      <c r="I281" s="76"/>
      <c r="J281" s="8">
        <v>2.0369999999999999E-4</v>
      </c>
    </row>
    <row r="282" spans="1:10" ht="16.7" customHeight="1">
      <c r="A282" s="31">
        <v>39300</v>
      </c>
      <c r="B282" s="73"/>
      <c r="C282" s="73"/>
      <c r="D282" s="74" t="s">
        <v>292</v>
      </c>
      <c r="E282" s="6"/>
      <c r="F282" s="75"/>
      <c r="G282" s="7">
        <v>103776093</v>
      </c>
      <c r="H282" s="76"/>
      <c r="I282" s="76"/>
      <c r="J282" s="8">
        <v>9.5830000000000004E-4</v>
      </c>
    </row>
    <row r="283" spans="1:10" ht="16.7" customHeight="1">
      <c r="A283" s="31">
        <v>39301</v>
      </c>
      <c r="B283" s="73"/>
      <c r="C283" s="73"/>
      <c r="D283" s="74" t="s">
        <v>293</v>
      </c>
      <c r="E283" s="6"/>
      <c r="F283" s="75"/>
      <c r="G283" s="7">
        <v>5658234</v>
      </c>
      <c r="H283" s="76"/>
      <c r="I283" s="76"/>
      <c r="J283" s="8">
        <v>5.2299999999999997E-5</v>
      </c>
    </row>
    <row r="284" spans="1:10" ht="16.7" customHeight="1">
      <c r="A284" s="31">
        <v>39400</v>
      </c>
      <c r="B284" s="73"/>
      <c r="C284" s="73"/>
      <c r="D284" s="74" t="s">
        <v>294</v>
      </c>
      <c r="E284" s="6"/>
      <c r="F284" s="75"/>
      <c r="G284" s="7">
        <v>71390008</v>
      </c>
      <c r="H284" s="76"/>
      <c r="I284" s="76"/>
      <c r="J284" s="8">
        <v>6.5919999999999998E-4</v>
      </c>
    </row>
    <row r="285" spans="1:10" ht="16.7" customHeight="1">
      <c r="A285" s="32">
        <v>39401</v>
      </c>
      <c r="D285" s="77" t="s">
        <v>295</v>
      </c>
      <c r="E285" s="4"/>
      <c r="F285" s="78"/>
      <c r="G285" s="3">
        <v>24043826</v>
      </c>
      <c r="H285" s="79"/>
      <c r="I285" s="79"/>
      <c r="J285" s="2">
        <v>2.22E-4</v>
      </c>
    </row>
    <row r="286" spans="1:10" ht="16.7" customHeight="1">
      <c r="A286" s="32">
        <v>39500</v>
      </c>
      <c r="D286" s="77" t="s">
        <v>296</v>
      </c>
      <c r="E286" s="4"/>
      <c r="F286" s="78"/>
      <c r="G286" s="3">
        <v>214967259</v>
      </c>
      <c r="H286" s="79"/>
      <c r="I286" s="79"/>
      <c r="J286" s="2">
        <v>1.9851000000000001E-3</v>
      </c>
    </row>
    <row r="287" spans="1:10" ht="16.7" customHeight="1">
      <c r="A287" s="32">
        <v>39501</v>
      </c>
      <c r="D287" s="77" t="s">
        <v>297</v>
      </c>
      <c r="E287" s="4"/>
      <c r="F287" s="78"/>
      <c r="G287" s="3">
        <v>6937940</v>
      </c>
      <c r="H287" s="79"/>
      <c r="I287" s="79"/>
      <c r="J287" s="2">
        <v>6.41E-5</v>
      </c>
    </row>
    <row r="288" spans="1:10" ht="16.7" customHeight="1">
      <c r="A288" s="32">
        <v>39600</v>
      </c>
      <c r="D288" s="77" t="s">
        <v>298</v>
      </c>
      <c r="E288" s="4"/>
      <c r="F288" s="78"/>
      <c r="G288" s="3">
        <v>704581044</v>
      </c>
      <c r="H288" s="79"/>
      <c r="I288" s="79"/>
      <c r="J288" s="2">
        <v>6.5063999999999999E-3</v>
      </c>
    </row>
    <row r="289" spans="1:10" ht="16.7" customHeight="1">
      <c r="A289" s="32">
        <v>39605</v>
      </c>
      <c r="D289" s="77" t="s">
        <v>299</v>
      </c>
      <c r="E289" s="4"/>
      <c r="F289" s="78"/>
      <c r="G289" s="3">
        <v>101814743</v>
      </c>
      <c r="H289" s="79"/>
      <c r="I289" s="79"/>
      <c r="J289" s="2">
        <v>9.4019999999999998E-4</v>
      </c>
    </row>
    <row r="290" spans="1:10" ht="16.7" customHeight="1">
      <c r="A290" s="32">
        <v>39700</v>
      </c>
      <c r="D290" s="77" t="s">
        <v>300</v>
      </c>
      <c r="E290" s="4"/>
      <c r="F290" s="78"/>
      <c r="G290" s="3">
        <v>421764450</v>
      </c>
      <c r="H290" s="79"/>
      <c r="I290" s="79"/>
      <c r="J290" s="2">
        <v>3.8947000000000001E-3</v>
      </c>
    </row>
    <row r="291" spans="1:10" ht="16.7" customHeight="1">
      <c r="A291" s="31">
        <v>39703</v>
      </c>
      <c r="B291" s="73"/>
      <c r="C291" s="73"/>
      <c r="D291" s="74" t="s">
        <v>301</v>
      </c>
      <c r="E291" s="6"/>
      <c r="F291" s="75"/>
      <c r="G291" s="7">
        <v>12979387</v>
      </c>
      <c r="H291" s="76"/>
      <c r="I291" s="76"/>
      <c r="J291" s="8">
        <v>1.199E-4</v>
      </c>
    </row>
    <row r="292" spans="1:10" ht="16.7" customHeight="1">
      <c r="A292" s="31">
        <v>39705</v>
      </c>
      <c r="B292" s="73"/>
      <c r="C292" s="73"/>
      <c r="D292" s="74" t="s">
        <v>302</v>
      </c>
      <c r="E292" s="6"/>
      <c r="F292" s="75"/>
      <c r="G292" s="7">
        <v>98469715</v>
      </c>
      <c r="H292" s="76"/>
      <c r="I292" s="76"/>
      <c r="J292" s="8">
        <v>9.0930000000000004E-4</v>
      </c>
    </row>
    <row r="293" spans="1:10" ht="16.7" customHeight="1">
      <c r="A293" s="31">
        <v>39800</v>
      </c>
      <c r="B293" s="73"/>
      <c r="C293" s="73"/>
      <c r="D293" s="74" t="s">
        <v>303</v>
      </c>
      <c r="E293" s="6"/>
      <c r="F293" s="75"/>
      <c r="G293" s="7">
        <v>466399143</v>
      </c>
      <c r="H293" s="76"/>
      <c r="I293" s="76"/>
      <c r="J293" s="8">
        <v>4.3068999999999998E-3</v>
      </c>
    </row>
    <row r="294" spans="1:10" ht="16.7" customHeight="1">
      <c r="A294" s="31">
        <v>39805</v>
      </c>
      <c r="B294" s="73"/>
      <c r="C294" s="73"/>
      <c r="D294" s="74" t="s">
        <v>304</v>
      </c>
      <c r="E294" s="6"/>
      <c r="F294" s="75"/>
      <c r="G294" s="7">
        <v>52751555</v>
      </c>
      <c r="H294" s="76"/>
      <c r="I294" s="76"/>
      <c r="J294" s="8">
        <v>4.8710000000000002E-4</v>
      </c>
    </row>
    <row r="295" spans="1:10" ht="16.7" customHeight="1">
      <c r="A295" s="31">
        <v>39900</v>
      </c>
      <c r="B295" s="73"/>
      <c r="C295" s="73"/>
      <c r="D295" s="74" t="s">
        <v>305</v>
      </c>
      <c r="E295" s="6"/>
      <c r="F295" s="75"/>
      <c r="G295" s="7">
        <v>232463492</v>
      </c>
      <c r="H295" s="76"/>
      <c r="I295" s="76"/>
      <c r="J295" s="8">
        <v>2.1467000000000001E-3</v>
      </c>
    </row>
    <row r="296" spans="1:10" ht="16.7" customHeight="1">
      <c r="A296" s="31">
        <v>51000</v>
      </c>
      <c r="B296" s="73"/>
      <c r="C296" s="73"/>
      <c r="D296" s="74" t="s">
        <v>306</v>
      </c>
      <c r="E296" s="6"/>
      <c r="F296" s="75"/>
      <c r="G296" s="7">
        <v>3652158654</v>
      </c>
      <c r="H296" s="76"/>
      <c r="I296" s="76"/>
      <c r="J296" s="8">
        <v>3.3725400000000003E-2</v>
      </c>
    </row>
    <row r="297" spans="1:10" ht="16.7" customHeight="1">
      <c r="A297" s="32">
        <v>51000.2</v>
      </c>
      <c r="D297" s="77" t="s">
        <v>307</v>
      </c>
      <c r="E297" s="4"/>
      <c r="F297" s="78"/>
      <c r="G297" s="3">
        <v>2535583</v>
      </c>
      <c r="H297" s="79"/>
      <c r="I297" s="79"/>
      <c r="J297" s="2">
        <v>2.34E-5</v>
      </c>
    </row>
    <row r="298" spans="1:10" ht="16.7" customHeight="1">
      <c r="A298" s="32">
        <v>51000.3</v>
      </c>
      <c r="D298" s="77" t="s">
        <v>308</v>
      </c>
      <c r="E298" s="4"/>
      <c r="F298" s="111"/>
      <c r="G298" s="112">
        <v>85091059</v>
      </c>
      <c r="H298" s="79"/>
      <c r="I298" s="114"/>
      <c r="J298" s="115">
        <v>7.8580000000000002E-4</v>
      </c>
    </row>
    <row r="299" spans="1:10" ht="16.7" customHeight="1">
      <c r="A299" s="5"/>
      <c r="B299" s="77"/>
      <c r="C299" s="77"/>
      <c r="D299" s="80"/>
      <c r="E299" s="80"/>
      <c r="F299" s="110"/>
      <c r="G299" s="80"/>
      <c r="H299" s="80"/>
      <c r="I299" s="80"/>
      <c r="J299" s="113"/>
    </row>
    <row r="300" spans="1:10" ht="16.7" customHeight="1" thickBot="1">
      <c r="A300" s="5" t="s">
        <v>0</v>
      </c>
      <c r="C300" s="77"/>
      <c r="E300" s="79"/>
      <c r="F300" s="81" t="s">
        <v>4</v>
      </c>
      <c r="G300" s="82">
        <f>SUM(G9:G298)</f>
        <v>108291094819</v>
      </c>
      <c r="H300" s="83"/>
      <c r="I300" s="82"/>
      <c r="J300" s="84">
        <f>SUM(J9:J298)</f>
        <v>1</v>
      </c>
    </row>
    <row r="301" spans="1:10" ht="16.7" customHeight="1" thickTop="1">
      <c r="A301" s="5"/>
      <c r="B301" s="77"/>
      <c r="C301" s="77"/>
    </row>
    <row r="302" spans="1:10" ht="16.7" customHeight="1">
      <c r="A302" s="5"/>
    </row>
    <row r="303" spans="1:10" ht="16.7" customHeight="1">
      <c r="A303" s="1" t="s">
        <v>3</v>
      </c>
      <c r="G303" s="80"/>
    </row>
  </sheetData>
  <conditionalFormatting sqref="A9:A298">
    <cfRule type="duplicateValues" dxfId="0" priority="2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V311"/>
  <sheetViews>
    <sheetView tabSelected="1" zoomScale="70" zoomScaleNormal="70" zoomScaleSheetLayoutView="80" workbookViewId="0"/>
  </sheetViews>
  <sheetFormatPr defaultRowHeight="15"/>
  <cols>
    <col min="1" max="1" width="12.5703125" style="10" customWidth="1"/>
    <col min="2" max="2" width="0.7109375" style="10" customWidth="1"/>
    <col min="3" max="3" width="63" style="10" customWidth="1"/>
    <col min="4" max="4" width="1" style="10" customWidth="1"/>
    <col min="5" max="5" width="2" style="10" customWidth="1"/>
    <col min="6" max="6" width="17.85546875" style="10" customWidth="1"/>
    <col min="7" max="7" width="1" style="10" customWidth="1"/>
    <col min="8" max="8" width="2.5703125" style="33" customWidth="1"/>
    <col min="9" max="9" width="16" style="33" customWidth="1"/>
    <col min="10" max="10" width="0.85546875" style="33" customWidth="1"/>
    <col min="11" max="11" width="2.5703125" style="33" customWidth="1"/>
    <col min="12" max="12" width="17.7109375" style="33" customWidth="1"/>
    <col min="13" max="14" width="1.7109375" style="33" customWidth="1"/>
    <col min="15" max="15" width="18.140625" style="33" customWidth="1"/>
    <col min="16" max="16" width="1.140625" style="33" customWidth="1"/>
    <col min="17" max="17" width="2.42578125" style="33" customWidth="1"/>
    <col min="18" max="18" width="18.5703125" style="33" customWidth="1"/>
    <col min="19" max="19" width="2.42578125" style="33" customWidth="1"/>
    <col min="20" max="20" width="16.42578125" style="33" customWidth="1"/>
    <col min="21" max="21" width="0.5703125" style="33" customWidth="1"/>
    <col min="22" max="22" width="6.28515625" style="10" customWidth="1"/>
    <col min="23" max="23" width="1.7109375" style="10" customWidth="1"/>
    <col min="24" max="24" width="20.85546875" style="10" customWidth="1"/>
    <col min="25" max="26" width="1.7109375" style="10" customWidth="1"/>
    <col min="27" max="27" width="20.85546875" style="10" customWidth="1"/>
    <col min="28" max="29" width="1.7109375" style="10" customWidth="1"/>
    <col min="30" max="30" width="20.85546875" style="10" customWidth="1"/>
    <col min="31" max="32" width="1.7109375" style="10" customWidth="1"/>
    <col min="33" max="33" width="20.85546875" style="10" customWidth="1"/>
    <col min="34" max="34" width="3.140625" style="10" customWidth="1"/>
    <col min="35" max="35" width="1.7109375" style="10" customWidth="1"/>
    <col min="36" max="36" width="19.85546875" style="10" customWidth="1"/>
    <col min="37" max="38" width="1.7109375" style="10" customWidth="1"/>
    <col min="39" max="39" width="25" style="10" customWidth="1"/>
    <col min="40" max="40" width="1.7109375" style="10" customWidth="1"/>
    <col min="41" max="41" width="2.140625" style="10" customWidth="1"/>
    <col min="42" max="42" width="20.140625" style="10" customWidth="1"/>
    <col min="751" max="16384" width="9.140625" style="10"/>
  </cols>
  <sheetData>
    <row r="1" spans="1:750" ht="20.25">
      <c r="A1" s="9" t="s">
        <v>20</v>
      </c>
      <c r="B1" s="9"/>
      <c r="C1" s="9"/>
    </row>
    <row r="2" spans="1:750" ht="20.25">
      <c r="A2" s="11" t="s">
        <v>11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1:750" ht="21.75" thickBot="1">
      <c r="A3" s="116">
        <v>42551</v>
      </c>
      <c r="B3" s="116"/>
      <c r="C3" s="11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17" t="s">
        <v>12</v>
      </c>
      <c r="AN3" s="117"/>
      <c r="AO3" s="117"/>
      <c r="AP3" s="117"/>
    </row>
    <row r="4" spans="1:750" ht="20.25" customHeight="1">
      <c r="A4" s="14"/>
      <c r="B4" s="14"/>
      <c r="C4" s="1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5"/>
      <c r="AN4" s="15"/>
      <c r="AO4" s="15"/>
      <c r="AP4" s="15"/>
    </row>
    <row r="5" spans="1:75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750" s="19" customFormat="1">
      <c r="A6" s="16"/>
      <c r="B6" s="16"/>
      <c r="C6" s="17"/>
      <c r="D6" s="17"/>
      <c r="E6" s="17"/>
      <c r="F6" s="17"/>
      <c r="G6" s="17"/>
      <c r="H6" s="118" t="s">
        <v>340</v>
      </c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8"/>
      <c r="V6" s="18"/>
      <c r="W6" s="17"/>
      <c r="X6" s="118" t="s">
        <v>344</v>
      </c>
      <c r="Y6" s="118"/>
      <c r="Z6" s="118"/>
      <c r="AA6" s="118"/>
      <c r="AB6" s="118"/>
      <c r="AC6" s="118"/>
      <c r="AD6" s="118"/>
      <c r="AE6" s="118"/>
      <c r="AF6" s="118"/>
      <c r="AG6" s="118"/>
      <c r="AH6" s="18"/>
      <c r="AI6" s="118" t="s">
        <v>13</v>
      </c>
      <c r="AJ6" s="118"/>
      <c r="AK6" s="118"/>
      <c r="AL6" s="118"/>
      <c r="AM6" s="118"/>
      <c r="AN6" s="118"/>
      <c r="AO6" s="118"/>
      <c r="AP6" s="118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3" customFormat="1" ht="135" customHeight="1">
      <c r="A7" s="20" t="s">
        <v>14</v>
      </c>
      <c r="B7" s="21"/>
      <c r="C7" s="20" t="s">
        <v>1</v>
      </c>
      <c r="D7" s="21"/>
      <c r="E7" s="20"/>
      <c r="F7" s="20" t="s">
        <v>15</v>
      </c>
      <c r="G7" s="21"/>
      <c r="H7" s="22"/>
      <c r="I7" s="20" t="s">
        <v>339</v>
      </c>
      <c r="J7" s="20"/>
      <c r="K7" s="20"/>
      <c r="L7" s="20" t="s">
        <v>341</v>
      </c>
      <c r="M7" s="20"/>
      <c r="N7" s="20"/>
      <c r="O7" s="20" t="s">
        <v>342</v>
      </c>
      <c r="P7" s="20"/>
      <c r="Q7" s="20"/>
      <c r="R7" s="20" t="s">
        <v>343</v>
      </c>
      <c r="S7" s="20"/>
      <c r="T7" s="20" t="s">
        <v>16</v>
      </c>
      <c r="U7" s="21"/>
      <c r="V7" s="21"/>
      <c r="W7" s="22"/>
      <c r="X7" s="20" t="s">
        <v>339</v>
      </c>
      <c r="Y7" s="20"/>
      <c r="Z7" s="20"/>
      <c r="AA7" s="20" t="s">
        <v>342</v>
      </c>
      <c r="AB7" s="20"/>
      <c r="AC7" s="20"/>
      <c r="AD7" s="20" t="s">
        <v>343</v>
      </c>
      <c r="AE7" s="20"/>
      <c r="AF7" s="20"/>
      <c r="AG7" s="20" t="s">
        <v>17</v>
      </c>
      <c r="AH7" s="21"/>
      <c r="AI7" s="22"/>
      <c r="AJ7" s="20" t="s">
        <v>345</v>
      </c>
      <c r="AK7" s="20"/>
      <c r="AL7" s="20"/>
      <c r="AM7" s="20" t="s">
        <v>346</v>
      </c>
      <c r="AN7" s="20"/>
      <c r="AO7" s="20"/>
      <c r="AP7" s="20" t="s">
        <v>18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9" spans="1:750" s="27" customFormat="1">
      <c r="A9" s="25">
        <v>10200</v>
      </c>
      <c r="B9" s="25"/>
      <c r="C9" s="92" t="s">
        <v>22</v>
      </c>
      <c r="D9" s="26"/>
      <c r="E9" s="26" t="s">
        <v>4</v>
      </c>
      <c r="F9" s="96">
        <v>10159768</v>
      </c>
      <c r="G9" s="96"/>
      <c r="H9" s="96" t="s">
        <v>4</v>
      </c>
      <c r="I9" s="96" t="s">
        <v>327</v>
      </c>
      <c r="J9" s="96"/>
      <c r="K9" s="96" t="s">
        <v>4</v>
      </c>
      <c r="L9" s="96">
        <v>3623299</v>
      </c>
      <c r="M9" s="96"/>
      <c r="N9" s="96" t="s">
        <v>4</v>
      </c>
      <c r="O9" s="96">
        <v>1498319</v>
      </c>
      <c r="P9" s="96"/>
      <c r="Q9" s="96" t="s">
        <v>4</v>
      </c>
      <c r="R9" s="96">
        <v>87774</v>
      </c>
      <c r="S9" s="96" t="s">
        <v>4</v>
      </c>
      <c r="T9" s="96">
        <v>5209392</v>
      </c>
      <c r="U9" s="96"/>
      <c r="V9" s="97"/>
      <c r="W9" s="96" t="s">
        <v>4</v>
      </c>
      <c r="X9" s="96">
        <v>480165</v>
      </c>
      <c r="Y9" s="96"/>
      <c r="Z9" s="96" t="s">
        <v>4</v>
      </c>
      <c r="AA9" s="96" t="s">
        <v>329</v>
      </c>
      <c r="AB9" s="96"/>
      <c r="AC9" s="96" t="s">
        <v>4</v>
      </c>
      <c r="AD9" s="96">
        <v>127082</v>
      </c>
      <c r="AE9" s="96"/>
      <c r="AF9" s="96" t="s">
        <v>4</v>
      </c>
      <c r="AG9" s="96">
        <v>607247</v>
      </c>
      <c r="AH9" s="96"/>
      <c r="AI9" s="96" t="s">
        <v>4</v>
      </c>
      <c r="AJ9" s="96">
        <v>1946468</v>
      </c>
      <c r="AK9" s="96"/>
      <c r="AL9" s="96" t="s">
        <v>4</v>
      </c>
      <c r="AM9" s="96">
        <v>8634</v>
      </c>
      <c r="AN9" s="96"/>
      <c r="AO9" s="96" t="s">
        <v>4</v>
      </c>
      <c r="AP9" s="96">
        <v>1955102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8" customFormat="1">
      <c r="A10" s="25">
        <v>10400</v>
      </c>
      <c r="B10" s="25"/>
      <c r="C10" s="92" t="s">
        <v>23</v>
      </c>
      <c r="D10" s="26"/>
      <c r="E10" s="26"/>
      <c r="F10" s="98">
        <v>29870857</v>
      </c>
      <c r="G10" s="98"/>
      <c r="H10" s="98"/>
      <c r="I10" s="98" t="s">
        <v>327</v>
      </c>
      <c r="J10" s="98"/>
      <c r="K10" s="98"/>
      <c r="L10" s="98">
        <v>10652905</v>
      </c>
      <c r="M10" s="98"/>
      <c r="N10" s="98"/>
      <c r="O10" s="98">
        <v>4405226</v>
      </c>
      <c r="P10" s="98"/>
      <c r="Q10" s="98"/>
      <c r="R10" s="98">
        <v>323386</v>
      </c>
      <c r="S10" s="98"/>
      <c r="T10" s="98">
        <v>15381517</v>
      </c>
      <c r="U10" s="98"/>
      <c r="V10" s="99"/>
      <c r="W10" s="98"/>
      <c r="X10" s="98">
        <v>1411738</v>
      </c>
      <c r="Y10" s="98"/>
      <c r="Z10" s="98"/>
      <c r="AA10" s="98" t="s">
        <v>329</v>
      </c>
      <c r="AB10" s="98"/>
      <c r="AC10" s="98"/>
      <c r="AD10" s="98">
        <v>4527611</v>
      </c>
      <c r="AE10" s="98"/>
      <c r="AF10" s="98"/>
      <c r="AG10" s="98">
        <v>5939349</v>
      </c>
      <c r="AH10" s="98"/>
      <c r="AI10" s="98"/>
      <c r="AJ10" s="98">
        <v>5722834</v>
      </c>
      <c r="AK10" s="98"/>
      <c r="AL10" s="98"/>
      <c r="AM10" s="98">
        <v>-1642250</v>
      </c>
      <c r="AN10" s="98"/>
      <c r="AO10" s="98"/>
      <c r="AP10" s="98">
        <v>4080584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8" customFormat="1">
      <c r="A11" s="25">
        <v>10500</v>
      </c>
      <c r="B11" s="25"/>
      <c r="C11" s="92" t="s">
        <v>24</v>
      </c>
      <c r="D11" s="26"/>
      <c r="E11" s="26"/>
      <c r="F11" s="98">
        <v>6703939</v>
      </c>
      <c r="G11" s="98"/>
      <c r="H11" s="98"/>
      <c r="I11" s="98" t="s">
        <v>327</v>
      </c>
      <c r="J11" s="98"/>
      <c r="K11" s="98"/>
      <c r="L11" s="98">
        <v>2390840</v>
      </c>
      <c r="M11" s="98"/>
      <c r="N11" s="98"/>
      <c r="O11" s="98">
        <v>988668</v>
      </c>
      <c r="P11" s="96"/>
      <c r="Q11" s="98"/>
      <c r="R11" s="98">
        <v>44187</v>
      </c>
      <c r="S11" s="98"/>
      <c r="T11" s="98">
        <v>3423695</v>
      </c>
      <c r="U11" s="98"/>
      <c r="V11" s="99"/>
      <c r="W11" s="98"/>
      <c r="X11" s="98">
        <v>316838</v>
      </c>
      <c r="Y11" s="98"/>
      <c r="Z11" s="98"/>
      <c r="AA11" s="98" t="s">
        <v>329</v>
      </c>
      <c r="AB11" s="98"/>
      <c r="AC11" s="98"/>
      <c r="AD11" s="98">
        <v>56922</v>
      </c>
      <c r="AE11" s="98"/>
      <c r="AF11" s="98"/>
      <c r="AG11" s="98">
        <v>373760</v>
      </c>
      <c r="AH11" s="98"/>
      <c r="AI11" s="98"/>
      <c r="AJ11" s="98">
        <v>1284380</v>
      </c>
      <c r="AK11" s="98"/>
      <c r="AL11" s="98"/>
      <c r="AM11" s="98">
        <v>-18368</v>
      </c>
      <c r="AN11" s="98"/>
      <c r="AO11" s="98"/>
      <c r="AP11" s="98">
        <v>1266012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8" customFormat="1">
      <c r="A12" s="25">
        <v>10700</v>
      </c>
      <c r="B12" s="25"/>
      <c r="C12" s="92" t="s">
        <v>25</v>
      </c>
      <c r="D12" s="26"/>
      <c r="E12" s="26"/>
      <c r="F12" s="98">
        <v>41639975</v>
      </c>
      <c r="G12" s="98"/>
      <c r="H12" s="98"/>
      <c r="I12" s="98" t="s">
        <v>327</v>
      </c>
      <c r="J12" s="98"/>
      <c r="K12" s="98"/>
      <c r="L12" s="98">
        <v>14850150</v>
      </c>
      <c r="M12" s="98"/>
      <c r="N12" s="98"/>
      <c r="O12" s="98">
        <v>6140884</v>
      </c>
      <c r="P12" s="98"/>
      <c r="Q12" s="98"/>
      <c r="R12" s="98">
        <v>9291283</v>
      </c>
      <c r="S12" s="98"/>
      <c r="T12" s="98">
        <v>30282317</v>
      </c>
      <c r="U12" s="98"/>
      <c r="V12" s="99"/>
      <c r="W12" s="98"/>
      <c r="X12" s="98">
        <v>1967963</v>
      </c>
      <c r="Y12" s="98"/>
      <c r="Z12" s="98"/>
      <c r="AA12" s="98" t="s">
        <v>329</v>
      </c>
      <c r="AB12" s="98"/>
      <c r="AC12" s="98"/>
      <c r="AD12" s="98" t="s">
        <v>330</v>
      </c>
      <c r="AE12" s="98"/>
      <c r="AF12" s="98"/>
      <c r="AG12" s="98">
        <v>1967963</v>
      </c>
      <c r="AH12" s="98"/>
      <c r="AI12" s="98"/>
      <c r="AJ12" s="98">
        <v>7977631</v>
      </c>
      <c r="AK12" s="98"/>
      <c r="AL12" s="98"/>
      <c r="AM12" s="98">
        <v>2692937</v>
      </c>
      <c r="AN12" s="98"/>
      <c r="AO12" s="98"/>
      <c r="AP12" s="98">
        <v>10670568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8" customFormat="1">
      <c r="A13" s="25">
        <v>10800</v>
      </c>
      <c r="B13" s="25"/>
      <c r="C13" s="92" t="s">
        <v>26</v>
      </c>
      <c r="D13" s="26"/>
      <c r="E13" s="26"/>
      <c r="F13" s="98">
        <v>175974275</v>
      </c>
      <c r="G13" s="98"/>
      <c r="H13" s="98"/>
      <c r="I13" s="98" t="s">
        <v>327</v>
      </c>
      <c r="J13" s="98"/>
      <c r="K13" s="98"/>
      <c r="L13" s="98">
        <v>62758068</v>
      </c>
      <c r="M13" s="98"/>
      <c r="N13" s="98"/>
      <c r="O13" s="98">
        <v>25951929</v>
      </c>
      <c r="P13" s="98"/>
      <c r="Q13" s="98"/>
      <c r="R13" s="98">
        <v>384557</v>
      </c>
      <c r="S13" s="98"/>
      <c r="T13" s="98">
        <v>89094554</v>
      </c>
      <c r="U13" s="98"/>
      <c r="V13" s="99"/>
      <c r="W13" s="98"/>
      <c r="X13" s="98">
        <v>8316789</v>
      </c>
      <c r="Y13" s="98"/>
      <c r="Z13" s="98"/>
      <c r="AA13" s="98" t="s">
        <v>329</v>
      </c>
      <c r="AB13" s="98"/>
      <c r="AC13" s="98"/>
      <c r="AD13" s="98">
        <v>397121</v>
      </c>
      <c r="AE13" s="98"/>
      <c r="AF13" s="98"/>
      <c r="AG13" s="98">
        <v>8713910</v>
      </c>
      <c r="AH13" s="98"/>
      <c r="AI13" s="98"/>
      <c r="AJ13" s="98">
        <v>33714184</v>
      </c>
      <c r="AK13" s="98"/>
      <c r="AL13" s="98"/>
      <c r="AM13" s="98">
        <v>-8384</v>
      </c>
      <c r="AN13" s="98"/>
      <c r="AO13" s="98"/>
      <c r="AP13" s="98">
        <v>33705800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8" customFormat="1">
      <c r="A14" s="25">
        <v>10850</v>
      </c>
      <c r="B14" s="25"/>
      <c r="C14" s="92" t="s">
        <v>27</v>
      </c>
      <c r="D14" s="26"/>
      <c r="E14" s="26"/>
      <c r="F14" s="98">
        <v>1271120</v>
      </c>
      <c r="G14" s="98"/>
      <c r="H14" s="98"/>
      <c r="I14" s="98" t="s">
        <v>327</v>
      </c>
      <c r="J14" s="98"/>
      <c r="K14" s="98"/>
      <c r="L14" s="98">
        <v>453322</v>
      </c>
      <c r="M14" s="98"/>
      <c r="N14" s="98"/>
      <c r="O14" s="98">
        <v>187459</v>
      </c>
      <c r="P14" s="98"/>
      <c r="Q14" s="98"/>
      <c r="R14" s="98">
        <v>264047</v>
      </c>
      <c r="S14" s="98"/>
      <c r="T14" s="98">
        <v>904828</v>
      </c>
      <c r="U14" s="98"/>
      <c r="V14" s="99"/>
      <c r="W14" s="98"/>
      <c r="X14" s="98">
        <v>60075</v>
      </c>
      <c r="Y14" s="98"/>
      <c r="Z14" s="98"/>
      <c r="AA14" s="98" t="s">
        <v>329</v>
      </c>
      <c r="AB14" s="98"/>
      <c r="AC14" s="98"/>
      <c r="AD14" s="98" t="s">
        <v>330</v>
      </c>
      <c r="AE14" s="98"/>
      <c r="AF14" s="98"/>
      <c r="AG14" s="98">
        <v>60075</v>
      </c>
      <c r="AH14" s="98"/>
      <c r="AI14" s="98"/>
      <c r="AJ14" s="98">
        <v>243529</v>
      </c>
      <c r="AK14" s="98"/>
      <c r="AL14" s="98"/>
      <c r="AM14" s="98">
        <v>103484</v>
      </c>
      <c r="AN14" s="98"/>
      <c r="AO14" s="98"/>
      <c r="AP14" s="98">
        <v>347013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29">
        <v>10900</v>
      </c>
      <c r="B15" s="29"/>
      <c r="C15" s="93" t="s">
        <v>28</v>
      </c>
      <c r="D15" s="30"/>
      <c r="E15" s="30"/>
      <c r="F15" s="99">
        <v>17538329</v>
      </c>
      <c r="G15" s="99"/>
      <c r="H15" s="99"/>
      <c r="I15" s="99" t="s">
        <v>327</v>
      </c>
      <c r="J15" s="99"/>
      <c r="K15" s="99"/>
      <c r="L15" s="99">
        <v>6254730</v>
      </c>
      <c r="M15" s="99"/>
      <c r="N15" s="99"/>
      <c r="O15" s="99">
        <v>2586477</v>
      </c>
      <c r="P15" s="99"/>
      <c r="Q15" s="99"/>
      <c r="R15" s="99">
        <v>1355906</v>
      </c>
      <c r="S15" s="99"/>
      <c r="T15" s="99">
        <v>10197113</v>
      </c>
      <c r="U15" s="99"/>
      <c r="V15" s="99"/>
      <c r="W15" s="99"/>
      <c r="X15" s="99">
        <v>828886</v>
      </c>
      <c r="Y15" s="99"/>
      <c r="Z15" s="99"/>
      <c r="AA15" s="99" t="s">
        <v>329</v>
      </c>
      <c r="AB15" s="99"/>
      <c r="AC15" s="99"/>
      <c r="AD15" s="99" t="s">
        <v>330</v>
      </c>
      <c r="AE15" s="99"/>
      <c r="AF15" s="99"/>
      <c r="AG15" s="99">
        <v>828886</v>
      </c>
      <c r="AH15" s="99"/>
      <c r="AI15" s="99"/>
      <c r="AJ15" s="99">
        <v>3360096</v>
      </c>
      <c r="AK15" s="99"/>
      <c r="AL15" s="99"/>
      <c r="AM15" s="99">
        <v>555722</v>
      </c>
      <c r="AN15" s="99"/>
      <c r="AO15" s="99"/>
      <c r="AP15" s="99">
        <v>3915818</v>
      </c>
    </row>
    <row r="16" spans="1:750">
      <c r="A16" s="29">
        <v>10910</v>
      </c>
      <c r="B16" s="29"/>
      <c r="C16" s="93" t="s">
        <v>29</v>
      </c>
      <c r="D16" s="30"/>
      <c r="E16" s="30"/>
      <c r="F16" s="99">
        <v>2474226</v>
      </c>
      <c r="G16" s="99"/>
      <c r="H16" s="99"/>
      <c r="I16" s="99" t="s">
        <v>327</v>
      </c>
      <c r="J16" s="99"/>
      <c r="K16" s="99"/>
      <c r="L16" s="99">
        <v>882388</v>
      </c>
      <c r="M16" s="99"/>
      <c r="N16" s="99"/>
      <c r="O16" s="99">
        <v>364888</v>
      </c>
      <c r="P16" s="99"/>
      <c r="Q16" s="99"/>
      <c r="R16" s="99">
        <v>142463</v>
      </c>
      <c r="S16" s="99"/>
      <c r="T16" s="99">
        <v>1389739</v>
      </c>
      <c r="U16" s="99"/>
      <c r="V16" s="99"/>
      <c r="W16" s="99"/>
      <c r="X16" s="99">
        <v>116935</v>
      </c>
      <c r="Y16" s="99"/>
      <c r="Z16" s="99"/>
      <c r="AA16" s="99" t="s">
        <v>329</v>
      </c>
      <c r="AB16" s="99"/>
      <c r="AC16" s="99"/>
      <c r="AD16" s="99">
        <v>248392</v>
      </c>
      <c r="AE16" s="99"/>
      <c r="AF16" s="99"/>
      <c r="AG16" s="99">
        <v>365327</v>
      </c>
      <c r="AH16" s="99"/>
      <c r="AI16" s="99"/>
      <c r="AJ16" s="99">
        <v>474027</v>
      </c>
      <c r="AK16" s="99"/>
      <c r="AL16" s="99"/>
      <c r="AM16" s="99">
        <v>-25064</v>
      </c>
      <c r="AN16" s="99"/>
      <c r="AO16" s="99"/>
      <c r="AP16" s="99">
        <v>448963</v>
      </c>
    </row>
    <row r="17" spans="1:750">
      <c r="A17" s="29">
        <v>10930</v>
      </c>
      <c r="B17" s="29"/>
      <c r="C17" s="93" t="s">
        <v>336</v>
      </c>
      <c r="D17" s="30"/>
      <c r="E17" s="30"/>
      <c r="F17" s="99">
        <v>23370959</v>
      </c>
      <c r="G17" s="99"/>
      <c r="H17" s="99"/>
      <c r="I17" s="99" t="s">
        <v>327</v>
      </c>
      <c r="J17" s="99"/>
      <c r="K17" s="99"/>
      <c r="L17" s="99">
        <v>8334833</v>
      </c>
      <c r="M17" s="99"/>
      <c r="N17" s="99"/>
      <c r="O17" s="99">
        <v>3446648</v>
      </c>
      <c r="P17" s="99"/>
      <c r="Q17" s="99"/>
      <c r="R17" s="99">
        <v>1086418</v>
      </c>
      <c r="S17" s="99"/>
      <c r="T17" s="99">
        <v>12867899</v>
      </c>
      <c r="U17" s="99"/>
      <c r="V17" s="99"/>
      <c r="W17" s="99"/>
      <c r="X17" s="99">
        <v>1104544</v>
      </c>
      <c r="Y17" s="99"/>
      <c r="Z17" s="99"/>
      <c r="AA17" s="99" t="s">
        <v>329</v>
      </c>
      <c r="AB17" s="99"/>
      <c r="AC17" s="99"/>
      <c r="AD17" s="99">
        <v>139752</v>
      </c>
      <c r="AE17" s="99"/>
      <c r="AF17" s="99"/>
      <c r="AG17" s="99">
        <v>1244296</v>
      </c>
      <c r="AH17" s="99"/>
      <c r="AI17" s="99"/>
      <c r="AJ17" s="99">
        <v>4477545</v>
      </c>
      <c r="AK17" s="99"/>
      <c r="AL17" s="99"/>
      <c r="AM17" s="99">
        <v>322169</v>
      </c>
      <c r="AN17" s="99"/>
      <c r="AO17" s="99"/>
      <c r="AP17" s="99">
        <v>4799714</v>
      </c>
    </row>
    <row r="18" spans="1:750" s="12" customFormat="1">
      <c r="A18" s="29">
        <v>10940</v>
      </c>
      <c r="B18" s="29"/>
      <c r="C18" s="93" t="s">
        <v>30</v>
      </c>
      <c r="D18" s="30"/>
      <c r="E18" s="30"/>
      <c r="F18" s="97">
        <v>6427289</v>
      </c>
      <c r="G18" s="97"/>
      <c r="H18" s="97"/>
      <c r="I18" s="97" t="s">
        <v>327</v>
      </c>
      <c r="J18" s="97"/>
      <c r="K18" s="97"/>
      <c r="L18" s="97">
        <v>2292177</v>
      </c>
      <c r="M18" s="97"/>
      <c r="N18" s="97"/>
      <c r="O18" s="97">
        <v>947869</v>
      </c>
      <c r="P18" s="97"/>
      <c r="Q18" s="97"/>
      <c r="R18" s="97">
        <v>39909</v>
      </c>
      <c r="S18" s="97"/>
      <c r="T18" s="97">
        <v>3279955</v>
      </c>
      <c r="U18" s="97"/>
      <c r="V18" s="97"/>
      <c r="W18" s="97"/>
      <c r="X18" s="97">
        <v>303763</v>
      </c>
      <c r="Y18" s="97"/>
      <c r="Z18" s="97"/>
      <c r="AA18" s="97" t="s">
        <v>329</v>
      </c>
      <c r="AB18" s="97"/>
      <c r="AC18" s="97"/>
      <c r="AD18" s="97">
        <v>358660</v>
      </c>
      <c r="AE18" s="97"/>
      <c r="AF18" s="97"/>
      <c r="AG18" s="97">
        <v>662423</v>
      </c>
      <c r="AH18" s="97"/>
      <c r="AI18" s="97"/>
      <c r="AJ18" s="97">
        <v>1231378</v>
      </c>
      <c r="AK18" s="97"/>
      <c r="AL18" s="97"/>
      <c r="AM18" s="97">
        <v>-130950</v>
      </c>
      <c r="AN18" s="97"/>
      <c r="AO18" s="97"/>
      <c r="AP18" s="97">
        <v>1100428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29">
        <v>10950</v>
      </c>
      <c r="B19" s="29"/>
      <c r="C19" s="93" t="s">
        <v>31</v>
      </c>
      <c r="D19" s="30"/>
      <c r="E19" s="30"/>
      <c r="F19" s="99">
        <v>6263689</v>
      </c>
      <c r="G19" s="99"/>
      <c r="H19" s="97"/>
      <c r="I19" s="99" t="s">
        <v>327</v>
      </c>
      <c r="J19" s="99"/>
      <c r="K19" s="97"/>
      <c r="L19" s="99">
        <v>2233832</v>
      </c>
      <c r="M19" s="99"/>
      <c r="N19" s="97"/>
      <c r="O19" s="99">
        <v>923742</v>
      </c>
      <c r="P19" s="99"/>
      <c r="Q19" s="97"/>
      <c r="R19" s="99">
        <v>257180</v>
      </c>
      <c r="S19" s="97"/>
      <c r="T19" s="99">
        <v>3414754</v>
      </c>
      <c r="U19" s="97"/>
      <c r="V19" s="99"/>
      <c r="W19" s="97"/>
      <c r="X19" s="99">
        <v>296031</v>
      </c>
      <c r="Y19" s="99"/>
      <c r="Z19" s="97"/>
      <c r="AA19" s="99" t="s">
        <v>329</v>
      </c>
      <c r="AB19" s="99"/>
      <c r="AC19" s="97"/>
      <c r="AD19" s="99" t="s">
        <v>330</v>
      </c>
      <c r="AE19" s="99"/>
      <c r="AF19" s="97"/>
      <c r="AG19" s="99">
        <v>296031</v>
      </c>
      <c r="AH19" s="99"/>
      <c r="AI19" s="97"/>
      <c r="AJ19" s="99">
        <v>1200034</v>
      </c>
      <c r="AK19" s="99"/>
      <c r="AL19" s="97"/>
      <c r="AM19" s="99">
        <v>110112</v>
      </c>
      <c r="AN19" s="99"/>
      <c r="AO19" s="97"/>
      <c r="AP19" s="99">
        <v>1310146</v>
      </c>
    </row>
    <row r="20" spans="1:750">
      <c r="A20" s="29">
        <v>11300</v>
      </c>
      <c r="B20" s="29"/>
      <c r="C20" s="93" t="s">
        <v>337</v>
      </c>
      <c r="D20" s="30"/>
      <c r="E20" s="30"/>
      <c r="F20" s="99">
        <v>48272224</v>
      </c>
      <c r="G20" s="99"/>
      <c r="H20" s="99"/>
      <c r="I20" s="99" t="s">
        <v>327</v>
      </c>
      <c r="J20" s="99"/>
      <c r="K20" s="99"/>
      <c r="L20" s="99">
        <v>17215422</v>
      </c>
      <c r="M20" s="99"/>
      <c r="N20" s="99"/>
      <c r="O20" s="99">
        <v>7118980</v>
      </c>
      <c r="P20" s="99"/>
      <c r="Q20" s="99"/>
      <c r="R20" s="99" t="s">
        <v>330</v>
      </c>
      <c r="S20" s="99"/>
      <c r="T20" s="99">
        <v>24334402</v>
      </c>
      <c r="U20" s="99"/>
      <c r="V20" s="99"/>
      <c r="W20" s="99"/>
      <c r="X20" s="99">
        <v>2281412</v>
      </c>
      <c r="Y20" s="99"/>
      <c r="Z20" s="99"/>
      <c r="AA20" s="99" t="s">
        <v>329</v>
      </c>
      <c r="AB20" s="99"/>
      <c r="AC20" s="99"/>
      <c r="AD20" s="99">
        <v>9492954</v>
      </c>
      <c r="AE20" s="99"/>
      <c r="AF20" s="99"/>
      <c r="AG20" s="99">
        <v>11774366</v>
      </c>
      <c r="AH20" s="99"/>
      <c r="AI20" s="99"/>
      <c r="AJ20" s="99">
        <v>9248276</v>
      </c>
      <c r="AK20" s="99"/>
      <c r="AL20" s="99"/>
      <c r="AM20" s="99">
        <v>-2825960</v>
      </c>
      <c r="AN20" s="99"/>
      <c r="AO20" s="99"/>
      <c r="AP20" s="99">
        <v>6422316</v>
      </c>
    </row>
    <row r="21" spans="1:750" s="27" customFormat="1">
      <c r="A21" s="25">
        <v>11310</v>
      </c>
      <c r="B21" s="25"/>
      <c r="C21" s="92" t="s">
        <v>32</v>
      </c>
      <c r="D21" s="26"/>
      <c r="E21" s="26"/>
      <c r="F21" s="96">
        <v>4605627</v>
      </c>
      <c r="G21" s="96"/>
      <c r="H21" s="96"/>
      <c r="I21" s="96" t="s">
        <v>327</v>
      </c>
      <c r="J21" s="96"/>
      <c r="K21" s="96"/>
      <c r="L21" s="96">
        <v>1642514</v>
      </c>
      <c r="M21" s="96"/>
      <c r="N21" s="96"/>
      <c r="O21" s="96">
        <v>679218</v>
      </c>
      <c r="P21" s="96"/>
      <c r="Q21" s="96"/>
      <c r="R21" s="96">
        <v>56069</v>
      </c>
      <c r="S21" s="96"/>
      <c r="T21" s="96">
        <v>2377801</v>
      </c>
      <c r="U21" s="96"/>
      <c r="V21" s="97"/>
      <c r="W21" s="96"/>
      <c r="X21" s="96">
        <v>217668</v>
      </c>
      <c r="Y21" s="96"/>
      <c r="Z21" s="96"/>
      <c r="AA21" s="96" t="s">
        <v>329</v>
      </c>
      <c r="AB21" s="96"/>
      <c r="AC21" s="96"/>
      <c r="AD21" s="96" t="s">
        <v>330</v>
      </c>
      <c r="AE21" s="96"/>
      <c r="AF21" s="96"/>
      <c r="AG21" s="96">
        <v>217668</v>
      </c>
      <c r="AH21" s="96"/>
      <c r="AI21" s="96"/>
      <c r="AJ21" s="96">
        <v>882373</v>
      </c>
      <c r="AK21" s="96"/>
      <c r="AL21" s="96"/>
      <c r="AM21" s="96">
        <v>23055</v>
      </c>
      <c r="AN21" s="96"/>
      <c r="AO21" s="96"/>
      <c r="AP21" s="96">
        <v>905428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8" customFormat="1">
      <c r="A22" s="25">
        <v>11600</v>
      </c>
      <c r="B22" s="25"/>
      <c r="C22" s="92" t="s">
        <v>33</v>
      </c>
      <c r="D22" s="26"/>
      <c r="E22" s="26"/>
      <c r="F22" s="98">
        <v>19394918</v>
      </c>
      <c r="G22" s="98"/>
      <c r="H22" s="98"/>
      <c r="I22" s="98" t="s">
        <v>327</v>
      </c>
      <c r="J22" s="98"/>
      <c r="K22" s="98"/>
      <c r="L22" s="98">
        <v>6916849</v>
      </c>
      <c r="M22" s="98"/>
      <c r="N22" s="98"/>
      <c r="O22" s="98">
        <v>2860279</v>
      </c>
      <c r="P22" s="98"/>
      <c r="Q22" s="98"/>
      <c r="R22" s="98">
        <v>98558</v>
      </c>
      <c r="S22" s="98"/>
      <c r="T22" s="98">
        <v>9875686</v>
      </c>
      <c r="U22" s="98"/>
      <c r="V22" s="99"/>
      <c r="W22" s="98"/>
      <c r="X22" s="98">
        <v>916631</v>
      </c>
      <c r="Y22" s="98"/>
      <c r="Z22" s="98"/>
      <c r="AA22" s="98" t="s">
        <v>329</v>
      </c>
      <c r="AB22" s="98"/>
      <c r="AC22" s="98"/>
      <c r="AD22" s="98">
        <v>408215</v>
      </c>
      <c r="AE22" s="98"/>
      <c r="AF22" s="98"/>
      <c r="AG22" s="98">
        <v>1324846</v>
      </c>
      <c r="AH22" s="98"/>
      <c r="AI22" s="98"/>
      <c r="AJ22" s="98">
        <v>3715792</v>
      </c>
      <c r="AK22" s="98"/>
      <c r="AL22" s="98"/>
      <c r="AM22" s="98">
        <v>-81966</v>
      </c>
      <c r="AN22" s="98"/>
      <c r="AO22" s="98"/>
      <c r="AP22" s="98">
        <v>3633826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8" customFormat="1">
      <c r="A23" s="25">
        <v>11900</v>
      </c>
      <c r="B23" s="25"/>
      <c r="C23" s="92" t="s">
        <v>34</v>
      </c>
      <c r="D23" s="26"/>
      <c r="E23" s="26"/>
      <c r="F23" s="98">
        <v>2270185</v>
      </c>
      <c r="G23" s="98"/>
      <c r="H23" s="98"/>
      <c r="I23" s="98" t="s">
        <v>327</v>
      </c>
      <c r="J23" s="98"/>
      <c r="K23" s="98"/>
      <c r="L23" s="98">
        <v>809621</v>
      </c>
      <c r="M23" s="98"/>
      <c r="N23" s="98"/>
      <c r="O23" s="98">
        <v>334797</v>
      </c>
      <c r="P23" s="98"/>
      <c r="Q23" s="98"/>
      <c r="R23" s="98">
        <v>70027</v>
      </c>
      <c r="S23" s="98"/>
      <c r="T23" s="98">
        <v>1214445</v>
      </c>
      <c r="U23" s="98"/>
      <c r="V23" s="99"/>
      <c r="W23" s="98"/>
      <c r="X23" s="98">
        <v>107292</v>
      </c>
      <c r="Y23" s="98"/>
      <c r="Z23" s="98"/>
      <c r="AA23" s="98" t="s">
        <v>329</v>
      </c>
      <c r="AB23" s="98"/>
      <c r="AC23" s="98"/>
      <c r="AD23" s="98">
        <v>42325</v>
      </c>
      <c r="AE23" s="98"/>
      <c r="AF23" s="98"/>
      <c r="AG23" s="98">
        <v>149617</v>
      </c>
      <c r="AH23" s="98"/>
      <c r="AI23" s="98"/>
      <c r="AJ23" s="98">
        <v>434935</v>
      </c>
      <c r="AK23" s="98"/>
      <c r="AL23" s="98"/>
      <c r="AM23" s="98">
        <v>7007</v>
      </c>
      <c r="AN23" s="98"/>
      <c r="AO23" s="98"/>
      <c r="AP23" s="98">
        <v>441942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8" customFormat="1">
      <c r="A24" s="25">
        <v>12100</v>
      </c>
      <c r="B24" s="25"/>
      <c r="C24" s="92" t="s">
        <v>35</v>
      </c>
      <c r="D24" s="26"/>
      <c r="E24" s="26"/>
      <c r="F24" s="98">
        <v>2430109</v>
      </c>
      <c r="G24" s="98"/>
      <c r="H24" s="98"/>
      <c r="I24" s="98" t="s">
        <v>327</v>
      </c>
      <c r="J24" s="98"/>
      <c r="K24" s="98"/>
      <c r="L24" s="98">
        <v>866655</v>
      </c>
      <c r="M24" s="98"/>
      <c r="N24" s="98"/>
      <c r="O24" s="98">
        <v>358382</v>
      </c>
      <c r="P24" s="98"/>
      <c r="Q24" s="98"/>
      <c r="R24" s="98">
        <v>211401</v>
      </c>
      <c r="S24" s="98"/>
      <c r="T24" s="98">
        <v>1436438</v>
      </c>
      <c r="U24" s="98"/>
      <c r="V24" s="99"/>
      <c r="W24" s="98"/>
      <c r="X24" s="98">
        <v>114850</v>
      </c>
      <c r="Y24" s="98"/>
      <c r="Z24" s="98"/>
      <c r="AA24" s="98" t="s">
        <v>329</v>
      </c>
      <c r="AB24" s="98"/>
      <c r="AC24" s="98"/>
      <c r="AD24" s="98" t="s">
        <v>330</v>
      </c>
      <c r="AE24" s="98"/>
      <c r="AF24" s="98"/>
      <c r="AG24" s="98">
        <v>114850</v>
      </c>
      <c r="AH24" s="98"/>
      <c r="AI24" s="98"/>
      <c r="AJ24" s="98">
        <v>465575</v>
      </c>
      <c r="AK24" s="98"/>
      <c r="AL24" s="98"/>
      <c r="AM24" s="98">
        <v>100753</v>
      </c>
      <c r="AN24" s="98"/>
      <c r="AO24" s="98"/>
      <c r="AP24" s="98">
        <v>566328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8" customFormat="1">
      <c r="A25" s="25">
        <v>12150</v>
      </c>
      <c r="B25" s="25"/>
      <c r="C25" s="92" t="s">
        <v>36</v>
      </c>
      <c r="D25" s="26"/>
      <c r="E25" s="26"/>
      <c r="F25" s="98">
        <v>369480</v>
      </c>
      <c r="G25" s="98"/>
      <c r="H25" s="98"/>
      <c r="I25" s="98" t="s">
        <v>327</v>
      </c>
      <c r="J25" s="98"/>
      <c r="K25" s="98"/>
      <c r="L25" s="98">
        <v>131768</v>
      </c>
      <c r="M25" s="98"/>
      <c r="N25" s="98"/>
      <c r="O25" s="98">
        <v>54489</v>
      </c>
      <c r="P25" s="98"/>
      <c r="Q25" s="98"/>
      <c r="R25" s="98">
        <v>28067</v>
      </c>
      <c r="S25" s="98"/>
      <c r="T25" s="98">
        <v>214324</v>
      </c>
      <c r="U25" s="98"/>
      <c r="V25" s="99"/>
      <c r="W25" s="98"/>
      <c r="X25" s="98">
        <v>17462</v>
      </c>
      <c r="Y25" s="98"/>
      <c r="Z25" s="98"/>
      <c r="AA25" s="98" t="s">
        <v>329</v>
      </c>
      <c r="AB25" s="98"/>
      <c r="AC25" s="98"/>
      <c r="AD25" s="98">
        <v>15305</v>
      </c>
      <c r="AE25" s="98"/>
      <c r="AF25" s="98"/>
      <c r="AG25" s="98">
        <v>32767</v>
      </c>
      <c r="AH25" s="98"/>
      <c r="AI25" s="98"/>
      <c r="AJ25" s="98">
        <v>70787</v>
      </c>
      <c r="AK25" s="98"/>
      <c r="AL25" s="98"/>
      <c r="AM25" s="98">
        <v>7324</v>
      </c>
      <c r="AN25" s="98"/>
      <c r="AO25" s="98"/>
      <c r="AP25" s="98">
        <v>78111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8" customFormat="1">
      <c r="A26" s="25">
        <v>12160</v>
      </c>
      <c r="B26" s="25"/>
      <c r="C26" s="92" t="s">
        <v>37</v>
      </c>
      <c r="D26" s="26"/>
      <c r="E26" s="26"/>
      <c r="F26" s="98">
        <v>17316825</v>
      </c>
      <c r="G26" s="98"/>
      <c r="H26" s="98"/>
      <c r="I26" s="98" t="s">
        <v>327</v>
      </c>
      <c r="J26" s="98"/>
      <c r="K26" s="98"/>
      <c r="L26" s="98">
        <v>6175735</v>
      </c>
      <c r="M26" s="98"/>
      <c r="N26" s="98"/>
      <c r="O26" s="98">
        <v>2553811</v>
      </c>
      <c r="P26" s="98"/>
      <c r="Q26" s="98"/>
      <c r="R26" s="98">
        <v>935381</v>
      </c>
      <c r="S26" s="98"/>
      <c r="T26" s="98">
        <v>9664927</v>
      </c>
      <c r="U26" s="98"/>
      <c r="V26" s="99"/>
      <c r="W26" s="98"/>
      <c r="X26" s="98">
        <v>818417</v>
      </c>
      <c r="Y26" s="98"/>
      <c r="Z26" s="98"/>
      <c r="AA26" s="98" t="s">
        <v>329</v>
      </c>
      <c r="AB26" s="98"/>
      <c r="AC26" s="98"/>
      <c r="AD26" s="98" t="s">
        <v>330</v>
      </c>
      <c r="AE26" s="98"/>
      <c r="AF26" s="98"/>
      <c r="AG26" s="98">
        <v>818417</v>
      </c>
      <c r="AH26" s="98"/>
      <c r="AI26" s="98"/>
      <c r="AJ26" s="98">
        <v>3317659</v>
      </c>
      <c r="AK26" s="98"/>
      <c r="AL26" s="98"/>
      <c r="AM26" s="98">
        <v>385282</v>
      </c>
      <c r="AN26" s="98"/>
      <c r="AO26" s="98"/>
      <c r="AP26" s="98">
        <v>3702941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29">
        <v>12220</v>
      </c>
      <c r="B27" s="29"/>
      <c r="C27" s="93" t="s">
        <v>38</v>
      </c>
      <c r="D27" s="30"/>
      <c r="E27" s="30"/>
      <c r="F27" s="99">
        <v>438335989</v>
      </c>
      <c r="G27" s="99"/>
      <c r="H27" s="99"/>
      <c r="I27" s="99" t="s">
        <v>327</v>
      </c>
      <c r="J27" s="99"/>
      <c r="K27" s="99"/>
      <c r="L27" s="99">
        <v>156324665</v>
      </c>
      <c r="M27" s="99"/>
      <c r="N27" s="99"/>
      <c r="O27" s="99">
        <v>64643906</v>
      </c>
      <c r="P27" s="99"/>
      <c r="Q27" s="99"/>
      <c r="R27" s="99">
        <v>4166992</v>
      </c>
      <c r="S27" s="99"/>
      <c r="T27" s="99">
        <v>225135563</v>
      </c>
      <c r="U27" s="99"/>
      <c r="V27" s="99"/>
      <c r="W27" s="99"/>
      <c r="X27" s="99">
        <v>20716368</v>
      </c>
      <c r="Y27" s="99"/>
      <c r="Z27" s="99"/>
      <c r="AA27" s="99" t="s">
        <v>329</v>
      </c>
      <c r="AB27" s="99"/>
      <c r="AC27" s="99"/>
      <c r="AD27" s="99">
        <v>220180</v>
      </c>
      <c r="AE27" s="99"/>
      <c r="AF27" s="99"/>
      <c r="AG27" s="99">
        <v>20936548</v>
      </c>
      <c r="AH27" s="99"/>
      <c r="AI27" s="99"/>
      <c r="AJ27" s="99">
        <v>83978979</v>
      </c>
      <c r="AK27" s="99"/>
      <c r="AL27" s="99"/>
      <c r="AM27" s="99">
        <v>1715732</v>
      </c>
      <c r="AN27" s="99"/>
      <c r="AO27" s="99"/>
      <c r="AP27" s="99">
        <v>85694711</v>
      </c>
    </row>
    <row r="28" spans="1:750">
      <c r="A28" s="29">
        <v>12510</v>
      </c>
      <c r="B28" s="29"/>
      <c r="C28" s="93" t="s">
        <v>39</v>
      </c>
      <c r="D28" s="30"/>
      <c r="E28" s="30"/>
      <c r="F28" s="99">
        <v>49887089</v>
      </c>
      <c r="G28" s="99"/>
      <c r="H28" s="99"/>
      <c r="I28" s="99" t="s">
        <v>327</v>
      </c>
      <c r="J28" s="99"/>
      <c r="K28" s="99"/>
      <c r="L28" s="99">
        <v>17791336</v>
      </c>
      <c r="M28" s="99"/>
      <c r="N28" s="99"/>
      <c r="O28" s="99">
        <v>7357133</v>
      </c>
      <c r="P28" s="99"/>
      <c r="Q28" s="99"/>
      <c r="R28" s="99">
        <v>266475</v>
      </c>
      <c r="S28" s="99"/>
      <c r="T28" s="99">
        <v>25414944</v>
      </c>
      <c r="U28" s="99"/>
      <c r="V28" s="99"/>
      <c r="W28" s="99"/>
      <c r="X28" s="99">
        <v>2357733</v>
      </c>
      <c r="Y28" s="99"/>
      <c r="Z28" s="99"/>
      <c r="AA28" s="99" t="s">
        <v>329</v>
      </c>
      <c r="AB28" s="99"/>
      <c r="AC28" s="99"/>
      <c r="AD28" s="99">
        <v>1031684</v>
      </c>
      <c r="AE28" s="99"/>
      <c r="AF28" s="99"/>
      <c r="AG28" s="99">
        <v>3389417</v>
      </c>
      <c r="AH28" s="99"/>
      <c r="AI28" s="99"/>
      <c r="AJ28" s="99">
        <v>9557661</v>
      </c>
      <c r="AK28" s="99"/>
      <c r="AL28" s="99"/>
      <c r="AM28" s="99">
        <v>-275016</v>
      </c>
      <c r="AN28" s="99"/>
      <c r="AO28" s="99"/>
      <c r="AP28" s="99">
        <v>9282645</v>
      </c>
    </row>
    <row r="29" spans="1:750">
      <c r="A29" s="29">
        <v>12600</v>
      </c>
      <c r="B29" s="29"/>
      <c r="C29" s="93" t="s">
        <v>40</v>
      </c>
      <c r="D29" s="30"/>
      <c r="E29" s="30"/>
      <c r="F29" s="99">
        <v>13678095</v>
      </c>
      <c r="G29" s="99"/>
      <c r="H29" s="99"/>
      <c r="I29" s="99" t="s">
        <v>327</v>
      </c>
      <c r="J29" s="99"/>
      <c r="K29" s="99"/>
      <c r="L29" s="99">
        <v>4878047</v>
      </c>
      <c r="M29" s="99"/>
      <c r="N29" s="99"/>
      <c r="O29" s="99">
        <v>2017187</v>
      </c>
      <c r="P29" s="99"/>
      <c r="Q29" s="99"/>
      <c r="R29" s="99">
        <v>178502</v>
      </c>
      <c r="S29" s="99"/>
      <c r="T29" s="99">
        <v>7073736</v>
      </c>
      <c r="U29" s="99"/>
      <c r="V29" s="99"/>
      <c r="W29" s="99"/>
      <c r="X29" s="99">
        <v>646446</v>
      </c>
      <c r="Y29" s="99"/>
      <c r="Z29" s="99"/>
      <c r="AA29" s="99" t="s">
        <v>329</v>
      </c>
      <c r="AB29" s="99"/>
      <c r="AC29" s="99"/>
      <c r="AD29" s="99">
        <v>32241</v>
      </c>
      <c r="AE29" s="99"/>
      <c r="AF29" s="99"/>
      <c r="AG29" s="99">
        <v>678687</v>
      </c>
      <c r="AH29" s="99"/>
      <c r="AI29" s="99"/>
      <c r="AJ29" s="99">
        <v>2620530</v>
      </c>
      <c r="AK29" s="99"/>
      <c r="AL29" s="99"/>
      <c r="AM29" s="99">
        <v>36597</v>
      </c>
      <c r="AN29" s="99"/>
      <c r="AO29" s="99"/>
      <c r="AP29" s="99">
        <v>2657127</v>
      </c>
    </row>
    <row r="30" spans="1:750" s="12" customFormat="1">
      <c r="A30" s="29">
        <v>12700</v>
      </c>
      <c r="B30" s="29"/>
      <c r="C30" s="93" t="s">
        <v>41</v>
      </c>
      <c r="D30" s="30"/>
      <c r="E30" s="30"/>
      <c r="F30" s="97">
        <v>10519137</v>
      </c>
      <c r="G30" s="97"/>
      <c r="H30" s="97"/>
      <c r="I30" s="97" t="s">
        <v>327</v>
      </c>
      <c r="J30" s="97"/>
      <c r="K30" s="97"/>
      <c r="L30" s="97">
        <v>3751462</v>
      </c>
      <c r="M30" s="97"/>
      <c r="N30" s="97"/>
      <c r="O30" s="97">
        <v>1551317</v>
      </c>
      <c r="P30" s="97"/>
      <c r="Q30" s="97"/>
      <c r="R30" s="97">
        <v>77391</v>
      </c>
      <c r="S30" s="97"/>
      <c r="T30" s="97">
        <v>5380170</v>
      </c>
      <c r="U30" s="97"/>
      <c r="V30" s="97"/>
      <c r="W30" s="97"/>
      <c r="X30" s="97">
        <v>497149</v>
      </c>
      <c r="Y30" s="97"/>
      <c r="Z30" s="97"/>
      <c r="AA30" s="97" t="s">
        <v>329</v>
      </c>
      <c r="AB30" s="97"/>
      <c r="AC30" s="97"/>
      <c r="AD30" s="97">
        <v>45855</v>
      </c>
      <c r="AE30" s="97"/>
      <c r="AF30" s="97"/>
      <c r="AG30" s="97">
        <v>543004</v>
      </c>
      <c r="AH30" s="97"/>
      <c r="AI30" s="97"/>
      <c r="AJ30" s="97">
        <v>2015318</v>
      </c>
      <c r="AK30" s="97"/>
      <c r="AL30" s="97"/>
      <c r="AM30" s="97">
        <v>3400</v>
      </c>
      <c r="AN30" s="97"/>
      <c r="AO30" s="97"/>
      <c r="AP30" s="97">
        <v>2018718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29">
        <v>13500</v>
      </c>
      <c r="B31" s="29"/>
      <c r="C31" s="93" t="s">
        <v>42</v>
      </c>
      <c r="D31" s="30"/>
      <c r="E31" s="30"/>
      <c r="F31" s="99">
        <v>40123455</v>
      </c>
      <c r="G31" s="99"/>
      <c r="H31" s="97"/>
      <c r="I31" s="99" t="s">
        <v>327</v>
      </c>
      <c r="J31" s="99"/>
      <c r="K31" s="97"/>
      <c r="L31" s="99">
        <v>14309310</v>
      </c>
      <c r="M31" s="99"/>
      <c r="N31" s="97"/>
      <c r="O31" s="99">
        <v>5917234</v>
      </c>
      <c r="P31" s="99"/>
      <c r="Q31" s="97"/>
      <c r="R31" s="99">
        <v>1147174</v>
      </c>
      <c r="S31" s="97"/>
      <c r="T31" s="99">
        <v>21373718</v>
      </c>
      <c r="U31" s="97"/>
      <c r="V31" s="99"/>
      <c r="W31" s="97"/>
      <c r="X31" s="99">
        <v>1896290</v>
      </c>
      <c r="Y31" s="99"/>
      <c r="Z31" s="97"/>
      <c r="AA31" s="99" t="s">
        <v>329</v>
      </c>
      <c r="AB31" s="99"/>
      <c r="AC31" s="97"/>
      <c r="AD31" s="99" t="s">
        <v>330</v>
      </c>
      <c r="AE31" s="99"/>
      <c r="AF31" s="97"/>
      <c r="AG31" s="99">
        <v>1896290</v>
      </c>
      <c r="AH31" s="99"/>
      <c r="AI31" s="97"/>
      <c r="AJ31" s="99">
        <v>7687087</v>
      </c>
      <c r="AK31" s="99"/>
      <c r="AL31" s="97"/>
      <c r="AM31" s="99">
        <v>370257</v>
      </c>
      <c r="AN31" s="99"/>
      <c r="AO31" s="97"/>
      <c r="AP31" s="99">
        <v>8057344</v>
      </c>
    </row>
    <row r="32" spans="1:750">
      <c r="A32" s="29">
        <v>13700</v>
      </c>
      <c r="B32" s="29"/>
      <c r="C32" s="93" t="s">
        <v>43</v>
      </c>
      <c r="D32" s="30"/>
      <c r="E32" s="30"/>
      <c r="F32" s="99">
        <v>4743492</v>
      </c>
      <c r="G32" s="99"/>
      <c r="H32" s="99"/>
      <c r="I32" s="99" t="s">
        <v>327</v>
      </c>
      <c r="J32" s="99"/>
      <c r="K32" s="99"/>
      <c r="L32" s="99">
        <v>1691682</v>
      </c>
      <c r="M32" s="99"/>
      <c r="N32" s="99"/>
      <c r="O32" s="99">
        <v>699550</v>
      </c>
      <c r="P32" s="99"/>
      <c r="Q32" s="99"/>
      <c r="R32" s="99">
        <v>29670</v>
      </c>
      <c r="S32" s="99"/>
      <c r="T32" s="99">
        <v>2420902</v>
      </c>
      <c r="U32" s="99"/>
      <c r="V32" s="99"/>
      <c r="W32" s="99"/>
      <c r="X32" s="99">
        <v>224184</v>
      </c>
      <c r="Y32" s="99"/>
      <c r="Z32" s="99"/>
      <c r="AA32" s="99" t="s">
        <v>329</v>
      </c>
      <c r="AB32" s="99"/>
      <c r="AC32" s="99"/>
      <c r="AD32" s="99">
        <v>74198</v>
      </c>
      <c r="AE32" s="99"/>
      <c r="AF32" s="99"/>
      <c r="AG32" s="99">
        <v>298382</v>
      </c>
      <c r="AH32" s="99"/>
      <c r="AI32" s="99"/>
      <c r="AJ32" s="99">
        <v>908786</v>
      </c>
      <c r="AK32" s="99"/>
      <c r="AL32" s="99"/>
      <c r="AM32" s="99">
        <v>-14991</v>
      </c>
      <c r="AN32" s="99"/>
      <c r="AO32" s="99"/>
      <c r="AP32" s="99">
        <v>893795</v>
      </c>
    </row>
    <row r="33" spans="1:750" s="27" customFormat="1">
      <c r="A33" s="25">
        <v>14200</v>
      </c>
      <c r="B33" s="25"/>
      <c r="C33" s="92" t="s">
        <v>310</v>
      </c>
      <c r="D33" s="26"/>
      <c r="E33" s="26"/>
      <c r="F33" s="96" t="s">
        <v>326</v>
      </c>
      <c r="G33" s="96"/>
      <c r="H33" s="96"/>
      <c r="I33" s="96" t="s">
        <v>327</v>
      </c>
      <c r="J33" s="96"/>
      <c r="K33" s="96"/>
      <c r="L33" s="96" t="s">
        <v>328</v>
      </c>
      <c r="M33" s="96"/>
      <c r="N33" s="96"/>
      <c r="O33" s="96" t="s">
        <v>329</v>
      </c>
      <c r="P33" s="96"/>
      <c r="Q33" s="96"/>
      <c r="R33" s="96" t="s">
        <v>330</v>
      </c>
      <c r="S33" s="96"/>
      <c r="T33" s="96" t="s">
        <v>330</v>
      </c>
      <c r="U33" s="96"/>
      <c r="V33" s="97"/>
      <c r="W33" s="96"/>
      <c r="X33" s="96" t="s">
        <v>327</v>
      </c>
      <c r="Y33" s="96"/>
      <c r="Z33" s="96"/>
      <c r="AA33" s="96" t="s">
        <v>329</v>
      </c>
      <c r="AB33" s="96"/>
      <c r="AC33" s="96"/>
      <c r="AD33" s="96">
        <v>4537</v>
      </c>
      <c r="AE33" s="96"/>
      <c r="AF33" s="96"/>
      <c r="AG33" s="96">
        <v>4537</v>
      </c>
      <c r="AH33" s="96"/>
      <c r="AI33" s="96"/>
      <c r="AJ33" s="96" t="s">
        <v>331</v>
      </c>
      <c r="AK33" s="96"/>
      <c r="AL33" s="96"/>
      <c r="AM33" s="96">
        <v>-2535</v>
      </c>
      <c r="AN33" s="96"/>
      <c r="AO33" s="96"/>
      <c r="AP33" s="96">
        <v>-2535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8" customFormat="1">
      <c r="A34" s="25">
        <v>14300</v>
      </c>
      <c r="B34" s="25"/>
      <c r="C34" s="92" t="s">
        <v>44</v>
      </c>
      <c r="D34" s="26"/>
      <c r="E34" s="26"/>
      <c r="F34" s="98">
        <v>13774601</v>
      </c>
      <c r="G34" s="98"/>
      <c r="H34" s="98"/>
      <c r="I34" s="98" t="s">
        <v>327</v>
      </c>
      <c r="J34" s="98"/>
      <c r="K34" s="98"/>
      <c r="L34" s="98">
        <v>4912465</v>
      </c>
      <c r="M34" s="98"/>
      <c r="N34" s="98"/>
      <c r="O34" s="98">
        <v>2031419</v>
      </c>
      <c r="P34" s="98"/>
      <c r="Q34" s="98"/>
      <c r="R34" s="98">
        <v>560748</v>
      </c>
      <c r="S34" s="98"/>
      <c r="T34" s="98">
        <v>7504632</v>
      </c>
      <c r="U34" s="98"/>
      <c r="V34" s="99"/>
      <c r="W34" s="98"/>
      <c r="X34" s="98">
        <v>651007</v>
      </c>
      <c r="Y34" s="98"/>
      <c r="Z34" s="98"/>
      <c r="AA34" s="98" t="s">
        <v>329</v>
      </c>
      <c r="AB34" s="98"/>
      <c r="AC34" s="98"/>
      <c r="AD34" s="98">
        <v>31733</v>
      </c>
      <c r="AE34" s="98"/>
      <c r="AF34" s="98"/>
      <c r="AG34" s="98">
        <v>682740</v>
      </c>
      <c r="AH34" s="98"/>
      <c r="AI34" s="98"/>
      <c r="AJ34" s="98">
        <v>2639019</v>
      </c>
      <c r="AK34" s="98"/>
      <c r="AL34" s="98"/>
      <c r="AM34" s="98">
        <v>148991</v>
      </c>
      <c r="AN34" s="98"/>
      <c r="AO34" s="98"/>
      <c r="AP34" s="98">
        <v>2788010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8" customFormat="1">
      <c r="A35" s="25">
        <v>14300.2</v>
      </c>
      <c r="B35" s="25"/>
      <c r="C35" s="92" t="s">
        <v>45</v>
      </c>
      <c r="D35" s="26"/>
      <c r="E35" s="26"/>
      <c r="F35" s="98">
        <v>1556961</v>
      </c>
      <c r="G35" s="98"/>
      <c r="H35" s="98"/>
      <c r="I35" s="98" t="s">
        <v>327</v>
      </c>
      <c r="J35" s="98"/>
      <c r="K35" s="98"/>
      <c r="L35" s="98">
        <v>555262</v>
      </c>
      <c r="M35" s="98"/>
      <c r="N35" s="98"/>
      <c r="O35" s="98">
        <v>229614</v>
      </c>
      <c r="P35" s="98"/>
      <c r="Q35" s="98"/>
      <c r="R35" s="98">
        <v>8453</v>
      </c>
      <c r="S35" s="98"/>
      <c r="T35" s="98">
        <v>793329</v>
      </c>
      <c r="U35" s="98"/>
      <c r="V35" s="99"/>
      <c r="W35" s="98"/>
      <c r="X35" s="98">
        <v>73584</v>
      </c>
      <c r="Y35" s="98"/>
      <c r="Z35" s="98"/>
      <c r="AA35" s="98" t="s">
        <v>329</v>
      </c>
      <c r="AB35" s="98"/>
      <c r="AC35" s="98"/>
      <c r="AD35" s="98">
        <v>35751</v>
      </c>
      <c r="AE35" s="98"/>
      <c r="AF35" s="98"/>
      <c r="AG35" s="98">
        <v>109335</v>
      </c>
      <c r="AH35" s="98"/>
      <c r="AI35" s="98"/>
      <c r="AJ35" s="98">
        <v>298292</v>
      </c>
      <c r="AK35" s="98"/>
      <c r="AL35" s="98"/>
      <c r="AM35" s="98">
        <v>-8172</v>
      </c>
      <c r="AN35" s="98"/>
      <c r="AO35" s="98"/>
      <c r="AP35" s="98">
        <v>290120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8" customFormat="1">
      <c r="A36" s="25">
        <v>18400</v>
      </c>
      <c r="B36" s="25"/>
      <c r="C36" s="92" t="s">
        <v>311</v>
      </c>
      <c r="D36" s="26"/>
      <c r="E36" s="26"/>
      <c r="F36" s="98">
        <v>51476219</v>
      </c>
      <c r="G36" s="98"/>
      <c r="H36" s="98"/>
      <c r="I36" s="98" t="s">
        <v>327</v>
      </c>
      <c r="J36" s="98"/>
      <c r="K36" s="98"/>
      <c r="L36" s="98">
        <v>18358070</v>
      </c>
      <c r="M36" s="98"/>
      <c r="N36" s="98"/>
      <c r="O36" s="98">
        <v>7591491</v>
      </c>
      <c r="P36" s="98"/>
      <c r="Q36" s="98"/>
      <c r="R36" s="98">
        <v>886093</v>
      </c>
      <c r="S36" s="98"/>
      <c r="T36" s="98">
        <v>26835654</v>
      </c>
      <c r="U36" s="98"/>
      <c r="V36" s="99"/>
      <c r="W36" s="98"/>
      <c r="X36" s="98">
        <v>2432838</v>
      </c>
      <c r="Y36" s="98"/>
      <c r="Z36" s="98"/>
      <c r="AA36" s="98" t="s">
        <v>329</v>
      </c>
      <c r="AB36" s="98"/>
      <c r="AC36" s="98"/>
      <c r="AD36" s="98" t="s">
        <v>330</v>
      </c>
      <c r="AE36" s="98"/>
      <c r="AF36" s="98"/>
      <c r="AG36" s="98">
        <v>2432838</v>
      </c>
      <c r="AH36" s="98"/>
      <c r="AI36" s="98"/>
      <c r="AJ36" s="98">
        <v>9862116</v>
      </c>
      <c r="AK36" s="98"/>
      <c r="AL36" s="98"/>
      <c r="AM36" s="98">
        <v>386763</v>
      </c>
      <c r="AN36" s="98"/>
      <c r="AO36" s="98"/>
      <c r="AP36" s="98">
        <v>10248879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8" customFormat="1">
      <c r="A37" s="25">
        <v>18600</v>
      </c>
      <c r="B37" s="25"/>
      <c r="C37" s="92" t="s">
        <v>47</v>
      </c>
      <c r="D37" s="26"/>
      <c r="E37" s="26"/>
      <c r="F37" s="98">
        <v>201284</v>
      </c>
      <c r="G37" s="98"/>
      <c r="H37" s="98"/>
      <c r="I37" s="98" t="s">
        <v>327</v>
      </c>
      <c r="J37" s="98"/>
      <c r="K37" s="98"/>
      <c r="L37" s="98">
        <v>71784</v>
      </c>
      <c r="M37" s="98"/>
      <c r="N37" s="98"/>
      <c r="O37" s="98">
        <v>29684</v>
      </c>
      <c r="P37" s="98"/>
      <c r="Q37" s="98"/>
      <c r="R37" s="98">
        <v>16996</v>
      </c>
      <c r="S37" s="98"/>
      <c r="T37" s="98">
        <v>118464</v>
      </c>
      <c r="U37" s="98"/>
      <c r="V37" s="99"/>
      <c r="W37" s="98"/>
      <c r="X37" s="98">
        <v>9513</v>
      </c>
      <c r="Y37" s="98"/>
      <c r="Z37" s="98"/>
      <c r="AA37" s="98" t="s">
        <v>329</v>
      </c>
      <c r="AB37" s="98"/>
      <c r="AC37" s="98"/>
      <c r="AD37" s="98">
        <v>10775</v>
      </c>
      <c r="AE37" s="98"/>
      <c r="AF37" s="98"/>
      <c r="AG37" s="98">
        <v>20288</v>
      </c>
      <c r="AH37" s="98"/>
      <c r="AI37" s="98"/>
      <c r="AJ37" s="98">
        <v>38563</v>
      </c>
      <c r="AK37" s="98"/>
      <c r="AL37" s="98"/>
      <c r="AM37" s="98">
        <v>1521</v>
      </c>
      <c r="AN37" s="98"/>
      <c r="AO37" s="98"/>
      <c r="AP37" s="98">
        <v>40084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8" customFormat="1">
      <c r="A38" s="25">
        <v>18640</v>
      </c>
      <c r="B38" s="25"/>
      <c r="C38" s="92" t="s">
        <v>312</v>
      </c>
      <c r="D38" s="26"/>
      <c r="E38" s="26"/>
      <c r="F38" s="98" t="s">
        <v>326</v>
      </c>
      <c r="G38" s="98"/>
      <c r="H38" s="98"/>
      <c r="I38" s="98" t="s">
        <v>327</v>
      </c>
      <c r="J38" s="98"/>
      <c r="K38" s="98"/>
      <c r="L38" s="98" t="s">
        <v>328</v>
      </c>
      <c r="M38" s="98"/>
      <c r="N38" s="98"/>
      <c r="O38" s="98" t="s">
        <v>329</v>
      </c>
      <c r="P38" s="98"/>
      <c r="Q38" s="98"/>
      <c r="R38" s="98" t="s">
        <v>330</v>
      </c>
      <c r="S38" s="98"/>
      <c r="T38" s="98" t="s">
        <v>330</v>
      </c>
      <c r="U38" s="98"/>
      <c r="V38" s="99"/>
      <c r="W38" s="98"/>
      <c r="X38" s="98" t="s">
        <v>327</v>
      </c>
      <c r="Y38" s="98"/>
      <c r="Z38" s="98"/>
      <c r="AA38" s="98" t="s">
        <v>329</v>
      </c>
      <c r="AB38" s="98"/>
      <c r="AC38" s="98"/>
      <c r="AD38" s="98">
        <v>10248</v>
      </c>
      <c r="AE38" s="98"/>
      <c r="AF38" s="98"/>
      <c r="AG38" s="98">
        <v>10248</v>
      </c>
      <c r="AH38" s="98"/>
      <c r="AI38" s="98"/>
      <c r="AJ38" s="98" t="s">
        <v>331</v>
      </c>
      <c r="AK38" s="98"/>
      <c r="AL38" s="98"/>
      <c r="AM38" s="98">
        <v>-4758</v>
      </c>
      <c r="AN38" s="98"/>
      <c r="AO38" s="98"/>
      <c r="AP38" s="98">
        <v>-4758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29">
        <v>18670</v>
      </c>
      <c r="B39" s="29"/>
      <c r="C39" s="93" t="s">
        <v>313</v>
      </c>
      <c r="D39" s="30"/>
      <c r="E39" s="30"/>
      <c r="F39" s="99" t="s">
        <v>326</v>
      </c>
      <c r="G39" s="99"/>
      <c r="H39" s="99"/>
      <c r="I39" s="99" t="s">
        <v>327</v>
      </c>
      <c r="J39" s="99"/>
      <c r="K39" s="99"/>
      <c r="L39" s="99" t="s">
        <v>328</v>
      </c>
      <c r="M39" s="99"/>
      <c r="N39" s="99"/>
      <c r="O39" s="99" t="s">
        <v>329</v>
      </c>
      <c r="P39" s="99"/>
      <c r="Q39" s="99"/>
      <c r="R39" s="99" t="s">
        <v>330</v>
      </c>
      <c r="S39" s="99"/>
      <c r="T39" s="99" t="s">
        <v>330</v>
      </c>
      <c r="U39" s="99"/>
      <c r="V39" s="99"/>
      <c r="W39" s="99"/>
      <c r="X39" s="99" t="s">
        <v>327</v>
      </c>
      <c r="Y39" s="99"/>
      <c r="Z39" s="99"/>
      <c r="AA39" s="99" t="s">
        <v>329</v>
      </c>
      <c r="AB39" s="99"/>
      <c r="AC39" s="99"/>
      <c r="AD39" s="99">
        <v>13373</v>
      </c>
      <c r="AE39" s="99"/>
      <c r="AF39" s="99"/>
      <c r="AG39" s="99">
        <v>13373</v>
      </c>
      <c r="AH39" s="99"/>
      <c r="AI39" s="99"/>
      <c r="AJ39" s="99" t="s">
        <v>331</v>
      </c>
      <c r="AK39" s="99"/>
      <c r="AL39" s="99"/>
      <c r="AM39" s="99">
        <v>-5591</v>
      </c>
      <c r="AN39" s="99"/>
      <c r="AO39" s="99"/>
      <c r="AP39" s="99">
        <v>-5591</v>
      </c>
    </row>
    <row r="40" spans="1:750">
      <c r="A40" s="29">
        <v>18690</v>
      </c>
      <c r="B40" s="29"/>
      <c r="C40" s="93" t="s">
        <v>48</v>
      </c>
      <c r="D40" s="30"/>
      <c r="E40" s="30"/>
      <c r="F40" s="99">
        <v>47793</v>
      </c>
      <c r="G40" s="99"/>
      <c r="H40" s="99"/>
      <c r="I40" s="99" t="s">
        <v>327</v>
      </c>
      <c r="J40" s="99"/>
      <c r="K40" s="99"/>
      <c r="L40" s="99">
        <v>17045</v>
      </c>
      <c r="M40" s="99"/>
      <c r="N40" s="99"/>
      <c r="O40" s="99">
        <v>7048</v>
      </c>
      <c r="P40" s="99"/>
      <c r="Q40" s="99"/>
      <c r="R40" s="99">
        <v>11143</v>
      </c>
      <c r="S40" s="99"/>
      <c r="T40" s="99">
        <v>35236</v>
      </c>
      <c r="U40" s="99"/>
      <c r="V40" s="99"/>
      <c r="W40" s="99"/>
      <c r="X40" s="99">
        <v>2259</v>
      </c>
      <c r="Y40" s="99"/>
      <c r="Z40" s="99"/>
      <c r="AA40" s="99" t="s">
        <v>329</v>
      </c>
      <c r="AB40" s="99"/>
      <c r="AC40" s="99"/>
      <c r="AD40" s="99">
        <v>5844</v>
      </c>
      <c r="AE40" s="99"/>
      <c r="AF40" s="99"/>
      <c r="AG40" s="99">
        <v>8103</v>
      </c>
      <c r="AH40" s="99"/>
      <c r="AI40" s="99"/>
      <c r="AJ40" s="99">
        <v>9157</v>
      </c>
      <c r="AK40" s="99"/>
      <c r="AL40" s="99"/>
      <c r="AM40" s="99">
        <v>4351</v>
      </c>
      <c r="AN40" s="99"/>
      <c r="AO40" s="99"/>
      <c r="AP40" s="99">
        <v>13508</v>
      </c>
    </row>
    <row r="41" spans="1:750">
      <c r="A41" s="29">
        <v>18740</v>
      </c>
      <c r="B41" s="29"/>
      <c r="C41" s="93" t="s">
        <v>49</v>
      </c>
      <c r="D41" s="30"/>
      <c r="E41" s="30"/>
      <c r="F41" s="99">
        <v>71690</v>
      </c>
      <c r="G41" s="99"/>
      <c r="H41" s="99"/>
      <c r="I41" s="99" t="s">
        <v>327</v>
      </c>
      <c r="J41" s="99"/>
      <c r="K41" s="99"/>
      <c r="L41" s="99">
        <v>25567</v>
      </c>
      <c r="M41" s="99"/>
      <c r="N41" s="99"/>
      <c r="O41" s="99">
        <v>10573</v>
      </c>
      <c r="P41" s="99"/>
      <c r="Q41" s="99"/>
      <c r="R41" s="99">
        <v>5197</v>
      </c>
      <c r="S41" s="99"/>
      <c r="T41" s="99">
        <v>41337</v>
      </c>
      <c r="U41" s="99"/>
      <c r="V41" s="99"/>
      <c r="W41" s="99"/>
      <c r="X41" s="99">
        <v>3388</v>
      </c>
      <c r="Y41" s="99"/>
      <c r="Z41" s="99"/>
      <c r="AA41" s="99" t="s">
        <v>329</v>
      </c>
      <c r="AB41" s="99"/>
      <c r="AC41" s="99"/>
      <c r="AD41" s="99">
        <v>933</v>
      </c>
      <c r="AE41" s="99"/>
      <c r="AF41" s="99"/>
      <c r="AG41" s="99">
        <v>4321</v>
      </c>
      <c r="AH41" s="99"/>
      <c r="AI41" s="99"/>
      <c r="AJ41" s="99">
        <v>13735</v>
      </c>
      <c r="AK41" s="99"/>
      <c r="AL41" s="99"/>
      <c r="AM41" s="99">
        <v>1206</v>
      </c>
      <c r="AN41" s="99"/>
      <c r="AO41" s="99"/>
      <c r="AP41" s="99">
        <v>14941</v>
      </c>
    </row>
    <row r="42" spans="1:750" s="12" customFormat="1">
      <c r="A42" s="29">
        <v>18780</v>
      </c>
      <c r="B42" s="29"/>
      <c r="C42" s="93" t="s">
        <v>334</v>
      </c>
      <c r="D42" s="30"/>
      <c r="E42" s="30"/>
      <c r="F42" s="97">
        <v>142461</v>
      </c>
      <c r="G42" s="97"/>
      <c r="H42" s="97"/>
      <c r="I42" s="97" t="s">
        <v>327</v>
      </c>
      <c r="J42" s="97"/>
      <c r="K42" s="97"/>
      <c r="L42" s="97">
        <v>50806</v>
      </c>
      <c r="M42" s="97"/>
      <c r="N42" s="97"/>
      <c r="O42" s="97">
        <v>21010</v>
      </c>
      <c r="P42" s="97"/>
      <c r="Q42" s="97"/>
      <c r="R42" s="97">
        <v>21003</v>
      </c>
      <c r="S42" s="97"/>
      <c r="T42" s="97">
        <v>92819</v>
      </c>
      <c r="U42" s="97"/>
      <c r="V42" s="97"/>
      <c r="W42" s="97"/>
      <c r="X42" s="97">
        <v>6733</v>
      </c>
      <c r="Y42" s="97"/>
      <c r="Z42" s="97"/>
      <c r="AA42" s="97" t="s">
        <v>329</v>
      </c>
      <c r="AB42" s="97"/>
      <c r="AC42" s="97"/>
      <c r="AD42" s="97" t="s">
        <v>330</v>
      </c>
      <c r="AE42" s="97"/>
      <c r="AF42" s="97"/>
      <c r="AG42" s="97">
        <v>6733</v>
      </c>
      <c r="AH42" s="97"/>
      <c r="AI42" s="97"/>
      <c r="AJ42" s="97">
        <v>27294</v>
      </c>
      <c r="AK42" s="97"/>
      <c r="AL42" s="97"/>
      <c r="AM42" s="97">
        <v>8228</v>
      </c>
      <c r="AN42" s="97"/>
      <c r="AO42" s="97"/>
      <c r="AP42" s="97">
        <v>35522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29">
        <v>19005</v>
      </c>
      <c r="B43" s="29"/>
      <c r="C43" s="93" t="s">
        <v>50</v>
      </c>
      <c r="D43" s="30"/>
      <c r="E43" s="30"/>
      <c r="F43" s="99">
        <v>7086286</v>
      </c>
      <c r="G43" s="99"/>
      <c r="H43" s="97"/>
      <c r="I43" s="99" t="s">
        <v>327</v>
      </c>
      <c r="J43" s="99"/>
      <c r="K43" s="97"/>
      <c r="L43" s="99">
        <v>2527197</v>
      </c>
      <c r="M43" s="99"/>
      <c r="N43" s="97"/>
      <c r="O43" s="99">
        <v>1045055</v>
      </c>
      <c r="P43" s="99"/>
      <c r="Q43" s="97"/>
      <c r="R43" s="99">
        <v>159264</v>
      </c>
      <c r="S43" s="97"/>
      <c r="T43" s="99">
        <v>3731516</v>
      </c>
      <c r="U43" s="97"/>
      <c r="V43" s="99"/>
      <c r="W43" s="97"/>
      <c r="X43" s="99">
        <v>334908</v>
      </c>
      <c r="Y43" s="99"/>
      <c r="Z43" s="97"/>
      <c r="AA43" s="99" t="s">
        <v>329</v>
      </c>
      <c r="AB43" s="99"/>
      <c r="AC43" s="97"/>
      <c r="AD43" s="99" t="s">
        <v>330</v>
      </c>
      <c r="AE43" s="99"/>
      <c r="AF43" s="97"/>
      <c r="AG43" s="99">
        <v>334908</v>
      </c>
      <c r="AH43" s="99"/>
      <c r="AI43" s="97"/>
      <c r="AJ43" s="99">
        <v>1357632</v>
      </c>
      <c r="AK43" s="99"/>
      <c r="AL43" s="97"/>
      <c r="AM43" s="99">
        <v>61818</v>
      </c>
      <c r="AN43" s="99"/>
      <c r="AO43" s="97"/>
      <c r="AP43" s="99">
        <v>1419450</v>
      </c>
    </row>
    <row r="44" spans="1:750">
      <c r="A44" s="29">
        <v>19100</v>
      </c>
      <c r="B44" s="29"/>
      <c r="C44" s="93" t="s">
        <v>51</v>
      </c>
      <c r="D44" s="30"/>
      <c r="E44" s="30"/>
      <c r="F44" s="99">
        <v>634763988</v>
      </c>
      <c r="G44" s="99"/>
      <c r="H44" s="99"/>
      <c r="I44" s="99" t="s">
        <v>327</v>
      </c>
      <c r="J44" s="99"/>
      <c r="K44" s="99"/>
      <c r="L44" s="99">
        <v>226377187</v>
      </c>
      <c r="M44" s="99"/>
      <c r="N44" s="99"/>
      <c r="O44" s="99">
        <v>93612262</v>
      </c>
      <c r="P44" s="99"/>
      <c r="Q44" s="99"/>
      <c r="R44" s="99">
        <v>2943403</v>
      </c>
      <c r="S44" s="99"/>
      <c r="T44" s="99">
        <v>322932852</v>
      </c>
      <c r="U44" s="99"/>
      <c r="V44" s="99"/>
      <c r="W44" s="99"/>
      <c r="X44" s="99">
        <v>29999829</v>
      </c>
      <c r="Y44" s="99"/>
      <c r="Z44" s="99"/>
      <c r="AA44" s="99" t="s">
        <v>329</v>
      </c>
      <c r="AB44" s="99"/>
      <c r="AC44" s="99"/>
      <c r="AD44" s="99">
        <v>4601332</v>
      </c>
      <c r="AE44" s="99"/>
      <c r="AF44" s="99"/>
      <c r="AG44" s="99">
        <v>34601161</v>
      </c>
      <c r="AH44" s="99"/>
      <c r="AI44" s="99"/>
      <c r="AJ44" s="99">
        <v>121611807</v>
      </c>
      <c r="AK44" s="99"/>
      <c r="AL44" s="99"/>
      <c r="AM44" s="99">
        <v>-948034</v>
      </c>
      <c r="AN44" s="99"/>
      <c r="AO44" s="99"/>
      <c r="AP44" s="99">
        <v>120663773</v>
      </c>
    </row>
    <row r="45" spans="1:750" s="27" customFormat="1">
      <c r="A45" s="25">
        <v>20100</v>
      </c>
      <c r="B45" s="25"/>
      <c r="C45" s="92" t="s">
        <v>52</v>
      </c>
      <c r="D45" s="26"/>
      <c r="E45" s="26"/>
      <c r="F45" s="96">
        <v>55132411</v>
      </c>
      <c r="G45" s="96"/>
      <c r="H45" s="96"/>
      <c r="I45" s="96" t="s">
        <v>327</v>
      </c>
      <c r="J45" s="96"/>
      <c r="K45" s="96"/>
      <c r="L45" s="96">
        <v>19661985</v>
      </c>
      <c r="M45" s="96"/>
      <c r="N45" s="96"/>
      <c r="O45" s="96">
        <v>8130691</v>
      </c>
      <c r="P45" s="96"/>
      <c r="Q45" s="96"/>
      <c r="R45" s="96">
        <v>1759842</v>
      </c>
      <c r="S45" s="96"/>
      <c r="T45" s="96">
        <v>29552518</v>
      </c>
      <c r="U45" s="96"/>
      <c r="V45" s="97"/>
      <c r="W45" s="96"/>
      <c r="X45" s="96">
        <v>2605634</v>
      </c>
      <c r="Y45" s="96"/>
      <c r="Z45" s="96"/>
      <c r="AA45" s="96" t="s">
        <v>329</v>
      </c>
      <c r="AB45" s="96"/>
      <c r="AC45" s="96"/>
      <c r="AD45" s="96" t="s">
        <v>330</v>
      </c>
      <c r="AE45" s="96"/>
      <c r="AF45" s="96"/>
      <c r="AG45" s="96">
        <v>2605634</v>
      </c>
      <c r="AH45" s="96"/>
      <c r="AI45" s="96"/>
      <c r="AJ45" s="96">
        <v>10562591</v>
      </c>
      <c r="AK45" s="96"/>
      <c r="AL45" s="96"/>
      <c r="AM45" s="96">
        <v>642093</v>
      </c>
      <c r="AN45" s="96"/>
      <c r="AO45" s="96"/>
      <c r="AP45" s="96">
        <v>11204684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8" customFormat="1">
      <c r="A46" s="25">
        <v>20200</v>
      </c>
      <c r="B46" s="25"/>
      <c r="C46" s="92" t="s">
        <v>53</v>
      </c>
      <c r="D46" s="26"/>
      <c r="E46" s="26"/>
      <c r="F46" s="98">
        <v>7622124</v>
      </c>
      <c r="G46" s="98"/>
      <c r="H46" s="98"/>
      <c r="I46" s="98" t="s">
        <v>327</v>
      </c>
      <c r="J46" s="98"/>
      <c r="K46" s="98"/>
      <c r="L46" s="98">
        <v>2718294</v>
      </c>
      <c r="M46" s="98"/>
      <c r="N46" s="98"/>
      <c r="O46" s="98">
        <v>1124078</v>
      </c>
      <c r="P46" s="98"/>
      <c r="Q46" s="98"/>
      <c r="R46" s="98">
        <v>314828</v>
      </c>
      <c r="S46" s="98"/>
      <c r="T46" s="98">
        <v>4157200</v>
      </c>
      <c r="U46" s="98"/>
      <c r="V46" s="99"/>
      <c r="W46" s="98"/>
      <c r="X46" s="98">
        <v>360232</v>
      </c>
      <c r="Y46" s="98"/>
      <c r="Z46" s="98"/>
      <c r="AA46" s="98" t="s">
        <v>329</v>
      </c>
      <c r="AB46" s="98"/>
      <c r="AC46" s="98"/>
      <c r="AD46" s="98" t="s">
        <v>330</v>
      </c>
      <c r="AE46" s="98"/>
      <c r="AF46" s="98"/>
      <c r="AG46" s="98">
        <v>360232</v>
      </c>
      <c r="AH46" s="98"/>
      <c r="AI46" s="98"/>
      <c r="AJ46" s="98">
        <v>1460291</v>
      </c>
      <c r="AK46" s="98"/>
      <c r="AL46" s="98"/>
      <c r="AM46" s="98">
        <v>108975</v>
      </c>
      <c r="AN46" s="98"/>
      <c r="AO46" s="98"/>
      <c r="AP46" s="98">
        <v>1569266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8" customFormat="1">
      <c r="A47" s="25">
        <v>20300</v>
      </c>
      <c r="B47" s="25"/>
      <c r="C47" s="92" t="s">
        <v>54</v>
      </c>
      <c r="D47" s="26"/>
      <c r="E47" s="26"/>
      <c r="F47" s="98">
        <v>122700291</v>
      </c>
      <c r="G47" s="98"/>
      <c r="H47" s="98"/>
      <c r="I47" s="98" t="s">
        <v>327</v>
      </c>
      <c r="J47" s="98"/>
      <c r="K47" s="98"/>
      <c r="L47" s="98">
        <v>43758856</v>
      </c>
      <c r="M47" s="98"/>
      <c r="N47" s="98"/>
      <c r="O47" s="98">
        <v>18095311</v>
      </c>
      <c r="P47" s="98"/>
      <c r="Q47" s="98"/>
      <c r="R47" s="98">
        <v>1446477</v>
      </c>
      <c r="S47" s="98"/>
      <c r="T47" s="98">
        <v>63300644</v>
      </c>
      <c r="U47" s="98"/>
      <c r="V47" s="99"/>
      <c r="W47" s="98"/>
      <c r="X47" s="98">
        <v>5798986</v>
      </c>
      <c r="Y47" s="98"/>
      <c r="Z47" s="98"/>
      <c r="AA47" s="98" t="s">
        <v>329</v>
      </c>
      <c r="AB47" s="98"/>
      <c r="AC47" s="98"/>
      <c r="AD47" s="98">
        <v>582528</v>
      </c>
      <c r="AE47" s="98"/>
      <c r="AF47" s="98"/>
      <c r="AG47" s="98">
        <v>6381514</v>
      </c>
      <c r="AH47" s="98"/>
      <c r="AI47" s="98"/>
      <c r="AJ47" s="98">
        <v>23507641</v>
      </c>
      <c r="AK47" s="98"/>
      <c r="AL47" s="98"/>
      <c r="AM47" s="98">
        <v>547469</v>
      </c>
      <c r="AN47" s="98"/>
      <c r="AO47" s="98"/>
      <c r="AP47" s="98">
        <v>24055110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8" customFormat="1">
      <c r="A48" s="25">
        <v>20400</v>
      </c>
      <c r="B48" s="25"/>
      <c r="C48" s="92" t="s">
        <v>55</v>
      </c>
      <c r="D48" s="26"/>
      <c r="E48" s="26"/>
      <c r="F48" s="98">
        <v>9889552</v>
      </c>
      <c r="G48" s="98"/>
      <c r="H48" s="98"/>
      <c r="I48" s="98" t="s">
        <v>327</v>
      </c>
      <c r="J48" s="98"/>
      <c r="K48" s="98"/>
      <c r="L48" s="98">
        <v>3526931</v>
      </c>
      <c r="M48" s="98"/>
      <c r="N48" s="98"/>
      <c r="O48" s="98">
        <v>1458469</v>
      </c>
      <c r="P48" s="98"/>
      <c r="Q48" s="98"/>
      <c r="R48" s="98" t="s">
        <v>330</v>
      </c>
      <c r="S48" s="98"/>
      <c r="T48" s="98">
        <v>4985400</v>
      </c>
      <c r="U48" s="98"/>
      <c r="V48" s="99"/>
      <c r="W48" s="98"/>
      <c r="X48" s="98">
        <v>467394</v>
      </c>
      <c r="Y48" s="98"/>
      <c r="Z48" s="98"/>
      <c r="AA48" s="98" t="s">
        <v>329</v>
      </c>
      <c r="AB48" s="98"/>
      <c r="AC48" s="98"/>
      <c r="AD48" s="98">
        <v>1447937</v>
      </c>
      <c r="AE48" s="98"/>
      <c r="AF48" s="98"/>
      <c r="AG48" s="98">
        <v>1915331</v>
      </c>
      <c r="AH48" s="98"/>
      <c r="AI48" s="98"/>
      <c r="AJ48" s="98">
        <v>1894698</v>
      </c>
      <c r="AK48" s="98"/>
      <c r="AL48" s="98"/>
      <c r="AM48" s="98">
        <v>-616117</v>
      </c>
      <c r="AN48" s="98"/>
      <c r="AO48" s="98"/>
      <c r="AP48" s="98">
        <v>1278581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8" customFormat="1">
      <c r="A49" s="25">
        <v>20600</v>
      </c>
      <c r="B49" s="25"/>
      <c r="C49" s="92" t="s">
        <v>56</v>
      </c>
      <c r="D49" s="26"/>
      <c r="E49" s="26"/>
      <c r="F49" s="98">
        <v>17511675</v>
      </c>
      <c r="G49" s="98"/>
      <c r="H49" s="98"/>
      <c r="I49" s="98" t="s">
        <v>327</v>
      </c>
      <c r="J49" s="98"/>
      <c r="K49" s="98"/>
      <c r="L49" s="98">
        <v>6245225</v>
      </c>
      <c r="M49" s="98"/>
      <c r="N49" s="98"/>
      <c r="O49" s="98">
        <v>2582547</v>
      </c>
      <c r="P49" s="98"/>
      <c r="Q49" s="98"/>
      <c r="R49" s="98">
        <v>5704</v>
      </c>
      <c r="S49" s="98"/>
      <c r="T49" s="98">
        <v>8833476</v>
      </c>
      <c r="U49" s="98"/>
      <c r="V49" s="99"/>
      <c r="W49" s="98"/>
      <c r="X49" s="98">
        <v>827626</v>
      </c>
      <c r="Y49" s="98"/>
      <c r="Z49" s="98"/>
      <c r="AA49" s="98" t="s">
        <v>329</v>
      </c>
      <c r="AB49" s="98"/>
      <c r="AC49" s="98"/>
      <c r="AD49" s="98">
        <v>296973</v>
      </c>
      <c r="AE49" s="98"/>
      <c r="AF49" s="98"/>
      <c r="AG49" s="98">
        <v>1124599</v>
      </c>
      <c r="AH49" s="98"/>
      <c r="AI49" s="98"/>
      <c r="AJ49" s="98">
        <v>3354989</v>
      </c>
      <c r="AK49" s="98"/>
      <c r="AL49" s="98"/>
      <c r="AM49" s="98">
        <v>-102797</v>
      </c>
      <c r="AN49" s="98"/>
      <c r="AO49" s="98"/>
      <c r="AP49" s="98">
        <v>3252192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8" customFormat="1">
      <c r="A50" s="25">
        <v>20700</v>
      </c>
      <c r="B50" s="25"/>
      <c r="C50" s="92" t="s">
        <v>57</v>
      </c>
      <c r="D50" s="26"/>
      <c r="E50" s="26"/>
      <c r="F50" s="98">
        <v>37095928</v>
      </c>
      <c r="G50" s="98"/>
      <c r="H50" s="98"/>
      <c r="I50" s="98" t="s">
        <v>327</v>
      </c>
      <c r="J50" s="98"/>
      <c r="K50" s="98"/>
      <c r="L50" s="98">
        <v>13229597</v>
      </c>
      <c r="M50" s="98"/>
      <c r="N50" s="98"/>
      <c r="O50" s="98">
        <v>5470748</v>
      </c>
      <c r="P50" s="98"/>
      <c r="Q50" s="98"/>
      <c r="R50" s="98">
        <v>845405</v>
      </c>
      <c r="S50" s="98"/>
      <c r="T50" s="98">
        <v>19545750</v>
      </c>
      <c r="U50" s="98"/>
      <c r="V50" s="99"/>
      <c r="W50" s="98"/>
      <c r="X50" s="98">
        <v>1753205</v>
      </c>
      <c r="Y50" s="98"/>
      <c r="Z50" s="98"/>
      <c r="AA50" s="98" t="s">
        <v>329</v>
      </c>
      <c r="AB50" s="98"/>
      <c r="AC50" s="98"/>
      <c r="AD50" s="98" t="s">
        <v>330</v>
      </c>
      <c r="AE50" s="98"/>
      <c r="AF50" s="98"/>
      <c r="AG50" s="98">
        <v>1753205</v>
      </c>
      <c r="AH50" s="98"/>
      <c r="AI50" s="98"/>
      <c r="AJ50" s="98">
        <v>7107055</v>
      </c>
      <c r="AK50" s="98"/>
      <c r="AL50" s="98"/>
      <c r="AM50" s="98">
        <v>272503</v>
      </c>
      <c r="AN50" s="98"/>
      <c r="AO50" s="98"/>
      <c r="AP50" s="98">
        <v>7379558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29">
        <v>20800</v>
      </c>
      <c r="B51" s="29"/>
      <c r="C51" s="93" t="s">
        <v>58</v>
      </c>
      <c r="D51" s="30"/>
      <c r="E51" s="30"/>
      <c r="F51" s="99">
        <v>33219151</v>
      </c>
      <c r="G51" s="99"/>
      <c r="H51" s="99"/>
      <c r="I51" s="99" t="s">
        <v>327</v>
      </c>
      <c r="J51" s="99"/>
      <c r="K51" s="99"/>
      <c r="L51" s="99">
        <v>11847014</v>
      </c>
      <c r="M51" s="99"/>
      <c r="N51" s="99"/>
      <c r="O51" s="99">
        <v>4899017</v>
      </c>
      <c r="P51" s="99"/>
      <c r="Q51" s="99"/>
      <c r="R51" s="99">
        <v>321737</v>
      </c>
      <c r="S51" s="99"/>
      <c r="T51" s="99">
        <v>17067768</v>
      </c>
      <c r="U51" s="99"/>
      <c r="V51" s="99"/>
      <c r="W51" s="99"/>
      <c r="X51" s="99">
        <v>1569983</v>
      </c>
      <c r="Y51" s="99"/>
      <c r="Z51" s="99"/>
      <c r="AA51" s="99" t="s">
        <v>329</v>
      </c>
      <c r="AB51" s="99"/>
      <c r="AC51" s="99"/>
      <c r="AD51" s="99">
        <v>598392</v>
      </c>
      <c r="AE51" s="99"/>
      <c r="AF51" s="99"/>
      <c r="AG51" s="99">
        <v>2168375</v>
      </c>
      <c r="AH51" s="99"/>
      <c r="AI51" s="99"/>
      <c r="AJ51" s="99">
        <v>6364320</v>
      </c>
      <c r="AK51" s="99"/>
      <c r="AL51" s="99"/>
      <c r="AM51" s="99">
        <v>-112076</v>
      </c>
      <c r="AN51" s="99"/>
      <c r="AO51" s="99"/>
      <c r="AP51" s="99">
        <v>6252244</v>
      </c>
    </row>
    <row r="52" spans="1:750">
      <c r="A52" s="29">
        <v>20900</v>
      </c>
      <c r="B52" s="29"/>
      <c r="C52" s="93" t="s">
        <v>59</v>
      </c>
      <c r="D52" s="30"/>
      <c r="E52" s="30"/>
      <c r="F52" s="99">
        <v>43893616</v>
      </c>
      <c r="G52" s="99"/>
      <c r="H52" s="99"/>
      <c r="I52" s="99" t="s">
        <v>327</v>
      </c>
      <c r="J52" s="99"/>
      <c r="K52" s="99"/>
      <c r="L52" s="99">
        <v>15653870</v>
      </c>
      <c r="M52" s="99"/>
      <c r="N52" s="99"/>
      <c r="O52" s="99">
        <v>6473242</v>
      </c>
      <c r="P52" s="99"/>
      <c r="Q52" s="99"/>
      <c r="R52" s="99" t="s">
        <v>330</v>
      </c>
      <c r="S52" s="99"/>
      <c r="T52" s="99">
        <v>22127112</v>
      </c>
      <c r="U52" s="99"/>
      <c r="V52" s="99"/>
      <c r="W52" s="99"/>
      <c r="X52" s="99">
        <v>2074473</v>
      </c>
      <c r="Y52" s="99"/>
      <c r="Z52" s="99"/>
      <c r="AA52" s="99" t="s">
        <v>329</v>
      </c>
      <c r="AB52" s="99"/>
      <c r="AC52" s="99"/>
      <c r="AD52" s="99">
        <v>1237001</v>
      </c>
      <c r="AE52" s="99"/>
      <c r="AF52" s="99"/>
      <c r="AG52" s="99">
        <v>3311474</v>
      </c>
      <c r="AH52" s="99"/>
      <c r="AI52" s="99"/>
      <c r="AJ52" s="99">
        <v>8409396</v>
      </c>
      <c r="AK52" s="99"/>
      <c r="AL52" s="99"/>
      <c r="AM52" s="99">
        <v>-520026</v>
      </c>
      <c r="AN52" s="99"/>
      <c r="AO52" s="99"/>
      <c r="AP52" s="99">
        <v>7889370</v>
      </c>
    </row>
    <row r="53" spans="1:750">
      <c r="A53" s="29">
        <v>21200</v>
      </c>
      <c r="B53" s="29"/>
      <c r="C53" s="93" t="s">
        <v>60</v>
      </c>
      <c r="D53" s="30"/>
      <c r="E53" s="30"/>
      <c r="F53" s="99">
        <v>16233202</v>
      </c>
      <c r="G53" s="99"/>
      <c r="H53" s="99"/>
      <c r="I53" s="99" t="s">
        <v>327</v>
      </c>
      <c r="J53" s="99"/>
      <c r="K53" s="99"/>
      <c r="L53" s="99">
        <v>5789280</v>
      </c>
      <c r="M53" s="99"/>
      <c r="N53" s="99"/>
      <c r="O53" s="99">
        <v>2394003</v>
      </c>
      <c r="P53" s="99"/>
      <c r="Q53" s="99"/>
      <c r="R53" s="99">
        <v>531802</v>
      </c>
      <c r="S53" s="99"/>
      <c r="T53" s="99">
        <v>8715085</v>
      </c>
      <c r="U53" s="99"/>
      <c r="V53" s="99"/>
      <c r="W53" s="99"/>
      <c r="X53" s="99">
        <v>767204</v>
      </c>
      <c r="Y53" s="99"/>
      <c r="Z53" s="99"/>
      <c r="AA53" s="99" t="s">
        <v>329</v>
      </c>
      <c r="AB53" s="99"/>
      <c r="AC53" s="99"/>
      <c r="AD53" s="99">
        <v>83285</v>
      </c>
      <c r="AE53" s="99"/>
      <c r="AF53" s="99"/>
      <c r="AG53" s="99">
        <v>850489</v>
      </c>
      <c r="AH53" s="99"/>
      <c r="AI53" s="99"/>
      <c r="AJ53" s="99">
        <v>3110052</v>
      </c>
      <c r="AK53" s="99"/>
      <c r="AL53" s="99"/>
      <c r="AM53" s="99">
        <v>113930</v>
      </c>
      <c r="AN53" s="99"/>
      <c r="AO53" s="99"/>
      <c r="AP53" s="99">
        <v>3223982</v>
      </c>
    </row>
    <row r="54" spans="1:750" s="12" customFormat="1">
      <c r="A54" s="29">
        <v>21300</v>
      </c>
      <c r="B54" s="29"/>
      <c r="C54" s="93" t="s">
        <v>61</v>
      </c>
      <c r="D54" s="30"/>
      <c r="E54" s="30"/>
      <c r="F54" s="97">
        <v>202388385</v>
      </c>
      <c r="G54" s="97"/>
      <c r="H54" s="97"/>
      <c r="I54" s="97" t="s">
        <v>327</v>
      </c>
      <c r="J54" s="97"/>
      <c r="K54" s="97"/>
      <c r="L54" s="97">
        <v>72178186</v>
      </c>
      <c r="M54" s="97"/>
      <c r="N54" s="97"/>
      <c r="O54" s="97">
        <v>29847368</v>
      </c>
      <c r="P54" s="97"/>
      <c r="Q54" s="97"/>
      <c r="R54" s="97">
        <v>4612434</v>
      </c>
      <c r="S54" s="97"/>
      <c r="T54" s="97">
        <v>106637988</v>
      </c>
      <c r="U54" s="97"/>
      <c r="V54" s="97"/>
      <c r="W54" s="97"/>
      <c r="X54" s="97">
        <v>9565156</v>
      </c>
      <c r="Y54" s="97"/>
      <c r="Z54" s="97"/>
      <c r="AA54" s="97" t="s">
        <v>329</v>
      </c>
      <c r="AB54" s="97"/>
      <c r="AC54" s="97"/>
      <c r="AD54" s="97" t="s">
        <v>330</v>
      </c>
      <c r="AE54" s="97"/>
      <c r="AF54" s="97"/>
      <c r="AG54" s="97">
        <v>9565156</v>
      </c>
      <c r="AH54" s="97"/>
      <c r="AI54" s="97"/>
      <c r="AJ54" s="97">
        <v>38774754</v>
      </c>
      <c r="AK54" s="97"/>
      <c r="AL54" s="97"/>
      <c r="AM54" s="97">
        <v>1709019</v>
      </c>
      <c r="AN54" s="97"/>
      <c r="AO54" s="97"/>
      <c r="AP54" s="97">
        <v>40483773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29">
        <v>21520</v>
      </c>
      <c r="B55" s="29"/>
      <c r="C55" s="93" t="s">
        <v>21</v>
      </c>
      <c r="D55" s="30"/>
      <c r="E55" s="30"/>
      <c r="F55" s="99">
        <v>284334716</v>
      </c>
      <c r="G55" s="99"/>
      <c r="H55" s="97"/>
      <c r="I55" s="99" t="s">
        <v>327</v>
      </c>
      <c r="J55" s="99"/>
      <c r="K55" s="97"/>
      <c r="L55" s="99">
        <v>101402875</v>
      </c>
      <c r="M55" s="99"/>
      <c r="N55" s="97"/>
      <c r="O55" s="99">
        <v>41932460</v>
      </c>
      <c r="P55" s="99"/>
      <c r="Q55" s="97"/>
      <c r="R55" s="99">
        <v>2354130</v>
      </c>
      <c r="S55" s="97"/>
      <c r="T55" s="99">
        <v>145689465</v>
      </c>
      <c r="U55" s="97"/>
      <c r="V55" s="99"/>
      <c r="W55" s="97"/>
      <c r="X55" s="99">
        <v>13438054</v>
      </c>
      <c r="Y55" s="99"/>
      <c r="Z55" s="97"/>
      <c r="AA55" s="99" t="s">
        <v>329</v>
      </c>
      <c r="AB55" s="99"/>
      <c r="AC55" s="97"/>
      <c r="AD55" s="99">
        <v>2031640</v>
      </c>
      <c r="AE55" s="99"/>
      <c r="AF55" s="97"/>
      <c r="AG55" s="99">
        <v>15469694</v>
      </c>
      <c r="AH55" s="99"/>
      <c r="AI55" s="97"/>
      <c r="AJ55" s="99">
        <v>54474512</v>
      </c>
      <c r="AK55" s="99"/>
      <c r="AL55" s="97"/>
      <c r="AM55" s="99">
        <v>253042</v>
      </c>
      <c r="AN55" s="99"/>
      <c r="AO55" s="97"/>
      <c r="AP55" s="99">
        <v>54727554</v>
      </c>
    </row>
    <row r="56" spans="1:750">
      <c r="A56" s="29">
        <v>21525</v>
      </c>
      <c r="B56" s="29"/>
      <c r="C56" s="93" t="s">
        <v>63</v>
      </c>
      <c r="D56" s="30"/>
      <c r="E56" s="30"/>
      <c r="F56" s="99">
        <v>11382175</v>
      </c>
      <c r="G56" s="99"/>
      <c r="H56" s="99"/>
      <c r="I56" s="99" t="s">
        <v>327</v>
      </c>
      <c r="J56" s="99"/>
      <c r="K56" s="99"/>
      <c r="L56" s="99">
        <v>4059248</v>
      </c>
      <c r="M56" s="99"/>
      <c r="N56" s="99"/>
      <c r="O56" s="99">
        <v>1678594</v>
      </c>
      <c r="P56" s="99"/>
      <c r="Q56" s="99"/>
      <c r="R56" s="99">
        <v>428623</v>
      </c>
      <c r="S56" s="99"/>
      <c r="T56" s="99">
        <v>6166465</v>
      </c>
      <c r="U56" s="99"/>
      <c r="V56" s="99"/>
      <c r="W56" s="99"/>
      <c r="X56" s="99">
        <v>537937</v>
      </c>
      <c r="Y56" s="99"/>
      <c r="Z56" s="99"/>
      <c r="AA56" s="99" t="s">
        <v>329</v>
      </c>
      <c r="AB56" s="99"/>
      <c r="AC56" s="99"/>
      <c r="AD56" s="99">
        <v>23011</v>
      </c>
      <c r="AE56" s="99"/>
      <c r="AF56" s="99"/>
      <c r="AG56" s="99">
        <v>560948</v>
      </c>
      <c r="AH56" s="99"/>
      <c r="AI56" s="99"/>
      <c r="AJ56" s="99">
        <v>2180664</v>
      </c>
      <c r="AK56" s="99"/>
      <c r="AL56" s="99"/>
      <c r="AM56" s="99">
        <v>135538</v>
      </c>
      <c r="AN56" s="99"/>
      <c r="AO56" s="99"/>
      <c r="AP56" s="99">
        <v>2316202</v>
      </c>
    </row>
    <row r="57" spans="1:750" s="27" customFormat="1">
      <c r="A57" s="25">
        <v>21525.200000000001</v>
      </c>
      <c r="B57" s="25"/>
      <c r="C57" s="92" t="s">
        <v>64</v>
      </c>
      <c r="D57" s="26"/>
      <c r="E57" s="26"/>
      <c r="F57" s="96">
        <v>1053292</v>
      </c>
      <c r="G57" s="96"/>
      <c r="H57" s="96"/>
      <c r="I57" s="96" t="s">
        <v>327</v>
      </c>
      <c r="J57" s="96"/>
      <c r="K57" s="96"/>
      <c r="L57" s="96">
        <v>375637</v>
      </c>
      <c r="M57" s="96"/>
      <c r="N57" s="96"/>
      <c r="O57" s="96">
        <v>155335</v>
      </c>
      <c r="P57" s="96"/>
      <c r="Q57" s="96"/>
      <c r="R57" s="96">
        <v>8736</v>
      </c>
      <c r="S57" s="96"/>
      <c r="T57" s="96">
        <v>539708</v>
      </c>
      <c r="U57" s="96"/>
      <c r="V57" s="97"/>
      <c r="W57" s="96"/>
      <c r="X57" s="96">
        <v>49780</v>
      </c>
      <c r="Y57" s="96"/>
      <c r="Z57" s="96"/>
      <c r="AA57" s="96" t="s">
        <v>329</v>
      </c>
      <c r="AB57" s="96"/>
      <c r="AC57" s="96"/>
      <c r="AD57" s="96">
        <v>27335</v>
      </c>
      <c r="AE57" s="96"/>
      <c r="AF57" s="96"/>
      <c r="AG57" s="96">
        <v>77115</v>
      </c>
      <c r="AH57" s="96"/>
      <c r="AI57" s="96"/>
      <c r="AJ57" s="96">
        <v>201796</v>
      </c>
      <c r="AK57" s="96"/>
      <c r="AL57" s="96"/>
      <c r="AM57" s="96">
        <v>-3197</v>
      </c>
      <c r="AN57" s="96"/>
      <c r="AO57" s="96"/>
      <c r="AP57" s="96">
        <v>198599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8" customFormat="1">
      <c r="A58" s="25">
        <v>21550</v>
      </c>
      <c r="B58" s="25"/>
      <c r="C58" s="92" t="s">
        <v>65</v>
      </c>
      <c r="D58" s="26"/>
      <c r="E58" s="26"/>
      <c r="F58" s="98">
        <v>324323062</v>
      </c>
      <c r="G58" s="98"/>
      <c r="H58" s="98"/>
      <c r="I58" s="98" t="s">
        <v>327</v>
      </c>
      <c r="J58" s="98"/>
      <c r="K58" s="98"/>
      <c r="L58" s="98">
        <v>115664001</v>
      </c>
      <c r="M58" s="98"/>
      <c r="N58" s="98"/>
      <c r="O58" s="98">
        <v>47829770</v>
      </c>
      <c r="P58" s="98"/>
      <c r="Q58" s="98"/>
      <c r="R58" s="98">
        <v>4630165</v>
      </c>
      <c r="S58" s="98"/>
      <c r="T58" s="98">
        <v>168123936</v>
      </c>
      <c r="U58" s="98"/>
      <c r="V58" s="99"/>
      <c r="W58" s="98"/>
      <c r="X58" s="98">
        <v>15327959</v>
      </c>
      <c r="Y58" s="98"/>
      <c r="Z58" s="98"/>
      <c r="AA58" s="98" t="s">
        <v>329</v>
      </c>
      <c r="AB58" s="98"/>
      <c r="AC58" s="98"/>
      <c r="AD58" s="98">
        <v>4601832</v>
      </c>
      <c r="AE58" s="98"/>
      <c r="AF58" s="98"/>
      <c r="AG58" s="98">
        <v>19929791</v>
      </c>
      <c r="AH58" s="98"/>
      <c r="AI58" s="98"/>
      <c r="AJ58" s="98">
        <v>62135714</v>
      </c>
      <c r="AK58" s="98"/>
      <c r="AL58" s="98"/>
      <c r="AM58" s="98">
        <v>870566</v>
      </c>
      <c r="AN58" s="98"/>
      <c r="AO58" s="98"/>
      <c r="AP58" s="98">
        <v>63006280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8" customFormat="1">
      <c r="A59" s="25">
        <v>21570</v>
      </c>
      <c r="B59" s="25"/>
      <c r="C59" s="92" t="s">
        <v>66</v>
      </c>
      <c r="D59" s="26"/>
      <c r="E59" s="26"/>
      <c r="F59" s="98">
        <v>1741701</v>
      </c>
      <c r="G59" s="98"/>
      <c r="H59" s="98"/>
      <c r="I59" s="98" t="s">
        <v>327</v>
      </c>
      <c r="J59" s="98"/>
      <c r="K59" s="98"/>
      <c r="L59" s="98">
        <v>621146</v>
      </c>
      <c r="M59" s="98"/>
      <c r="N59" s="98"/>
      <c r="O59" s="98">
        <v>256859</v>
      </c>
      <c r="P59" s="98"/>
      <c r="Q59" s="98"/>
      <c r="R59" s="98">
        <v>87656</v>
      </c>
      <c r="S59" s="98"/>
      <c r="T59" s="98">
        <v>965661</v>
      </c>
      <c r="U59" s="98"/>
      <c r="V59" s="99"/>
      <c r="W59" s="98"/>
      <c r="X59" s="98">
        <v>82315</v>
      </c>
      <c r="Y59" s="98"/>
      <c r="Z59" s="98"/>
      <c r="AA59" s="98" t="s">
        <v>329</v>
      </c>
      <c r="AB59" s="98"/>
      <c r="AC59" s="98"/>
      <c r="AD59" s="98">
        <v>69938</v>
      </c>
      <c r="AE59" s="98"/>
      <c r="AF59" s="98"/>
      <c r="AG59" s="98">
        <v>152253</v>
      </c>
      <c r="AH59" s="98"/>
      <c r="AI59" s="98"/>
      <c r="AJ59" s="98">
        <v>333685</v>
      </c>
      <c r="AK59" s="98"/>
      <c r="AL59" s="98"/>
      <c r="AM59" s="98">
        <v>-8311</v>
      </c>
      <c r="AN59" s="98"/>
      <c r="AO59" s="98"/>
      <c r="AP59" s="98">
        <v>325374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8" customFormat="1">
      <c r="A60" s="25">
        <v>21800</v>
      </c>
      <c r="B60" s="25"/>
      <c r="C60" s="92" t="s">
        <v>67</v>
      </c>
      <c r="D60" s="26"/>
      <c r="E60" s="26"/>
      <c r="F60" s="98">
        <v>27870888</v>
      </c>
      <c r="G60" s="98"/>
      <c r="H60" s="98"/>
      <c r="I60" s="98" t="s">
        <v>327</v>
      </c>
      <c r="J60" s="98"/>
      <c r="K60" s="98"/>
      <c r="L60" s="98">
        <v>9939652</v>
      </c>
      <c r="M60" s="98"/>
      <c r="N60" s="98"/>
      <c r="O60" s="98">
        <v>4110279</v>
      </c>
      <c r="P60" s="98"/>
      <c r="Q60" s="98"/>
      <c r="R60" s="98">
        <v>993383</v>
      </c>
      <c r="S60" s="98"/>
      <c r="T60" s="98">
        <v>15043314</v>
      </c>
      <c r="U60" s="98"/>
      <c r="V60" s="99"/>
      <c r="W60" s="98"/>
      <c r="X60" s="98">
        <v>1317217</v>
      </c>
      <c r="Y60" s="98"/>
      <c r="Z60" s="98"/>
      <c r="AA60" s="98" t="s">
        <v>329</v>
      </c>
      <c r="AB60" s="98"/>
      <c r="AC60" s="98"/>
      <c r="AD60" s="98" t="s">
        <v>330</v>
      </c>
      <c r="AE60" s="98"/>
      <c r="AF60" s="98"/>
      <c r="AG60" s="98">
        <v>1317217</v>
      </c>
      <c r="AH60" s="98"/>
      <c r="AI60" s="98"/>
      <c r="AJ60" s="98">
        <v>5339668</v>
      </c>
      <c r="AK60" s="98"/>
      <c r="AL60" s="98"/>
      <c r="AM60" s="98">
        <v>408328</v>
      </c>
      <c r="AN60" s="98"/>
      <c r="AO60" s="98"/>
      <c r="AP60" s="98">
        <v>5747996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8" customFormat="1">
      <c r="A61" s="25">
        <v>21900</v>
      </c>
      <c r="B61" s="25"/>
      <c r="C61" s="92" t="s">
        <v>68</v>
      </c>
      <c r="D61" s="26"/>
      <c r="E61" s="26"/>
      <c r="F61" s="98">
        <v>21279080</v>
      </c>
      <c r="G61" s="98"/>
      <c r="H61" s="98"/>
      <c r="I61" s="98" t="s">
        <v>327</v>
      </c>
      <c r="J61" s="98"/>
      <c r="K61" s="98"/>
      <c r="L61" s="98">
        <v>7588802</v>
      </c>
      <c r="M61" s="98"/>
      <c r="N61" s="98"/>
      <c r="O61" s="98">
        <v>3138147</v>
      </c>
      <c r="P61" s="98"/>
      <c r="Q61" s="98"/>
      <c r="R61" s="98">
        <v>194157</v>
      </c>
      <c r="S61" s="98"/>
      <c r="T61" s="98">
        <v>10921106</v>
      </c>
      <c r="U61" s="98"/>
      <c r="V61" s="99"/>
      <c r="W61" s="98"/>
      <c r="X61" s="98">
        <v>1005679</v>
      </c>
      <c r="Y61" s="98"/>
      <c r="Z61" s="98"/>
      <c r="AA61" s="98" t="s">
        <v>329</v>
      </c>
      <c r="AB61" s="98"/>
      <c r="AC61" s="98"/>
      <c r="AD61" s="98">
        <v>137999</v>
      </c>
      <c r="AE61" s="98"/>
      <c r="AF61" s="98"/>
      <c r="AG61" s="98">
        <v>1143678</v>
      </c>
      <c r="AH61" s="98"/>
      <c r="AI61" s="98"/>
      <c r="AJ61" s="98">
        <v>4076771</v>
      </c>
      <c r="AK61" s="98"/>
      <c r="AL61" s="98"/>
      <c r="AM61" s="98">
        <v>63197</v>
      </c>
      <c r="AN61" s="98"/>
      <c r="AO61" s="98"/>
      <c r="AP61" s="98">
        <v>4139968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8" customFormat="1">
      <c r="A62" s="25">
        <v>22000</v>
      </c>
      <c r="B62" s="25"/>
      <c r="C62" s="92" t="s">
        <v>69</v>
      </c>
      <c r="D62" s="26"/>
      <c r="E62" s="26"/>
      <c r="F62" s="98">
        <v>35537129</v>
      </c>
      <c r="G62" s="98"/>
      <c r="H62" s="98"/>
      <c r="I62" s="98" t="s">
        <v>327</v>
      </c>
      <c r="J62" s="98"/>
      <c r="K62" s="98"/>
      <c r="L62" s="98">
        <v>12673680</v>
      </c>
      <c r="M62" s="98"/>
      <c r="N62" s="98"/>
      <c r="O62" s="98">
        <v>5240863</v>
      </c>
      <c r="P62" s="98"/>
      <c r="Q62" s="98"/>
      <c r="R62" s="98">
        <v>525345</v>
      </c>
      <c r="S62" s="98"/>
      <c r="T62" s="98">
        <v>18439888</v>
      </c>
      <c r="U62" s="98"/>
      <c r="V62" s="99"/>
      <c r="W62" s="98"/>
      <c r="X62" s="98">
        <v>1679534</v>
      </c>
      <c r="Y62" s="98"/>
      <c r="Z62" s="98"/>
      <c r="AA62" s="98" t="s">
        <v>329</v>
      </c>
      <c r="AB62" s="98"/>
      <c r="AC62" s="98"/>
      <c r="AD62" s="98">
        <v>710995</v>
      </c>
      <c r="AE62" s="98"/>
      <c r="AF62" s="98"/>
      <c r="AG62" s="98">
        <v>2390529</v>
      </c>
      <c r="AH62" s="98"/>
      <c r="AI62" s="98"/>
      <c r="AJ62" s="98">
        <v>6808412</v>
      </c>
      <c r="AK62" s="98"/>
      <c r="AL62" s="98"/>
      <c r="AM62" s="98">
        <v>46137</v>
      </c>
      <c r="AN62" s="98"/>
      <c r="AO62" s="98"/>
      <c r="AP62" s="98">
        <v>6854549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29">
        <v>23000</v>
      </c>
      <c r="B63" s="29"/>
      <c r="C63" s="93" t="s">
        <v>70</v>
      </c>
      <c r="D63" s="30"/>
      <c r="E63" s="30"/>
      <c r="F63" s="99">
        <v>10933653</v>
      </c>
      <c r="G63" s="99"/>
      <c r="H63" s="99"/>
      <c r="I63" s="99" t="s">
        <v>327</v>
      </c>
      <c r="J63" s="99"/>
      <c r="K63" s="99"/>
      <c r="L63" s="99">
        <v>3899291</v>
      </c>
      <c r="M63" s="99"/>
      <c r="N63" s="99"/>
      <c r="O63" s="99">
        <v>1612448</v>
      </c>
      <c r="P63" s="99"/>
      <c r="Q63" s="99"/>
      <c r="R63" s="99">
        <v>514641</v>
      </c>
      <c r="S63" s="99"/>
      <c r="T63" s="99">
        <v>6026380</v>
      </c>
      <c r="U63" s="99"/>
      <c r="V63" s="99"/>
      <c r="W63" s="99"/>
      <c r="X63" s="99">
        <v>516740</v>
      </c>
      <c r="Y63" s="99"/>
      <c r="Z63" s="99"/>
      <c r="AA63" s="99" t="s">
        <v>329</v>
      </c>
      <c r="AB63" s="99"/>
      <c r="AC63" s="99"/>
      <c r="AD63" s="99" t="s">
        <v>330</v>
      </c>
      <c r="AE63" s="99"/>
      <c r="AF63" s="99"/>
      <c r="AG63" s="99">
        <v>516740</v>
      </c>
      <c r="AH63" s="99"/>
      <c r="AI63" s="99"/>
      <c r="AJ63" s="99">
        <v>2094733</v>
      </c>
      <c r="AK63" s="99"/>
      <c r="AL63" s="99"/>
      <c r="AM63" s="99">
        <v>224563</v>
      </c>
      <c r="AN63" s="99"/>
      <c r="AO63" s="99"/>
      <c r="AP63" s="99">
        <v>2319296</v>
      </c>
    </row>
    <row r="64" spans="1:750">
      <c r="A64" s="29">
        <v>23100</v>
      </c>
      <c r="B64" s="29"/>
      <c r="C64" s="93" t="s">
        <v>71</v>
      </c>
      <c r="D64" s="30"/>
      <c r="E64" s="30"/>
      <c r="F64" s="99">
        <v>60754566</v>
      </c>
      <c r="G64" s="99"/>
      <c r="H64" s="99"/>
      <c r="I64" s="99" t="s">
        <v>327</v>
      </c>
      <c r="J64" s="99"/>
      <c r="K64" s="99"/>
      <c r="L64" s="99">
        <v>21667026</v>
      </c>
      <c r="M64" s="99"/>
      <c r="N64" s="99"/>
      <c r="O64" s="99">
        <v>8959822</v>
      </c>
      <c r="P64" s="99"/>
      <c r="Q64" s="99"/>
      <c r="R64" s="99">
        <v>949749</v>
      </c>
      <c r="S64" s="99"/>
      <c r="T64" s="99">
        <v>31576597</v>
      </c>
      <c r="U64" s="99"/>
      <c r="V64" s="99"/>
      <c r="W64" s="99"/>
      <c r="X64" s="99">
        <v>2871345</v>
      </c>
      <c r="Y64" s="99"/>
      <c r="Z64" s="99"/>
      <c r="AA64" s="99" t="s">
        <v>329</v>
      </c>
      <c r="AB64" s="99"/>
      <c r="AC64" s="99"/>
      <c r="AD64" s="99" t="s">
        <v>330</v>
      </c>
      <c r="AE64" s="99"/>
      <c r="AF64" s="99"/>
      <c r="AG64" s="99">
        <v>2871345</v>
      </c>
      <c r="AH64" s="99"/>
      <c r="AI64" s="99"/>
      <c r="AJ64" s="99">
        <v>11639716</v>
      </c>
      <c r="AK64" s="99"/>
      <c r="AL64" s="99"/>
      <c r="AM64" s="99">
        <v>426689</v>
      </c>
      <c r="AN64" s="99"/>
      <c r="AO64" s="99"/>
      <c r="AP64" s="99">
        <v>12066405</v>
      </c>
    </row>
    <row r="65" spans="1:750">
      <c r="A65" s="29">
        <v>23200</v>
      </c>
      <c r="B65" s="29"/>
      <c r="C65" s="93" t="s">
        <v>72</v>
      </c>
      <c r="D65" s="30"/>
      <c r="E65" s="30"/>
      <c r="F65" s="99">
        <v>33067499</v>
      </c>
      <c r="G65" s="99"/>
      <c r="H65" s="99"/>
      <c r="I65" s="99" t="s">
        <v>327</v>
      </c>
      <c r="J65" s="99"/>
      <c r="K65" s="99"/>
      <c r="L65" s="99">
        <v>11792930</v>
      </c>
      <c r="M65" s="99"/>
      <c r="N65" s="99"/>
      <c r="O65" s="99">
        <v>4876652</v>
      </c>
      <c r="P65" s="99"/>
      <c r="Q65" s="99"/>
      <c r="R65" s="99">
        <v>337196</v>
      </c>
      <c r="S65" s="99"/>
      <c r="T65" s="99">
        <v>17006778</v>
      </c>
      <c r="U65" s="99"/>
      <c r="V65" s="99"/>
      <c r="W65" s="99"/>
      <c r="X65" s="99">
        <v>1562816</v>
      </c>
      <c r="Y65" s="99"/>
      <c r="Z65" s="99"/>
      <c r="AA65" s="99" t="s">
        <v>329</v>
      </c>
      <c r="AB65" s="99"/>
      <c r="AC65" s="99"/>
      <c r="AD65" s="99">
        <v>304802</v>
      </c>
      <c r="AE65" s="99"/>
      <c r="AF65" s="99"/>
      <c r="AG65" s="99">
        <v>1867618</v>
      </c>
      <c r="AH65" s="99"/>
      <c r="AI65" s="99"/>
      <c r="AJ65" s="99">
        <v>6335265</v>
      </c>
      <c r="AK65" s="99"/>
      <c r="AL65" s="99"/>
      <c r="AM65" s="99">
        <v>-71938</v>
      </c>
      <c r="AN65" s="99"/>
      <c r="AO65" s="99"/>
      <c r="AP65" s="99">
        <v>6263327</v>
      </c>
    </row>
    <row r="66" spans="1:750" s="12" customFormat="1">
      <c r="A66" s="29">
        <v>30000</v>
      </c>
      <c r="B66" s="29"/>
      <c r="C66" s="93" t="s">
        <v>73</v>
      </c>
      <c r="D66" s="30"/>
      <c r="E66" s="30"/>
      <c r="F66" s="97">
        <v>9225959</v>
      </c>
      <c r="G66" s="97"/>
      <c r="H66" s="97"/>
      <c r="I66" s="97" t="s">
        <v>327</v>
      </c>
      <c r="J66" s="97"/>
      <c r="K66" s="97"/>
      <c r="L66" s="97">
        <v>3290273</v>
      </c>
      <c r="M66" s="97"/>
      <c r="N66" s="97"/>
      <c r="O66" s="97">
        <v>1360605</v>
      </c>
      <c r="P66" s="97"/>
      <c r="Q66" s="97"/>
      <c r="R66" s="97" t="s">
        <v>330</v>
      </c>
      <c r="S66" s="97"/>
      <c r="T66" s="97">
        <v>4650878</v>
      </c>
      <c r="U66" s="97"/>
      <c r="V66" s="97"/>
      <c r="W66" s="97"/>
      <c r="X66" s="97">
        <v>436032</v>
      </c>
      <c r="Y66" s="97"/>
      <c r="Z66" s="97"/>
      <c r="AA66" s="97" t="s">
        <v>329</v>
      </c>
      <c r="AB66" s="97"/>
      <c r="AC66" s="97"/>
      <c r="AD66" s="97">
        <v>213016</v>
      </c>
      <c r="AE66" s="97"/>
      <c r="AF66" s="97"/>
      <c r="AG66" s="97">
        <v>649048</v>
      </c>
      <c r="AH66" s="97"/>
      <c r="AI66" s="97"/>
      <c r="AJ66" s="97">
        <v>1767563</v>
      </c>
      <c r="AK66" s="97"/>
      <c r="AL66" s="97"/>
      <c r="AM66" s="97">
        <v>-89518</v>
      </c>
      <c r="AN66" s="97"/>
      <c r="AO66" s="97"/>
      <c r="AP66" s="97">
        <v>1678045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29">
        <v>30100</v>
      </c>
      <c r="B67" s="29"/>
      <c r="C67" s="93" t="s">
        <v>74</v>
      </c>
      <c r="D67" s="30"/>
      <c r="E67" s="30"/>
      <c r="F67" s="99">
        <v>81095241</v>
      </c>
      <c r="G67" s="99"/>
      <c r="H67" s="97"/>
      <c r="I67" s="99" t="s">
        <v>327</v>
      </c>
      <c r="J67" s="99"/>
      <c r="K67" s="97"/>
      <c r="L67" s="99">
        <v>28921162</v>
      </c>
      <c r="M67" s="99"/>
      <c r="N67" s="97"/>
      <c r="O67" s="99">
        <v>11959577</v>
      </c>
      <c r="P67" s="99"/>
      <c r="Q67" s="97"/>
      <c r="R67" s="99">
        <v>373040</v>
      </c>
      <c r="S67" s="97"/>
      <c r="T67" s="99">
        <v>41253779</v>
      </c>
      <c r="U67" s="97"/>
      <c r="V67" s="99"/>
      <c r="W67" s="97"/>
      <c r="X67" s="99">
        <v>3832674</v>
      </c>
      <c r="Y67" s="99"/>
      <c r="Z67" s="97"/>
      <c r="AA67" s="99" t="s">
        <v>329</v>
      </c>
      <c r="AB67" s="99"/>
      <c r="AC67" s="97"/>
      <c r="AD67" s="99">
        <v>657861</v>
      </c>
      <c r="AE67" s="99"/>
      <c r="AF67" s="97"/>
      <c r="AG67" s="99">
        <v>4490535</v>
      </c>
      <c r="AH67" s="99"/>
      <c r="AI67" s="97"/>
      <c r="AJ67" s="99">
        <v>15536702</v>
      </c>
      <c r="AK67" s="99"/>
      <c r="AL67" s="97"/>
      <c r="AM67" s="99">
        <v>-248207</v>
      </c>
      <c r="AN67" s="99"/>
      <c r="AO67" s="97"/>
      <c r="AP67" s="99">
        <v>15288495</v>
      </c>
    </row>
    <row r="68" spans="1:750">
      <c r="A68" s="29">
        <v>30102</v>
      </c>
      <c r="B68" s="29"/>
      <c r="C68" s="93" t="s">
        <v>75</v>
      </c>
      <c r="D68" s="30"/>
      <c r="E68" s="30"/>
      <c r="F68" s="99">
        <v>1467808</v>
      </c>
      <c r="G68" s="99"/>
      <c r="H68" s="99"/>
      <c r="I68" s="99" t="s">
        <v>327</v>
      </c>
      <c r="J68" s="99"/>
      <c r="K68" s="99"/>
      <c r="L68" s="99">
        <v>523468</v>
      </c>
      <c r="M68" s="99"/>
      <c r="N68" s="99"/>
      <c r="O68" s="99">
        <v>216466</v>
      </c>
      <c r="P68" s="99"/>
      <c r="Q68" s="99"/>
      <c r="R68" s="99">
        <v>102898</v>
      </c>
      <c r="S68" s="99"/>
      <c r="T68" s="99">
        <v>842832</v>
      </c>
      <c r="U68" s="99"/>
      <c r="V68" s="99"/>
      <c r="W68" s="99"/>
      <c r="X68" s="99">
        <v>69371</v>
      </c>
      <c r="Y68" s="99"/>
      <c r="Z68" s="99"/>
      <c r="AA68" s="99" t="s">
        <v>329</v>
      </c>
      <c r="AB68" s="99"/>
      <c r="AC68" s="99"/>
      <c r="AD68" s="99" t="s">
        <v>330</v>
      </c>
      <c r="AE68" s="99"/>
      <c r="AF68" s="99"/>
      <c r="AG68" s="99">
        <v>69371</v>
      </c>
      <c r="AH68" s="99"/>
      <c r="AI68" s="99"/>
      <c r="AJ68" s="99">
        <v>281211</v>
      </c>
      <c r="AK68" s="99"/>
      <c r="AL68" s="99"/>
      <c r="AM68" s="99">
        <v>36558</v>
      </c>
      <c r="AN68" s="99"/>
      <c r="AO68" s="99"/>
      <c r="AP68" s="99">
        <v>317769</v>
      </c>
    </row>
    <row r="69" spans="1:750" s="27" customFormat="1">
      <c r="A69" s="25">
        <v>30103</v>
      </c>
      <c r="B69" s="25"/>
      <c r="C69" s="92" t="s">
        <v>76</v>
      </c>
      <c r="D69" s="26"/>
      <c r="E69" s="26"/>
      <c r="F69" s="96">
        <v>1718723</v>
      </c>
      <c r="G69" s="96"/>
      <c r="H69" s="96"/>
      <c r="I69" s="96" t="s">
        <v>327</v>
      </c>
      <c r="J69" s="96"/>
      <c r="K69" s="96"/>
      <c r="L69" s="96">
        <v>612952</v>
      </c>
      <c r="M69" s="96"/>
      <c r="N69" s="96"/>
      <c r="O69" s="96">
        <v>253470</v>
      </c>
      <c r="P69" s="96"/>
      <c r="Q69" s="96"/>
      <c r="R69" s="96">
        <v>59739</v>
      </c>
      <c r="S69" s="96"/>
      <c r="T69" s="96">
        <v>926161</v>
      </c>
      <c r="U69" s="96"/>
      <c r="V69" s="97"/>
      <c r="W69" s="96"/>
      <c r="X69" s="96">
        <v>81229</v>
      </c>
      <c r="Y69" s="96"/>
      <c r="Z69" s="96"/>
      <c r="AA69" s="96" t="s">
        <v>329</v>
      </c>
      <c r="AB69" s="96"/>
      <c r="AC69" s="96"/>
      <c r="AD69" s="96">
        <v>22552</v>
      </c>
      <c r="AE69" s="96"/>
      <c r="AF69" s="96"/>
      <c r="AG69" s="96">
        <v>103781</v>
      </c>
      <c r="AH69" s="96"/>
      <c r="AI69" s="96"/>
      <c r="AJ69" s="96">
        <v>329283</v>
      </c>
      <c r="AK69" s="96"/>
      <c r="AL69" s="96"/>
      <c r="AM69" s="96">
        <v>21929</v>
      </c>
      <c r="AN69" s="96"/>
      <c r="AO69" s="96"/>
      <c r="AP69" s="96">
        <v>351212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8" customFormat="1">
      <c r="A70" s="25">
        <v>30104</v>
      </c>
      <c r="B70" s="25"/>
      <c r="C70" s="92" t="s">
        <v>77</v>
      </c>
      <c r="D70" s="26"/>
      <c r="E70" s="26"/>
      <c r="F70" s="98">
        <v>993551</v>
      </c>
      <c r="G70" s="98"/>
      <c r="H70" s="98"/>
      <c r="I70" s="98" t="s">
        <v>327</v>
      </c>
      <c r="J70" s="98"/>
      <c r="K70" s="98"/>
      <c r="L70" s="98">
        <v>354332</v>
      </c>
      <c r="M70" s="98"/>
      <c r="N70" s="98"/>
      <c r="O70" s="98">
        <v>146525</v>
      </c>
      <c r="P70" s="98"/>
      <c r="Q70" s="98"/>
      <c r="R70" s="98">
        <v>137326</v>
      </c>
      <c r="S70" s="98"/>
      <c r="T70" s="98">
        <v>638183</v>
      </c>
      <c r="U70" s="98"/>
      <c r="V70" s="99"/>
      <c r="W70" s="98"/>
      <c r="X70" s="98">
        <v>46957</v>
      </c>
      <c r="Y70" s="98"/>
      <c r="Z70" s="98"/>
      <c r="AA70" s="98" t="s">
        <v>329</v>
      </c>
      <c r="AB70" s="98"/>
      <c r="AC70" s="98"/>
      <c r="AD70" s="98" t="s">
        <v>330</v>
      </c>
      <c r="AE70" s="98"/>
      <c r="AF70" s="98"/>
      <c r="AG70" s="98">
        <v>46957</v>
      </c>
      <c r="AH70" s="98"/>
      <c r="AI70" s="98"/>
      <c r="AJ70" s="98">
        <v>190350</v>
      </c>
      <c r="AK70" s="98"/>
      <c r="AL70" s="98"/>
      <c r="AM70" s="98">
        <v>52746</v>
      </c>
      <c r="AN70" s="98"/>
      <c r="AO70" s="98"/>
      <c r="AP70" s="98">
        <v>243096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8" customFormat="1">
      <c r="A71" s="25">
        <v>30105</v>
      </c>
      <c r="B71" s="25"/>
      <c r="C71" s="92" t="s">
        <v>78</v>
      </c>
      <c r="D71" s="26"/>
      <c r="E71" s="26"/>
      <c r="F71" s="98">
        <v>7841789</v>
      </c>
      <c r="G71" s="98"/>
      <c r="H71" s="98"/>
      <c r="I71" s="98" t="s">
        <v>327</v>
      </c>
      <c r="J71" s="98"/>
      <c r="K71" s="98"/>
      <c r="L71" s="98">
        <v>2796634</v>
      </c>
      <c r="M71" s="98"/>
      <c r="N71" s="98"/>
      <c r="O71" s="98">
        <v>1156473</v>
      </c>
      <c r="P71" s="98"/>
      <c r="Q71" s="98"/>
      <c r="R71" s="98">
        <v>264743</v>
      </c>
      <c r="S71" s="98"/>
      <c r="T71" s="98">
        <v>4217850</v>
      </c>
      <c r="U71" s="98"/>
      <c r="V71" s="99"/>
      <c r="W71" s="98"/>
      <c r="X71" s="98">
        <v>370614</v>
      </c>
      <c r="Y71" s="98"/>
      <c r="Z71" s="98"/>
      <c r="AA71" s="98" t="s">
        <v>329</v>
      </c>
      <c r="AB71" s="98"/>
      <c r="AC71" s="98"/>
      <c r="AD71" s="98" t="s">
        <v>330</v>
      </c>
      <c r="AE71" s="98"/>
      <c r="AF71" s="98"/>
      <c r="AG71" s="98">
        <v>370614</v>
      </c>
      <c r="AH71" s="98"/>
      <c r="AI71" s="98"/>
      <c r="AJ71" s="98">
        <v>1502376</v>
      </c>
      <c r="AK71" s="98"/>
      <c r="AL71" s="98"/>
      <c r="AM71" s="98">
        <v>98522</v>
      </c>
      <c r="AN71" s="98"/>
      <c r="AO71" s="98"/>
      <c r="AP71" s="98">
        <v>1600898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8" customFormat="1">
      <c r="A72" s="25">
        <v>30200</v>
      </c>
      <c r="B72" s="25"/>
      <c r="C72" s="92" t="s">
        <v>79</v>
      </c>
      <c r="D72" s="26"/>
      <c r="E72" s="26"/>
      <c r="F72" s="98">
        <v>17963874</v>
      </c>
      <c r="G72" s="98"/>
      <c r="H72" s="98"/>
      <c r="I72" s="98" t="s">
        <v>327</v>
      </c>
      <c r="J72" s="98"/>
      <c r="K72" s="98"/>
      <c r="L72" s="98">
        <v>6406493</v>
      </c>
      <c r="M72" s="98"/>
      <c r="N72" s="98"/>
      <c r="O72" s="98">
        <v>2649235</v>
      </c>
      <c r="P72" s="98"/>
      <c r="Q72" s="98"/>
      <c r="R72" s="98" t="s">
        <v>330</v>
      </c>
      <c r="S72" s="98"/>
      <c r="T72" s="98">
        <v>9055728</v>
      </c>
      <c r="U72" s="98"/>
      <c r="V72" s="99"/>
      <c r="W72" s="98"/>
      <c r="X72" s="98">
        <v>848998</v>
      </c>
      <c r="Y72" s="98"/>
      <c r="Z72" s="98"/>
      <c r="AA72" s="98" t="s">
        <v>329</v>
      </c>
      <c r="AB72" s="98"/>
      <c r="AC72" s="98"/>
      <c r="AD72" s="98">
        <v>523572</v>
      </c>
      <c r="AE72" s="98"/>
      <c r="AF72" s="98"/>
      <c r="AG72" s="98">
        <v>1372570</v>
      </c>
      <c r="AH72" s="98"/>
      <c r="AI72" s="98"/>
      <c r="AJ72" s="98">
        <v>3441624</v>
      </c>
      <c r="AK72" s="98"/>
      <c r="AL72" s="98"/>
      <c r="AM72" s="98">
        <v>-199493</v>
      </c>
      <c r="AN72" s="98"/>
      <c r="AO72" s="98"/>
      <c r="AP72" s="98">
        <v>3242131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8" customFormat="1">
      <c r="A73" s="25">
        <v>30300</v>
      </c>
      <c r="B73" s="25"/>
      <c r="C73" s="92" t="s">
        <v>80</v>
      </c>
      <c r="D73" s="26"/>
      <c r="E73" s="26"/>
      <c r="F73" s="98">
        <v>6254498</v>
      </c>
      <c r="G73" s="98"/>
      <c r="H73" s="98"/>
      <c r="I73" s="98" t="s">
        <v>327</v>
      </c>
      <c r="J73" s="98"/>
      <c r="K73" s="98"/>
      <c r="L73" s="98">
        <v>2230555</v>
      </c>
      <c r="M73" s="98"/>
      <c r="N73" s="98"/>
      <c r="O73" s="98">
        <v>922386</v>
      </c>
      <c r="P73" s="98"/>
      <c r="Q73" s="98"/>
      <c r="R73" s="98">
        <v>4161</v>
      </c>
      <c r="S73" s="98"/>
      <c r="T73" s="98">
        <v>3157102</v>
      </c>
      <c r="U73" s="98"/>
      <c r="V73" s="99"/>
      <c r="W73" s="98"/>
      <c r="X73" s="98">
        <v>295596</v>
      </c>
      <c r="Y73" s="98"/>
      <c r="Z73" s="98"/>
      <c r="AA73" s="98" t="s">
        <v>329</v>
      </c>
      <c r="AB73" s="98"/>
      <c r="AC73" s="98"/>
      <c r="AD73" s="98">
        <v>18103</v>
      </c>
      <c r="AE73" s="98"/>
      <c r="AF73" s="98"/>
      <c r="AG73" s="98">
        <v>313699</v>
      </c>
      <c r="AH73" s="98"/>
      <c r="AI73" s="98"/>
      <c r="AJ73" s="98">
        <v>1198273</v>
      </c>
      <c r="AK73" s="98"/>
      <c r="AL73" s="98"/>
      <c r="AM73" s="98">
        <v>-8476</v>
      </c>
      <c r="AN73" s="98"/>
      <c r="AO73" s="98"/>
      <c r="AP73" s="98">
        <v>1189797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8" customFormat="1">
      <c r="A74" s="25">
        <v>30400</v>
      </c>
      <c r="B74" s="25"/>
      <c r="C74" s="92" t="s">
        <v>81</v>
      </c>
      <c r="D74" s="26"/>
      <c r="E74" s="26"/>
      <c r="F74" s="98">
        <v>11604598</v>
      </c>
      <c r="G74" s="98"/>
      <c r="H74" s="98"/>
      <c r="I74" s="98" t="s">
        <v>327</v>
      </c>
      <c r="J74" s="98"/>
      <c r="K74" s="98"/>
      <c r="L74" s="98">
        <v>4138572</v>
      </c>
      <c r="M74" s="98"/>
      <c r="N74" s="98"/>
      <c r="O74" s="98">
        <v>1711396</v>
      </c>
      <c r="P74" s="98"/>
      <c r="Q74" s="98"/>
      <c r="R74" s="98">
        <v>187296</v>
      </c>
      <c r="S74" s="98"/>
      <c r="T74" s="98">
        <v>6037264</v>
      </c>
      <c r="U74" s="98"/>
      <c r="V74" s="99"/>
      <c r="W74" s="98"/>
      <c r="X74" s="98">
        <v>548449</v>
      </c>
      <c r="Y74" s="98"/>
      <c r="Z74" s="98"/>
      <c r="AA74" s="98" t="s">
        <v>329</v>
      </c>
      <c r="AB74" s="98"/>
      <c r="AC74" s="98"/>
      <c r="AD74" s="98">
        <v>273573</v>
      </c>
      <c r="AE74" s="98"/>
      <c r="AF74" s="98"/>
      <c r="AG74" s="98">
        <v>822022</v>
      </c>
      <c r="AH74" s="98"/>
      <c r="AI74" s="98"/>
      <c r="AJ74" s="98">
        <v>2223277</v>
      </c>
      <c r="AK74" s="98"/>
      <c r="AL74" s="98"/>
      <c r="AM74" s="98">
        <v>-44639</v>
      </c>
      <c r="AN74" s="98"/>
      <c r="AO74" s="98"/>
      <c r="AP74" s="98">
        <v>2178638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29">
        <v>30405</v>
      </c>
      <c r="B75" s="29"/>
      <c r="C75" s="93" t="s">
        <v>82</v>
      </c>
      <c r="D75" s="30"/>
      <c r="E75" s="30"/>
      <c r="F75" s="99">
        <v>7597308</v>
      </c>
      <c r="G75" s="99"/>
      <c r="H75" s="99"/>
      <c r="I75" s="99" t="s">
        <v>327</v>
      </c>
      <c r="J75" s="99"/>
      <c r="K75" s="99"/>
      <c r="L75" s="99">
        <v>2709443</v>
      </c>
      <c r="M75" s="99"/>
      <c r="N75" s="99"/>
      <c r="O75" s="99">
        <v>1120418</v>
      </c>
      <c r="P75" s="99"/>
      <c r="Q75" s="99"/>
      <c r="R75" s="99">
        <v>353578</v>
      </c>
      <c r="S75" s="99"/>
      <c r="T75" s="99">
        <v>4183439</v>
      </c>
      <c r="U75" s="99"/>
      <c r="V75" s="99"/>
      <c r="W75" s="99"/>
      <c r="X75" s="99">
        <v>359059</v>
      </c>
      <c r="Y75" s="99"/>
      <c r="Z75" s="99"/>
      <c r="AA75" s="99" t="s">
        <v>329</v>
      </c>
      <c r="AB75" s="99"/>
      <c r="AC75" s="99"/>
      <c r="AD75" s="99" t="s">
        <v>330</v>
      </c>
      <c r="AE75" s="99"/>
      <c r="AF75" s="99"/>
      <c r="AG75" s="99">
        <v>359059</v>
      </c>
      <c r="AH75" s="99"/>
      <c r="AI75" s="99"/>
      <c r="AJ75" s="99">
        <v>1455537</v>
      </c>
      <c r="AK75" s="99"/>
      <c r="AL75" s="99"/>
      <c r="AM75" s="99">
        <v>154877</v>
      </c>
      <c r="AN75" s="99"/>
      <c r="AO75" s="99"/>
      <c r="AP75" s="99">
        <v>1610414</v>
      </c>
    </row>
    <row r="76" spans="1:750">
      <c r="A76" s="29">
        <v>30500</v>
      </c>
      <c r="B76" s="29"/>
      <c r="C76" s="93" t="s">
        <v>83</v>
      </c>
      <c r="D76" s="30"/>
      <c r="E76" s="30"/>
      <c r="F76" s="99">
        <v>12080694</v>
      </c>
      <c r="G76" s="99"/>
      <c r="H76" s="99"/>
      <c r="I76" s="99" t="s">
        <v>327</v>
      </c>
      <c r="J76" s="99"/>
      <c r="K76" s="99"/>
      <c r="L76" s="99">
        <v>4308363</v>
      </c>
      <c r="M76" s="99"/>
      <c r="N76" s="99"/>
      <c r="O76" s="99">
        <v>1781609</v>
      </c>
      <c r="P76" s="99"/>
      <c r="Q76" s="99"/>
      <c r="R76" s="99">
        <v>38990</v>
      </c>
      <c r="S76" s="99"/>
      <c r="T76" s="99">
        <v>6128962</v>
      </c>
      <c r="U76" s="99"/>
      <c r="V76" s="99"/>
      <c r="W76" s="99"/>
      <c r="X76" s="99">
        <v>570950</v>
      </c>
      <c r="Y76" s="99"/>
      <c r="Z76" s="99"/>
      <c r="AA76" s="99" t="s">
        <v>329</v>
      </c>
      <c r="AB76" s="99"/>
      <c r="AC76" s="99"/>
      <c r="AD76" s="99">
        <v>150326</v>
      </c>
      <c r="AE76" s="99"/>
      <c r="AF76" s="99"/>
      <c r="AG76" s="99">
        <v>721276</v>
      </c>
      <c r="AH76" s="99"/>
      <c r="AI76" s="99"/>
      <c r="AJ76" s="99">
        <v>2314490</v>
      </c>
      <c r="AK76" s="99"/>
      <c r="AL76" s="99"/>
      <c r="AM76" s="99">
        <v>-52351</v>
      </c>
      <c r="AN76" s="99"/>
      <c r="AO76" s="99"/>
      <c r="AP76" s="99">
        <v>2262139</v>
      </c>
    </row>
    <row r="77" spans="1:750">
      <c r="A77" s="29">
        <v>30600</v>
      </c>
      <c r="B77" s="29"/>
      <c r="C77" s="93" t="s">
        <v>84</v>
      </c>
      <c r="D77" s="30"/>
      <c r="E77" s="30"/>
      <c r="F77" s="99">
        <v>9429081</v>
      </c>
      <c r="G77" s="99"/>
      <c r="H77" s="99"/>
      <c r="I77" s="99" t="s">
        <v>327</v>
      </c>
      <c r="J77" s="99"/>
      <c r="K77" s="99"/>
      <c r="L77" s="99">
        <v>3362713</v>
      </c>
      <c r="M77" s="99"/>
      <c r="N77" s="99"/>
      <c r="O77" s="99">
        <v>1390560</v>
      </c>
      <c r="P77" s="99"/>
      <c r="Q77" s="99"/>
      <c r="R77" s="99">
        <v>43081</v>
      </c>
      <c r="S77" s="99"/>
      <c r="T77" s="99">
        <v>4796354</v>
      </c>
      <c r="U77" s="99"/>
      <c r="V77" s="99"/>
      <c r="W77" s="99"/>
      <c r="X77" s="99">
        <v>445631</v>
      </c>
      <c r="Y77" s="99"/>
      <c r="Z77" s="99"/>
      <c r="AA77" s="99" t="s">
        <v>329</v>
      </c>
      <c r="AB77" s="99"/>
      <c r="AC77" s="99"/>
      <c r="AD77" s="99">
        <v>19622</v>
      </c>
      <c r="AE77" s="99"/>
      <c r="AF77" s="99"/>
      <c r="AG77" s="99">
        <v>465253</v>
      </c>
      <c r="AH77" s="99"/>
      <c r="AI77" s="99"/>
      <c r="AJ77" s="99">
        <v>1806479</v>
      </c>
      <c r="AK77" s="99"/>
      <c r="AL77" s="99"/>
      <c r="AM77" s="99">
        <v>12199</v>
      </c>
      <c r="AN77" s="99"/>
      <c r="AO77" s="99"/>
      <c r="AP77" s="99">
        <v>1818678</v>
      </c>
    </row>
    <row r="78" spans="1:750" s="12" customFormat="1">
      <c r="A78" s="29">
        <v>30601</v>
      </c>
      <c r="B78" s="29"/>
      <c r="C78" s="93" t="s">
        <v>85</v>
      </c>
      <c r="D78" s="30"/>
      <c r="E78" s="30"/>
      <c r="F78" s="97">
        <v>212313</v>
      </c>
      <c r="G78" s="97"/>
      <c r="H78" s="97"/>
      <c r="I78" s="97" t="s">
        <v>327</v>
      </c>
      <c r="J78" s="97"/>
      <c r="K78" s="97"/>
      <c r="L78" s="97">
        <v>75717</v>
      </c>
      <c r="M78" s="97"/>
      <c r="N78" s="97"/>
      <c r="O78" s="97">
        <v>31311</v>
      </c>
      <c r="P78" s="97"/>
      <c r="Q78" s="97"/>
      <c r="R78" s="97">
        <v>9773</v>
      </c>
      <c r="S78" s="97"/>
      <c r="T78" s="97">
        <v>116801</v>
      </c>
      <c r="U78" s="97"/>
      <c r="V78" s="97"/>
      <c r="W78" s="97"/>
      <c r="X78" s="97">
        <v>10034</v>
      </c>
      <c r="Y78" s="97"/>
      <c r="Z78" s="97"/>
      <c r="AA78" s="97" t="s">
        <v>329</v>
      </c>
      <c r="AB78" s="97"/>
      <c r="AC78" s="97"/>
      <c r="AD78" s="97">
        <v>9199</v>
      </c>
      <c r="AE78" s="97"/>
      <c r="AF78" s="97"/>
      <c r="AG78" s="97">
        <v>19233</v>
      </c>
      <c r="AH78" s="97"/>
      <c r="AI78" s="97"/>
      <c r="AJ78" s="97">
        <v>40676</v>
      </c>
      <c r="AK78" s="97"/>
      <c r="AL78" s="97"/>
      <c r="AM78" s="97">
        <v>947</v>
      </c>
      <c r="AN78" s="97"/>
      <c r="AO78" s="97"/>
      <c r="AP78" s="97">
        <v>41623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29">
        <v>30700</v>
      </c>
      <c r="B79" s="29"/>
      <c r="C79" s="93" t="s">
        <v>86</v>
      </c>
      <c r="D79" s="30"/>
      <c r="E79" s="30"/>
      <c r="F79" s="99">
        <v>24033632</v>
      </c>
      <c r="G79" s="99"/>
      <c r="H79" s="97"/>
      <c r="I79" s="99" t="s">
        <v>327</v>
      </c>
      <c r="J79" s="99"/>
      <c r="K79" s="97"/>
      <c r="L79" s="99">
        <v>8571163</v>
      </c>
      <c r="M79" s="99"/>
      <c r="N79" s="97"/>
      <c r="O79" s="99">
        <v>3544377</v>
      </c>
      <c r="P79" s="99"/>
      <c r="Q79" s="97"/>
      <c r="R79" s="99">
        <v>171016</v>
      </c>
      <c r="S79" s="97"/>
      <c r="T79" s="99">
        <v>12286556</v>
      </c>
      <c r="U79" s="97"/>
      <c r="V79" s="99"/>
      <c r="W79" s="97"/>
      <c r="X79" s="99">
        <v>1135863</v>
      </c>
      <c r="Y79" s="99"/>
      <c r="Z79" s="97"/>
      <c r="AA79" s="99" t="s">
        <v>329</v>
      </c>
      <c r="AB79" s="99"/>
      <c r="AC79" s="97"/>
      <c r="AD79" s="99">
        <v>7585</v>
      </c>
      <c r="AE79" s="99"/>
      <c r="AF79" s="97"/>
      <c r="AG79" s="99">
        <v>1143448</v>
      </c>
      <c r="AH79" s="99"/>
      <c r="AI79" s="97"/>
      <c r="AJ79" s="99">
        <v>4604504</v>
      </c>
      <c r="AK79" s="99"/>
      <c r="AL79" s="97"/>
      <c r="AM79" s="99">
        <v>68464</v>
      </c>
      <c r="AN79" s="99"/>
      <c r="AO79" s="97"/>
      <c r="AP79" s="99">
        <v>4672968</v>
      </c>
    </row>
    <row r="80" spans="1:750">
      <c r="A80" s="29">
        <v>30705</v>
      </c>
      <c r="B80" s="29"/>
      <c r="C80" s="93" t="s">
        <v>87</v>
      </c>
      <c r="D80" s="30"/>
      <c r="E80" s="30"/>
      <c r="F80" s="99">
        <v>4925475</v>
      </c>
      <c r="G80" s="99"/>
      <c r="H80" s="99"/>
      <c r="I80" s="99" t="s">
        <v>327</v>
      </c>
      <c r="J80" s="99"/>
      <c r="K80" s="99"/>
      <c r="L80" s="99">
        <v>1756582</v>
      </c>
      <c r="M80" s="99"/>
      <c r="N80" s="99"/>
      <c r="O80" s="99">
        <v>726388</v>
      </c>
      <c r="P80" s="99"/>
      <c r="Q80" s="99"/>
      <c r="R80" s="99">
        <v>220334</v>
      </c>
      <c r="S80" s="99"/>
      <c r="T80" s="99">
        <v>2703304</v>
      </c>
      <c r="U80" s="99"/>
      <c r="V80" s="99"/>
      <c r="W80" s="99"/>
      <c r="X80" s="99">
        <v>232785</v>
      </c>
      <c r="Y80" s="99"/>
      <c r="Z80" s="99"/>
      <c r="AA80" s="99" t="s">
        <v>329</v>
      </c>
      <c r="AB80" s="99"/>
      <c r="AC80" s="99"/>
      <c r="AD80" s="99">
        <v>5288</v>
      </c>
      <c r="AE80" s="99"/>
      <c r="AF80" s="99"/>
      <c r="AG80" s="99">
        <v>238073</v>
      </c>
      <c r="AH80" s="99"/>
      <c r="AI80" s="99"/>
      <c r="AJ80" s="99">
        <v>943651</v>
      </c>
      <c r="AK80" s="99"/>
      <c r="AL80" s="99"/>
      <c r="AM80" s="99">
        <v>79964</v>
      </c>
      <c r="AN80" s="99"/>
      <c r="AO80" s="99"/>
      <c r="AP80" s="99">
        <v>1023615</v>
      </c>
    </row>
    <row r="81" spans="1:750" s="27" customFormat="1">
      <c r="A81" s="25">
        <v>30800</v>
      </c>
      <c r="B81" s="25"/>
      <c r="C81" s="92" t="s">
        <v>88</v>
      </c>
      <c r="D81" s="26"/>
      <c r="E81" s="26"/>
      <c r="F81" s="96">
        <v>9597277</v>
      </c>
      <c r="G81" s="96"/>
      <c r="H81" s="96"/>
      <c r="I81" s="96" t="s">
        <v>327</v>
      </c>
      <c r="J81" s="96"/>
      <c r="K81" s="96"/>
      <c r="L81" s="96">
        <v>3422697</v>
      </c>
      <c r="M81" s="96"/>
      <c r="N81" s="96"/>
      <c r="O81" s="96">
        <v>1415365</v>
      </c>
      <c r="P81" s="96"/>
      <c r="Q81" s="96"/>
      <c r="R81" s="96">
        <v>129367</v>
      </c>
      <c r="S81" s="96"/>
      <c r="T81" s="96">
        <v>4967429</v>
      </c>
      <c r="U81" s="96"/>
      <c r="V81" s="97"/>
      <c r="W81" s="96"/>
      <c r="X81" s="96">
        <v>453581</v>
      </c>
      <c r="Y81" s="96"/>
      <c r="Z81" s="96"/>
      <c r="AA81" s="96" t="s">
        <v>329</v>
      </c>
      <c r="AB81" s="96"/>
      <c r="AC81" s="96"/>
      <c r="AD81" s="96">
        <v>304479</v>
      </c>
      <c r="AE81" s="96"/>
      <c r="AF81" s="96"/>
      <c r="AG81" s="96">
        <v>758060</v>
      </c>
      <c r="AH81" s="96"/>
      <c r="AI81" s="96"/>
      <c r="AJ81" s="96">
        <v>1838703</v>
      </c>
      <c r="AK81" s="96"/>
      <c r="AL81" s="96"/>
      <c r="AM81" s="96">
        <v>-20355</v>
      </c>
      <c r="AN81" s="96"/>
      <c r="AO81" s="96"/>
      <c r="AP81" s="96">
        <v>1818348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8" customFormat="1">
      <c r="A82" s="25">
        <v>30900</v>
      </c>
      <c r="B82" s="25"/>
      <c r="C82" s="92" t="s">
        <v>89</v>
      </c>
      <c r="D82" s="26"/>
      <c r="E82" s="26"/>
      <c r="F82" s="98">
        <v>15926222</v>
      </c>
      <c r="G82" s="98"/>
      <c r="H82" s="98"/>
      <c r="I82" s="98" t="s">
        <v>327</v>
      </c>
      <c r="J82" s="98"/>
      <c r="K82" s="98"/>
      <c r="L82" s="98">
        <v>5679802</v>
      </c>
      <c r="M82" s="98"/>
      <c r="N82" s="98"/>
      <c r="O82" s="98">
        <v>2348731</v>
      </c>
      <c r="P82" s="98"/>
      <c r="Q82" s="98"/>
      <c r="R82" s="98" t="s">
        <v>330</v>
      </c>
      <c r="S82" s="98"/>
      <c r="T82" s="98">
        <v>8028533</v>
      </c>
      <c r="U82" s="98"/>
      <c r="V82" s="99"/>
      <c r="W82" s="98"/>
      <c r="X82" s="98">
        <v>752695</v>
      </c>
      <c r="Y82" s="98"/>
      <c r="Z82" s="98"/>
      <c r="AA82" s="98" t="s">
        <v>329</v>
      </c>
      <c r="AB82" s="98"/>
      <c r="AC82" s="98"/>
      <c r="AD82" s="98">
        <v>310651</v>
      </c>
      <c r="AE82" s="98"/>
      <c r="AF82" s="98"/>
      <c r="AG82" s="98">
        <v>1063346</v>
      </c>
      <c r="AH82" s="98"/>
      <c r="AI82" s="98"/>
      <c r="AJ82" s="98">
        <v>3051239</v>
      </c>
      <c r="AK82" s="98"/>
      <c r="AL82" s="98"/>
      <c r="AM82" s="98">
        <v>-122011</v>
      </c>
      <c r="AN82" s="98"/>
      <c r="AO82" s="98"/>
      <c r="AP82" s="98">
        <v>2929228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8" customFormat="1">
      <c r="A83" s="25">
        <v>30905</v>
      </c>
      <c r="B83" s="25"/>
      <c r="C83" s="92" t="s">
        <v>90</v>
      </c>
      <c r="D83" s="26"/>
      <c r="E83" s="26"/>
      <c r="F83" s="98">
        <v>3232486</v>
      </c>
      <c r="G83" s="98"/>
      <c r="H83" s="98"/>
      <c r="I83" s="98" t="s">
        <v>327</v>
      </c>
      <c r="J83" s="98"/>
      <c r="K83" s="98"/>
      <c r="L83" s="98">
        <v>1152808</v>
      </c>
      <c r="M83" s="98"/>
      <c r="N83" s="98"/>
      <c r="O83" s="98">
        <v>476713</v>
      </c>
      <c r="P83" s="98"/>
      <c r="Q83" s="98"/>
      <c r="R83" s="98">
        <v>871</v>
      </c>
      <c r="S83" s="98"/>
      <c r="T83" s="98">
        <v>1630392</v>
      </c>
      <c r="U83" s="98"/>
      <c r="V83" s="99"/>
      <c r="W83" s="98"/>
      <c r="X83" s="98">
        <v>152772</v>
      </c>
      <c r="Y83" s="98"/>
      <c r="Z83" s="98"/>
      <c r="AA83" s="98" t="s">
        <v>329</v>
      </c>
      <c r="AB83" s="98"/>
      <c r="AC83" s="98"/>
      <c r="AD83" s="98">
        <v>90580</v>
      </c>
      <c r="AE83" s="98"/>
      <c r="AF83" s="98"/>
      <c r="AG83" s="98">
        <v>243352</v>
      </c>
      <c r="AH83" s="98"/>
      <c r="AI83" s="98"/>
      <c r="AJ83" s="98">
        <v>619299</v>
      </c>
      <c r="AK83" s="98"/>
      <c r="AL83" s="98"/>
      <c r="AM83" s="98">
        <v>-31355</v>
      </c>
      <c r="AN83" s="98"/>
      <c r="AO83" s="98"/>
      <c r="AP83" s="98">
        <v>587944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8" customFormat="1">
      <c r="A84" s="25">
        <v>31000</v>
      </c>
      <c r="B84" s="25"/>
      <c r="C84" s="92" t="s">
        <v>91</v>
      </c>
      <c r="D84" s="26"/>
      <c r="E84" s="26"/>
      <c r="F84" s="98">
        <v>44259419</v>
      </c>
      <c r="G84" s="98"/>
      <c r="H84" s="98"/>
      <c r="I84" s="98" t="s">
        <v>327</v>
      </c>
      <c r="J84" s="98"/>
      <c r="K84" s="98"/>
      <c r="L84" s="98">
        <v>15784328</v>
      </c>
      <c r="M84" s="98"/>
      <c r="N84" s="98"/>
      <c r="O84" s="98">
        <v>6527189</v>
      </c>
      <c r="P84" s="98"/>
      <c r="Q84" s="98"/>
      <c r="R84" s="98">
        <v>516552</v>
      </c>
      <c r="S84" s="98"/>
      <c r="T84" s="98">
        <v>22828069</v>
      </c>
      <c r="U84" s="98"/>
      <c r="V84" s="99"/>
      <c r="W84" s="98"/>
      <c r="X84" s="98">
        <v>2091762</v>
      </c>
      <c r="Y84" s="98"/>
      <c r="Z84" s="98"/>
      <c r="AA84" s="98" t="s">
        <v>329</v>
      </c>
      <c r="AB84" s="98"/>
      <c r="AC84" s="98"/>
      <c r="AD84" s="98">
        <v>169263</v>
      </c>
      <c r="AE84" s="98"/>
      <c r="AF84" s="98"/>
      <c r="AG84" s="98">
        <v>2261025</v>
      </c>
      <c r="AH84" s="98"/>
      <c r="AI84" s="98"/>
      <c r="AJ84" s="98">
        <v>8479479</v>
      </c>
      <c r="AK84" s="98"/>
      <c r="AL84" s="98"/>
      <c r="AM84" s="98">
        <v>206780</v>
      </c>
      <c r="AN84" s="98"/>
      <c r="AO84" s="98"/>
      <c r="AP84" s="98">
        <v>8686259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8" customFormat="1">
      <c r="A85" s="25">
        <v>31005</v>
      </c>
      <c r="B85" s="25"/>
      <c r="C85" s="92" t="s">
        <v>92</v>
      </c>
      <c r="D85" s="26"/>
      <c r="E85" s="26"/>
      <c r="F85" s="98">
        <v>4430078</v>
      </c>
      <c r="G85" s="98"/>
      <c r="H85" s="98"/>
      <c r="I85" s="98" t="s">
        <v>327</v>
      </c>
      <c r="J85" s="98"/>
      <c r="K85" s="98"/>
      <c r="L85" s="98">
        <v>1579908</v>
      </c>
      <c r="M85" s="98"/>
      <c r="N85" s="98"/>
      <c r="O85" s="98">
        <v>653329</v>
      </c>
      <c r="P85" s="98"/>
      <c r="Q85" s="98"/>
      <c r="R85" s="98">
        <v>138803</v>
      </c>
      <c r="S85" s="98"/>
      <c r="T85" s="98">
        <v>2372040</v>
      </c>
      <c r="U85" s="98"/>
      <c r="V85" s="99"/>
      <c r="W85" s="98"/>
      <c r="X85" s="98">
        <v>209372</v>
      </c>
      <c r="Y85" s="98"/>
      <c r="Z85" s="98"/>
      <c r="AA85" s="98" t="s">
        <v>329</v>
      </c>
      <c r="AB85" s="98"/>
      <c r="AC85" s="98"/>
      <c r="AD85" s="98">
        <v>17553</v>
      </c>
      <c r="AE85" s="98"/>
      <c r="AF85" s="98"/>
      <c r="AG85" s="98">
        <v>226925</v>
      </c>
      <c r="AH85" s="98"/>
      <c r="AI85" s="98"/>
      <c r="AJ85" s="98">
        <v>848740</v>
      </c>
      <c r="AK85" s="98"/>
      <c r="AL85" s="98"/>
      <c r="AM85" s="98">
        <v>31244</v>
      </c>
      <c r="AN85" s="98"/>
      <c r="AO85" s="98"/>
      <c r="AP85" s="98">
        <v>879984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8" customFormat="1">
      <c r="A86" s="25">
        <v>31100</v>
      </c>
      <c r="B86" s="25"/>
      <c r="C86" s="92" t="s">
        <v>93</v>
      </c>
      <c r="D86" s="26"/>
      <c r="E86" s="26"/>
      <c r="F86" s="98">
        <v>91346001</v>
      </c>
      <c r="G86" s="98"/>
      <c r="H86" s="98"/>
      <c r="I86" s="98" t="s">
        <v>327</v>
      </c>
      <c r="J86" s="98"/>
      <c r="K86" s="98"/>
      <c r="L86" s="98">
        <v>32576912</v>
      </c>
      <c r="M86" s="98"/>
      <c r="N86" s="98"/>
      <c r="O86" s="98">
        <v>13471315</v>
      </c>
      <c r="P86" s="98"/>
      <c r="Q86" s="98"/>
      <c r="R86" s="98" t="s">
        <v>330</v>
      </c>
      <c r="S86" s="98"/>
      <c r="T86" s="98">
        <v>46048227</v>
      </c>
      <c r="U86" s="98"/>
      <c r="V86" s="99"/>
      <c r="W86" s="98"/>
      <c r="X86" s="98">
        <v>4317139</v>
      </c>
      <c r="Y86" s="98"/>
      <c r="Z86" s="98"/>
      <c r="AA86" s="98" t="s">
        <v>329</v>
      </c>
      <c r="AB86" s="98"/>
      <c r="AC86" s="98"/>
      <c r="AD86" s="98">
        <v>797515</v>
      </c>
      <c r="AE86" s="98"/>
      <c r="AF86" s="98"/>
      <c r="AG86" s="98">
        <v>5114654</v>
      </c>
      <c r="AH86" s="98"/>
      <c r="AI86" s="98"/>
      <c r="AJ86" s="98">
        <v>17500602</v>
      </c>
      <c r="AK86" s="98"/>
      <c r="AL86" s="98"/>
      <c r="AM86" s="98">
        <v>-303786</v>
      </c>
      <c r="AN86" s="98"/>
      <c r="AO86" s="98"/>
      <c r="AP86" s="98">
        <v>17196816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7" customFormat="1">
      <c r="A87" s="25">
        <v>31101</v>
      </c>
      <c r="B87" s="25"/>
      <c r="C87" s="92" t="s">
        <v>94</v>
      </c>
      <c r="D87" s="26"/>
      <c r="E87" s="26"/>
      <c r="F87" s="96">
        <v>618557</v>
      </c>
      <c r="G87" s="96"/>
      <c r="H87" s="96"/>
      <c r="I87" s="96" t="s">
        <v>327</v>
      </c>
      <c r="J87" s="96"/>
      <c r="K87" s="96"/>
      <c r="L87" s="96">
        <v>220597</v>
      </c>
      <c r="M87" s="96"/>
      <c r="N87" s="96"/>
      <c r="O87" s="96">
        <v>91222</v>
      </c>
      <c r="P87" s="96"/>
      <c r="Q87" s="96"/>
      <c r="R87" s="96" t="s">
        <v>330</v>
      </c>
      <c r="S87" s="96"/>
      <c r="T87" s="96">
        <v>311819</v>
      </c>
      <c r="U87" s="96"/>
      <c r="V87" s="97"/>
      <c r="W87" s="96"/>
      <c r="X87" s="96">
        <v>29234</v>
      </c>
      <c r="Y87" s="96"/>
      <c r="Z87" s="96"/>
      <c r="AA87" s="96" t="s">
        <v>329</v>
      </c>
      <c r="AB87" s="96"/>
      <c r="AC87" s="96"/>
      <c r="AD87" s="96">
        <v>53374</v>
      </c>
      <c r="AE87" s="96"/>
      <c r="AF87" s="96"/>
      <c r="AG87" s="96">
        <v>82608</v>
      </c>
      <c r="AH87" s="96"/>
      <c r="AI87" s="96"/>
      <c r="AJ87" s="96">
        <v>118507</v>
      </c>
      <c r="AK87" s="96"/>
      <c r="AL87" s="96"/>
      <c r="AM87" s="96">
        <v>-19578</v>
      </c>
      <c r="AN87" s="96"/>
      <c r="AO87" s="96"/>
      <c r="AP87" s="96">
        <v>98929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8" customFormat="1">
      <c r="A88" s="25">
        <v>31102</v>
      </c>
      <c r="B88" s="25"/>
      <c r="C88" s="92" t="s">
        <v>95</v>
      </c>
      <c r="D88" s="26"/>
      <c r="E88" s="26"/>
      <c r="F88" s="98">
        <v>1406228</v>
      </c>
      <c r="G88" s="98"/>
      <c r="H88" s="98"/>
      <c r="I88" s="98" t="s">
        <v>327</v>
      </c>
      <c r="J88" s="98"/>
      <c r="K88" s="98"/>
      <c r="L88" s="98">
        <v>501506</v>
      </c>
      <c r="M88" s="98"/>
      <c r="N88" s="98"/>
      <c r="O88" s="98">
        <v>207384</v>
      </c>
      <c r="P88" s="98"/>
      <c r="Q88" s="98"/>
      <c r="R88" s="98" t="s">
        <v>330</v>
      </c>
      <c r="S88" s="98"/>
      <c r="T88" s="98">
        <v>708890</v>
      </c>
      <c r="U88" s="98"/>
      <c r="V88" s="99"/>
      <c r="W88" s="98"/>
      <c r="X88" s="98">
        <v>66460</v>
      </c>
      <c r="Y88" s="98"/>
      <c r="Z88" s="98"/>
      <c r="AA88" s="98" t="s">
        <v>329</v>
      </c>
      <c r="AB88" s="98"/>
      <c r="AC88" s="98"/>
      <c r="AD88" s="98">
        <v>114676</v>
      </c>
      <c r="AE88" s="98"/>
      <c r="AF88" s="98"/>
      <c r="AG88" s="98">
        <v>181136</v>
      </c>
      <c r="AH88" s="98"/>
      <c r="AI88" s="98"/>
      <c r="AJ88" s="98">
        <v>269413</v>
      </c>
      <c r="AK88" s="98"/>
      <c r="AL88" s="98"/>
      <c r="AM88" s="98">
        <v>-51538</v>
      </c>
      <c r="AN88" s="98"/>
      <c r="AO88" s="98"/>
      <c r="AP88" s="98">
        <v>217875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8" customFormat="1">
      <c r="A89" s="25">
        <v>31105</v>
      </c>
      <c r="B89" s="25"/>
      <c r="C89" s="92" t="s">
        <v>96</v>
      </c>
      <c r="D89" s="26"/>
      <c r="E89" s="26"/>
      <c r="F89" s="98">
        <v>14155110</v>
      </c>
      <c r="G89" s="98"/>
      <c r="H89" s="98"/>
      <c r="I89" s="98" t="s">
        <v>327</v>
      </c>
      <c r="J89" s="98"/>
      <c r="K89" s="98"/>
      <c r="L89" s="98">
        <v>5048166</v>
      </c>
      <c r="M89" s="98"/>
      <c r="N89" s="98"/>
      <c r="O89" s="98">
        <v>2087535</v>
      </c>
      <c r="P89" s="98"/>
      <c r="Q89" s="98"/>
      <c r="R89" s="98">
        <v>298531</v>
      </c>
      <c r="S89" s="98"/>
      <c r="T89" s="98">
        <v>7434232</v>
      </c>
      <c r="U89" s="98"/>
      <c r="V89" s="99"/>
      <c r="W89" s="98"/>
      <c r="X89" s="98">
        <v>668990</v>
      </c>
      <c r="Y89" s="98"/>
      <c r="Z89" s="98"/>
      <c r="AA89" s="98" t="s">
        <v>329</v>
      </c>
      <c r="AB89" s="98"/>
      <c r="AC89" s="98"/>
      <c r="AD89" s="98">
        <v>242509</v>
      </c>
      <c r="AE89" s="98"/>
      <c r="AF89" s="98"/>
      <c r="AG89" s="98">
        <v>911499</v>
      </c>
      <c r="AH89" s="98"/>
      <c r="AI89" s="98"/>
      <c r="AJ89" s="98">
        <v>2711919</v>
      </c>
      <c r="AK89" s="98"/>
      <c r="AL89" s="98"/>
      <c r="AM89" s="98">
        <v>53333</v>
      </c>
      <c r="AN89" s="98"/>
      <c r="AO89" s="98"/>
      <c r="AP89" s="98">
        <v>2765252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8" customFormat="1">
      <c r="A90" s="25">
        <v>31110</v>
      </c>
      <c r="B90" s="25"/>
      <c r="C90" s="92" t="s">
        <v>97</v>
      </c>
      <c r="D90" s="26"/>
      <c r="E90" s="26"/>
      <c r="F90" s="98">
        <v>21155920</v>
      </c>
      <c r="G90" s="98"/>
      <c r="H90" s="98"/>
      <c r="I90" s="98" t="s">
        <v>327</v>
      </c>
      <c r="J90" s="98"/>
      <c r="K90" s="98"/>
      <c r="L90" s="98">
        <v>7544879</v>
      </c>
      <c r="M90" s="98"/>
      <c r="N90" s="98"/>
      <c r="O90" s="98">
        <v>3119984</v>
      </c>
      <c r="P90" s="98"/>
      <c r="Q90" s="98"/>
      <c r="R90" s="98">
        <v>201088</v>
      </c>
      <c r="S90" s="98"/>
      <c r="T90" s="98">
        <v>10865951</v>
      </c>
      <c r="U90" s="98"/>
      <c r="V90" s="99"/>
      <c r="W90" s="98"/>
      <c r="X90" s="98">
        <v>999858</v>
      </c>
      <c r="Y90" s="98"/>
      <c r="Z90" s="98"/>
      <c r="AA90" s="98" t="s">
        <v>329</v>
      </c>
      <c r="AB90" s="98"/>
      <c r="AC90" s="98"/>
      <c r="AD90" s="98">
        <v>361139</v>
      </c>
      <c r="AE90" s="98"/>
      <c r="AF90" s="98"/>
      <c r="AG90" s="98">
        <v>1360997</v>
      </c>
      <c r="AH90" s="98"/>
      <c r="AI90" s="98"/>
      <c r="AJ90" s="98">
        <v>4053175</v>
      </c>
      <c r="AK90" s="98"/>
      <c r="AL90" s="98"/>
      <c r="AM90" s="98">
        <v>-22160</v>
      </c>
      <c r="AN90" s="98"/>
      <c r="AO90" s="98"/>
      <c r="AP90" s="98">
        <v>4031015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8" customFormat="1">
      <c r="A91" s="25">
        <v>31200</v>
      </c>
      <c r="B91" s="25"/>
      <c r="C91" s="92" t="s">
        <v>98</v>
      </c>
      <c r="D91" s="26"/>
      <c r="E91" s="26"/>
      <c r="F91" s="98">
        <v>43749317</v>
      </c>
      <c r="G91" s="98"/>
      <c r="H91" s="98"/>
      <c r="I91" s="98" t="s">
        <v>327</v>
      </c>
      <c r="J91" s="98"/>
      <c r="K91" s="98"/>
      <c r="L91" s="98">
        <v>15602409</v>
      </c>
      <c r="M91" s="98"/>
      <c r="N91" s="98"/>
      <c r="O91" s="98">
        <v>6451961</v>
      </c>
      <c r="P91" s="98"/>
      <c r="Q91" s="98"/>
      <c r="R91" s="98" t="s">
        <v>330</v>
      </c>
      <c r="S91" s="98"/>
      <c r="T91" s="98">
        <v>22054370</v>
      </c>
      <c r="U91" s="98"/>
      <c r="V91" s="99"/>
      <c r="W91" s="98"/>
      <c r="X91" s="98">
        <v>2067654</v>
      </c>
      <c r="Y91" s="98"/>
      <c r="Z91" s="98"/>
      <c r="AA91" s="98" t="s">
        <v>329</v>
      </c>
      <c r="AB91" s="98"/>
      <c r="AC91" s="98"/>
      <c r="AD91" s="98">
        <v>1535883</v>
      </c>
      <c r="AE91" s="98"/>
      <c r="AF91" s="98"/>
      <c r="AG91" s="98">
        <v>3603537</v>
      </c>
      <c r="AH91" s="98"/>
      <c r="AI91" s="98"/>
      <c r="AJ91" s="98">
        <v>8381751</v>
      </c>
      <c r="AK91" s="98"/>
      <c r="AL91" s="98"/>
      <c r="AM91" s="98">
        <v>-584566</v>
      </c>
      <c r="AN91" s="98"/>
      <c r="AO91" s="98"/>
      <c r="AP91" s="98">
        <v>7797185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8" customFormat="1">
      <c r="A92" s="25">
        <v>31205</v>
      </c>
      <c r="B92" s="25"/>
      <c r="C92" s="92" t="s">
        <v>99</v>
      </c>
      <c r="D92" s="26"/>
      <c r="E92" s="26"/>
      <c r="F92" s="98">
        <v>5416276</v>
      </c>
      <c r="G92" s="98"/>
      <c r="H92" s="98"/>
      <c r="I92" s="98" t="s">
        <v>327</v>
      </c>
      <c r="J92" s="98"/>
      <c r="K92" s="98"/>
      <c r="L92" s="98">
        <v>1931617</v>
      </c>
      <c r="M92" s="98"/>
      <c r="N92" s="98"/>
      <c r="O92" s="98">
        <v>798769</v>
      </c>
      <c r="P92" s="98"/>
      <c r="Q92" s="98"/>
      <c r="R92" s="98" t="s">
        <v>330</v>
      </c>
      <c r="S92" s="98"/>
      <c r="T92" s="98">
        <v>2730386</v>
      </c>
      <c r="U92" s="98"/>
      <c r="V92" s="99"/>
      <c r="W92" s="98"/>
      <c r="X92" s="98">
        <v>255981</v>
      </c>
      <c r="Y92" s="98"/>
      <c r="Z92" s="98"/>
      <c r="AA92" s="98" t="s">
        <v>329</v>
      </c>
      <c r="AB92" s="98"/>
      <c r="AC92" s="98"/>
      <c r="AD92" s="98">
        <v>312082</v>
      </c>
      <c r="AE92" s="98"/>
      <c r="AF92" s="98"/>
      <c r="AG92" s="98">
        <v>568063</v>
      </c>
      <c r="AH92" s="98"/>
      <c r="AI92" s="98"/>
      <c r="AJ92" s="98">
        <v>1037682</v>
      </c>
      <c r="AK92" s="98"/>
      <c r="AL92" s="98"/>
      <c r="AM92" s="98">
        <v>-127738</v>
      </c>
      <c r="AN92" s="98"/>
      <c r="AO92" s="98"/>
      <c r="AP92" s="98">
        <v>909944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29">
        <v>31300</v>
      </c>
      <c r="B93" s="29"/>
      <c r="C93" s="93" t="s">
        <v>100</v>
      </c>
      <c r="D93" s="30"/>
      <c r="E93" s="30"/>
      <c r="F93" s="99">
        <v>108320919</v>
      </c>
      <c r="G93" s="99"/>
      <c r="H93" s="99"/>
      <c r="I93" s="99" t="s">
        <v>327</v>
      </c>
      <c r="J93" s="99"/>
      <c r="K93" s="99"/>
      <c r="L93" s="99">
        <v>38630713</v>
      </c>
      <c r="M93" s="99"/>
      <c r="N93" s="99"/>
      <c r="O93" s="99">
        <v>15974703</v>
      </c>
      <c r="P93" s="99"/>
      <c r="Q93" s="99"/>
      <c r="R93" s="99">
        <v>2044914</v>
      </c>
      <c r="S93" s="99"/>
      <c r="T93" s="99">
        <v>56650330</v>
      </c>
      <c r="U93" s="99"/>
      <c r="V93" s="99"/>
      <c r="W93" s="99"/>
      <c r="X93" s="99">
        <v>5119397</v>
      </c>
      <c r="Y93" s="99"/>
      <c r="Z93" s="99"/>
      <c r="AA93" s="99" t="s">
        <v>329</v>
      </c>
      <c r="AB93" s="99"/>
      <c r="AC93" s="99"/>
      <c r="AD93" s="99">
        <v>838689</v>
      </c>
      <c r="AE93" s="99"/>
      <c r="AF93" s="99"/>
      <c r="AG93" s="99">
        <v>5958086</v>
      </c>
      <c r="AH93" s="99"/>
      <c r="AI93" s="99"/>
      <c r="AJ93" s="99">
        <v>20752757</v>
      </c>
      <c r="AK93" s="99"/>
      <c r="AL93" s="99"/>
      <c r="AM93" s="99">
        <v>227420</v>
      </c>
      <c r="AN93" s="99"/>
      <c r="AO93" s="99"/>
      <c r="AP93" s="99">
        <v>20980177</v>
      </c>
    </row>
    <row r="94" spans="1:750">
      <c r="A94" s="29">
        <v>31301</v>
      </c>
      <c r="B94" s="29"/>
      <c r="C94" s="93" t="s">
        <v>101</v>
      </c>
      <c r="D94" s="30"/>
      <c r="E94" s="30"/>
      <c r="F94" s="99">
        <v>2181032</v>
      </c>
      <c r="G94" s="99"/>
      <c r="H94" s="99"/>
      <c r="I94" s="99" t="s">
        <v>327</v>
      </c>
      <c r="J94" s="99"/>
      <c r="K94" s="99"/>
      <c r="L94" s="99">
        <v>777826</v>
      </c>
      <c r="M94" s="99"/>
      <c r="N94" s="99"/>
      <c r="O94" s="99">
        <v>321649</v>
      </c>
      <c r="P94" s="99"/>
      <c r="Q94" s="99"/>
      <c r="R94" s="99">
        <v>166752</v>
      </c>
      <c r="S94" s="99"/>
      <c r="T94" s="99">
        <v>1266227</v>
      </c>
      <c r="U94" s="99"/>
      <c r="V94" s="99"/>
      <c r="W94" s="99"/>
      <c r="X94" s="99">
        <v>103079</v>
      </c>
      <c r="Y94" s="99"/>
      <c r="Z94" s="99"/>
      <c r="AA94" s="99" t="s">
        <v>329</v>
      </c>
      <c r="AB94" s="99"/>
      <c r="AC94" s="99"/>
      <c r="AD94" s="99" t="s">
        <v>330</v>
      </c>
      <c r="AE94" s="99"/>
      <c r="AF94" s="99"/>
      <c r="AG94" s="99">
        <v>103079</v>
      </c>
      <c r="AH94" s="99"/>
      <c r="AI94" s="99"/>
      <c r="AJ94" s="99">
        <v>417855</v>
      </c>
      <c r="AK94" s="99"/>
      <c r="AL94" s="99"/>
      <c r="AM94" s="99">
        <v>56215</v>
      </c>
      <c r="AN94" s="99"/>
      <c r="AO94" s="99"/>
      <c r="AP94" s="99">
        <v>474070</v>
      </c>
    </row>
    <row r="95" spans="1:750">
      <c r="A95" s="29">
        <v>31320</v>
      </c>
      <c r="B95" s="29"/>
      <c r="C95" s="93" t="s">
        <v>102</v>
      </c>
      <c r="D95" s="30"/>
      <c r="E95" s="30"/>
      <c r="F95" s="99">
        <v>20297477</v>
      </c>
      <c r="G95" s="99"/>
      <c r="H95" s="99"/>
      <c r="I95" s="99" t="s">
        <v>327</v>
      </c>
      <c r="J95" s="99"/>
      <c r="K95" s="99"/>
      <c r="L95" s="99">
        <v>7238731</v>
      </c>
      <c r="M95" s="99"/>
      <c r="N95" s="99"/>
      <c r="O95" s="99">
        <v>2993385</v>
      </c>
      <c r="P95" s="99"/>
      <c r="Q95" s="99"/>
      <c r="R95" s="99" t="s">
        <v>330</v>
      </c>
      <c r="S95" s="99"/>
      <c r="T95" s="99">
        <v>10232116</v>
      </c>
      <c r="U95" s="99"/>
      <c r="V95" s="99"/>
      <c r="W95" s="99"/>
      <c r="X95" s="99">
        <v>959287</v>
      </c>
      <c r="Y95" s="99"/>
      <c r="Z95" s="99"/>
      <c r="AA95" s="99" t="s">
        <v>329</v>
      </c>
      <c r="AB95" s="99"/>
      <c r="AC95" s="99"/>
      <c r="AD95" s="99">
        <v>538165</v>
      </c>
      <c r="AE95" s="99"/>
      <c r="AF95" s="99"/>
      <c r="AG95" s="99">
        <v>1497452</v>
      </c>
      <c r="AH95" s="99"/>
      <c r="AI95" s="99"/>
      <c r="AJ95" s="99">
        <v>3888710</v>
      </c>
      <c r="AK95" s="99"/>
      <c r="AL95" s="99"/>
      <c r="AM95" s="99">
        <v>-231373</v>
      </c>
      <c r="AN95" s="99"/>
      <c r="AO95" s="99"/>
      <c r="AP95" s="99">
        <v>3657337</v>
      </c>
    </row>
    <row r="96" spans="1:750" s="12" customFormat="1">
      <c r="A96" s="29">
        <v>31400</v>
      </c>
      <c r="B96" s="29"/>
      <c r="C96" s="93" t="s">
        <v>103</v>
      </c>
      <c r="D96" s="30"/>
      <c r="E96" s="30"/>
      <c r="F96" s="97">
        <v>43482777</v>
      </c>
      <c r="G96" s="97"/>
      <c r="H96" s="97"/>
      <c r="I96" s="97" t="s">
        <v>327</v>
      </c>
      <c r="J96" s="97"/>
      <c r="K96" s="97"/>
      <c r="L96" s="97">
        <v>15507353</v>
      </c>
      <c r="M96" s="97"/>
      <c r="N96" s="97"/>
      <c r="O96" s="97">
        <v>6412653</v>
      </c>
      <c r="P96" s="97"/>
      <c r="Q96" s="97"/>
      <c r="R96" s="97" t="s">
        <v>330</v>
      </c>
      <c r="S96" s="97"/>
      <c r="T96" s="97">
        <v>21920006</v>
      </c>
      <c r="U96" s="97"/>
      <c r="V96" s="97"/>
      <c r="W96" s="97"/>
      <c r="X96" s="97">
        <v>2055057</v>
      </c>
      <c r="Y96" s="97"/>
      <c r="Z96" s="97"/>
      <c r="AA96" s="97" t="s">
        <v>329</v>
      </c>
      <c r="AB96" s="97"/>
      <c r="AC96" s="97"/>
      <c r="AD96" s="97">
        <v>422982</v>
      </c>
      <c r="AE96" s="97"/>
      <c r="AF96" s="97"/>
      <c r="AG96" s="97">
        <v>2478039</v>
      </c>
      <c r="AH96" s="97"/>
      <c r="AI96" s="97"/>
      <c r="AJ96" s="97">
        <v>8330685</v>
      </c>
      <c r="AK96" s="97"/>
      <c r="AL96" s="97"/>
      <c r="AM96" s="97">
        <v>-192193</v>
      </c>
      <c r="AN96" s="97"/>
      <c r="AO96" s="97"/>
      <c r="AP96" s="97">
        <v>8138492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29">
        <v>31405</v>
      </c>
      <c r="B97" s="29"/>
      <c r="C97" s="93" t="s">
        <v>104</v>
      </c>
      <c r="D97" s="30"/>
      <c r="E97" s="30"/>
      <c r="F97" s="99">
        <v>8677254</v>
      </c>
      <c r="G97" s="99"/>
      <c r="H97" s="97"/>
      <c r="I97" s="99" t="s">
        <v>327</v>
      </c>
      <c r="J97" s="99"/>
      <c r="K97" s="97"/>
      <c r="L97" s="99">
        <v>3094587</v>
      </c>
      <c r="M97" s="99"/>
      <c r="N97" s="97"/>
      <c r="O97" s="99">
        <v>1279684</v>
      </c>
      <c r="P97" s="99"/>
      <c r="Q97" s="97"/>
      <c r="R97" s="99" t="s">
        <v>330</v>
      </c>
      <c r="S97" s="97"/>
      <c r="T97" s="99">
        <v>4374271</v>
      </c>
      <c r="U97" s="97"/>
      <c r="V97" s="99"/>
      <c r="W97" s="97"/>
      <c r="X97" s="99">
        <v>410099</v>
      </c>
      <c r="Y97" s="99"/>
      <c r="Z97" s="97"/>
      <c r="AA97" s="99" t="s">
        <v>329</v>
      </c>
      <c r="AB97" s="99"/>
      <c r="AC97" s="97"/>
      <c r="AD97" s="99">
        <v>227378</v>
      </c>
      <c r="AE97" s="99"/>
      <c r="AF97" s="97"/>
      <c r="AG97" s="99">
        <v>637477</v>
      </c>
      <c r="AH97" s="99"/>
      <c r="AI97" s="97"/>
      <c r="AJ97" s="99">
        <v>1662439</v>
      </c>
      <c r="AK97" s="99"/>
      <c r="AL97" s="97"/>
      <c r="AM97" s="99">
        <v>-95727</v>
      </c>
      <c r="AN97" s="99"/>
      <c r="AO97" s="97"/>
      <c r="AP97" s="99">
        <v>1566712</v>
      </c>
    </row>
    <row r="98" spans="1:750">
      <c r="A98" s="29">
        <v>31500</v>
      </c>
      <c r="B98" s="29"/>
      <c r="C98" s="93" t="s">
        <v>105</v>
      </c>
      <c r="D98" s="30"/>
      <c r="E98" s="30"/>
      <c r="F98" s="99">
        <v>6702101</v>
      </c>
      <c r="G98" s="99"/>
      <c r="H98" s="99"/>
      <c r="I98" s="99" t="s">
        <v>327</v>
      </c>
      <c r="J98" s="99"/>
      <c r="K98" s="99"/>
      <c r="L98" s="99">
        <v>2390184</v>
      </c>
      <c r="M98" s="99"/>
      <c r="N98" s="99"/>
      <c r="O98" s="99">
        <v>988397</v>
      </c>
      <c r="P98" s="99"/>
      <c r="Q98" s="99"/>
      <c r="R98" s="99" t="s">
        <v>330</v>
      </c>
      <c r="S98" s="99"/>
      <c r="T98" s="99">
        <v>3378581</v>
      </c>
      <c r="U98" s="99"/>
      <c r="V98" s="99"/>
      <c r="W98" s="99"/>
      <c r="X98" s="99">
        <v>316751</v>
      </c>
      <c r="Y98" s="99"/>
      <c r="Z98" s="99"/>
      <c r="AA98" s="99" t="s">
        <v>329</v>
      </c>
      <c r="AB98" s="99"/>
      <c r="AC98" s="99"/>
      <c r="AD98" s="99">
        <v>126500</v>
      </c>
      <c r="AE98" s="99"/>
      <c r="AF98" s="99"/>
      <c r="AG98" s="99">
        <v>443251</v>
      </c>
      <c r="AH98" s="99"/>
      <c r="AI98" s="99"/>
      <c r="AJ98" s="99">
        <v>1284028</v>
      </c>
      <c r="AK98" s="99"/>
      <c r="AL98" s="99"/>
      <c r="AM98" s="99">
        <v>-47532</v>
      </c>
      <c r="AN98" s="99"/>
      <c r="AO98" s="99"/>
      <c r="AP98" s="99">
        <v>1236496</v>
      </c>
    </row>
    <row r="99" spans="1:750" s="27" customFormat="1">
      <c r="A99" s="25">
        <v>31600</v>
      </c>
      <c r="B99" s="25"/>
      <c r="C99" s="92" t="s">
        <v>106</v>
      </c>
      <c r="D99" s="26"/>
      <c r="E99" s="26"/>
      <c r="F99" s="96">
        <v>30271586</v>
      </c>
      <c r="G99" s="96"/>
      <c r="H99" s="96"/>
      <c r="I99" s="96" t="s">
        <v>327</v>
      </c>
      <c r="J99" s="96"/>
      <c r="K99" s="96"/>
      <c r="L99" s="96">
        <v>10795818</v>
      </c>
      <c r="M99" s="96"/>
      <c r="N99" s="96"/>
      <c r="O99" s="96">
        <v>4464323</v>
      </c>
      <c r="P99" s="96"/>
      <c r="Q99" s="96"/>
      <c r="R99" s="96">
        <v>391819</v>
      </c>
      <c r="S99" s="96"/>
      <c r="T99" s="96">
        <v>15651960</v>
      </c>
      <c r="U99" s="96"/>
      <c r="V99" s="97"/>
      <c r="W99" s="96"/>
      <c r="X99" s="96">
        <v>1430677</v>
      </c>
      <c r="Y99" s="96"/>
      <c r="Z99" s="96"/>
      <c r="AA99" s="96" t="s">
        <v>329</v>
      </c>
      <c r="AB99" s="96"/>
      <c r="AC99" s="96"/>
      <c r="AD99" s="96" t="s">
        <v>330</v>
      </c>
      <c r="AE99" s="96"/>
      <c r="AF99" s="96"/>
      <c r="AG99" s="96">
        <v>1430677</v>
      </c>
      <c r="AH99" s="96"/>
      <c r="AI99" s="96"/>
      <c r="AJ99" s="96">
        <v>5799608</v>
      </c>
      <c r="AK99" s="96"/>
      <c r="AL99" s="96"/>
      <c r="AM99" s="96">
        <v>177894</v>
      </c>
      <c r="AN99" s="96"/>
      <c r="AO99" s="96"/>
      <c r="AP99" s="96">
        <v>5977502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8" customFormat="1">
      <c r="A100" s="25">
        <v>31601</v>
      </c>
      <c r="B100" s="25"/>
      <c r="C100" s="92" t="s">
        <v>314</v>
      </c>
      <c r="D100" s="26"/>
      <c r="E100" s="26"/>
      <c r="F100" s="98" t="s">
        <v>326</v>
      </c>
      <c r="G100" s="98"/>
      <c r="H100" s="98"/>
      <c r="I100" s="98" t="s">
        <v>327</v>
      </c>
      <c r="J100" s="98"/>
      <c r="K100" s="98"/>
      <c r="L100" s="98" t="s">
        <v>328</v>
      </c>
      <c r="M100" s="98"/>
      <c r="N100" s="98"/>
      <c r="O100" s="98" t="s">
        <v>329</v>
      </c>
      <c r="P100" s="98"/>
      <c r="Q100" s="98"/>
      <c r="R100" s="98" t="s">
        <v>330</v>
      </c>
      <c r="S100" s="98"/>
      <c r="T100" s="98" t="s">
        <v>330</v>
      </c>
      <c r="U100" s="98"/>
      <c r="V100" s="99"/>
      <c r="W100" s="98"/>
      <c r="X100" s="98" t="s">
        <v>327</v>
      </c>
      <c r="Y100" s="98"/>
      <c r="Z100" s="98"/>
      <c r="AA100" s="98" t="s">
        <v>329</v>
      </c>
      <c r="AB100" s="98"/>
      <c r="AC100" s="98"/>
      <c r="AD100" s="98">
        <v>31472</v>
      </c>
      <c r="AE100" s="98"/>
      <c r="AF100" s="98"/>
      <c r="AG100" s="98">
        <v>31472</v>
      </c>
      <c r="AH100" s="98"/>
      <c r="AI100" s="98"/>
      <c r="AJ100" s="98" t="s">
        <v>331</v>
      </c>
      <c r="AK100" s="98"/>
      <c r="AL100" s="98"/>
      <c r="AM100" s="98">
        <v>-12747</v>
      </c>
      <c r="AN100" s="98"/>
      <c r="AO100" s="98"/>
      <c r="AP100" s="98">
        <v>-12747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8" customFormat="1">
      <c r="A101" s="25">
        <v>31605</v>
      </c>
      <c r="B101" s="25"/>
      <c r="C101" s="92" t="s">
        <v>107</v>
      </c>
      <c r="D101" s="26"/>
      <c r="E101" s="26"/>
      <c r="F101" s="98">
        <v>4342763</v>
      </c>
      <c r="G101" s="98"/>
      <c r="H101" s="98"/>
      <c r="I101" s="98" t="s">
        <v>327</v>
      </c>
      <c r="J101" s="98"/>
      <c r="K101" s="98"/>
      <c r="L101" s="98">
        <v>1548768</v>
      </c>
      <c r="M101" s="98"/>
      <c r="N101" s="98"/>
      <c r="O101" s="98">
        <v>640452</v>
      </c>
      <c r="P101" s="98"/>
      <c r="Q101" s="98"/>
      <c r="R101" s="98">
        <v>80559</v>
      </c>
      <c r="S101" s="98"/>
      <c r="T101" s="98">
        <v>2269779</v>
      </c>
      <c r="U101" s="98"/>
      <c r="V101" s="99"/>
      <c r="W101" s="98"/>
      <c r="X101" s="98">
        <v>205245</v>
      </c>
      <c r="Y101" s="98"/>
      <c r="Z101" s="98"/>
      <c r="AA101" s="98" t="s">
        <v>329</v>
      </c>
      <c r="AB101" s="98"/>
      <c r="AC101" s="98"/>
      <c r="AD101" s="98">
        <v>9017</v>
      </c>
      <c r="AE101" s="98"/>
      <c r="AF101" s="98"/>
      <c r="AG101" s="98">
        <v>214262</v>
      </c>
      <c r="AH101" s="98"/>
      <c r="AI101" s="98"/>
      <c r="AJ101" s="98">
        <v>832012</v>
      </c>
      <c r="AK101" s="98"/>
      <c r="AL101" s="98"/>
      <c r="AM101" s="98">
        <v>20318</v>
      </c>
      <c r="AN101" s="98"/>
      <c r="AO101" s="98"/>
      <c r="AP101" s="98">
        <v>852330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8" customFormat="1">
      <c r="A102" s="25">
        <v>31700</v>
      </c>
      <c r="B102" s="25"/>
      <c r="C102" s="92" t="s">
        <v>108</v>
      </c>
      <c r="D102" s="26"/>
      <c r="E102" s="26"/>
      <c r="F102" s="98">
        <v>9066954</v>
      </c>
      <c r="G102" s="98"/>
      <c r="H102" s="98"/>
      <c r="I102" s="98" t="s">
        <v>327</v>
      </c>
      <c r="J102" s="98"/>
      <c r="K102" s="98"/>
      <c r="L102" s="98">
        <v>3233567</v>
      </c>
      <c r="M102" s="98"/>
      <c r="N102" s="98"/>
      <c r="O102" s="98">
        <v>1337155</v>
      </c>
      <c r="P102" s="98"/>
      <c r="Q102" s="98"/>
      <c r="R102" s="98">
        <v>205470</v>
      </c>
      <c r="S102" s="98"/>
      <c r="T102" s="98">
        <v>4776192</v>
      </c>
      <c r="U102" s="98"/>
      <c r="V102" s="99"/>
      <c r="W102" s="98"/>
      <c r="X102" s="98">
        <v>428517</v>
      </c>
      <c r="Y102" s="98"/>
      <c r="Z102" s="98"/>
      <c r="AA102" s="98" t="s">
        <v>329</v>
      </c>
      <c r="AB102" s="98"/>
      <c r="AC102" s="98"/>
      <c r="AD102" s="98">
        <v>43026</v>
      </c>
      <c r="AE102" s="98"/>
      <c r="AF102" s="98"/>
      <c r="AG102" s="98">
        <v>471543</v>
      </c>
      <c r="AH102" s="98"/>
      <c r="AI102" s="98"/>
      <c r="AJ102" s="98">
        <v>1737100</v>
      </c>
      <c r="AK102" s="98"/>
      <c r="AL102" s="98"/>
      <c r="AM102" s="98">
        <v>49355</v>
      </c>
      <c r="AN102" s="98"/>
      <c r="AO102" s="98"/>
      <c r="AP102" s="98">
        <v>1786455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8" customFormat="1">
      <c r="A103" s="25">
        <v>31800</v>
      </c>
      <c r="B103" s="25"/>
      <c r="C103" s="92" t="s">
        <v>109</v>
      </c>
      <c r="D103" s="26"/>
      <c r="E103" s="26"/>
      <c r="F103" s="98">
        <v>56343790</v>
      </c>
      <c r="G103" s="98"/>
      <c r="H103" s="98"/>
      <c r="I103" s="98" t="s">
        <v>327</v>
      </c>
      <c r="J103" s="98"/>
      <c r="K103" s="98"/>
      <c r="L103" s="98">
        <v>20094001</v>
      </c>
      <c r="M103" s="98"/>
      <c r="N103" s="98"/>
      <c r="O103" s="98">
        <v>8309340</v>
      </c>
      <c r="P103" s="98"/>
      <c r="Q103" s="98"/>
      <c r="R103" s="98">
        <v>41346</v>
      </c>
      <c r="S103" s="98"/>
      <c r="T103" s="98">
        <v>28444687</v>
      </c>
      <c r="U103" s="98"/>
      <c r="V103" s="99"/>
      <c r="W103" s="98"/>
      <c r="X103" s="98">
        <v>2662886</v>
      </c>
      <c r="Y103" s="98"/>
      <c r="Z103" s="98"/>
      <c r="AA103" s="98" t="s">
        <v>329</v>
      </c>
      <c r="AB103" s="98"/>
      <c r="AC103" s="98"/>
      <c r="AD103" s="98">
        <v>668257</v>
      </c>
      <c r="AE103" s="98"/>
      <c r="AF103" s="98"/>
      <c r="AG103" s="98">
        <v>3331143</v>
      </c>
      <c r="AH103" s="98"/>
      <c r="AI103" s="98"/>
      <c r="AJ103" s="98">
        <v>10794674</v>
      </c>
      <c r="AK103" s="98"/>
      <c r="AL103" s="98"/>
      <c r="AM103" s="98">
        <v>-196815</v>
      </c>
      <c r="AN103" s="98"/>
      <c r="AO103" s="98"/>
      <c r="AP103" s="98">
        <v>10597859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8" customFormat="1">
      <c r="A104" s="25">
        <v>31805</v>
      </c>
      <c r="B104" s="25"/>
      <c r="C104" s="92" t="s">
        <v>110</v>
      </c>
      <c r="D104" s="26"/>
      <c r="E104" s="26"/>
      <c r="F104" s="98">
        <v>10723178</v>
      </c>
      <c r="G104" s="98"/>
      <c r="H104" s="98"/>
      <c r="I104" s="98" t="s">
        <v>327</v>
      </c>
      <c r="J104" s="98"/>
      <c r="K104" s="98"/>
      <c r="L104" s="98">
        <v>3824229</v>
      </c>
      <c r="M104" s="98"/>
      <c r="N104" s="98"/>
      <c r="O104" s="98">
        <v>1581408</v>
      </c>
      <c r="P104" s="98"/>
      <c r="Q104" s="98"/>
      <c r="R104" s="98">
        <v>127717</v>
      </c>
      <c r="S104" s="98"/>
      <c r="T104" s="98">
        <v>5533354</v>
      </c>
      <c r="U104" s="98"/>
      <c r="V104" s="99"/>
      <c r="W104" s="98"/>
      <c r="X104" s="98">
        <v>506792</v>
      </c>
      <c r="Y104" s="98"/>
      <c r="Z104" s="98"/>
      <c r="AA104" s="98" t="s">
        <v>329</v>
      </c>
      <c r="AB104" s="98"/>
      <c r="AC104" s="98"/>
      <c r="AD104" s="98">
        <v>129796</v>
      </c>
      <c r="AE104" s="98"/>
      <c r="AF104" s="98"/>
      <c r="AG104" s="98">
        <v>636588</v>
      </c>
      <c r="AH104" s="98"/>
      <c r="AI104" s="98"/>
      <c r="AJ104" s="98">
        <v>2054409</v>
      </c>
      <c r="AK104" s="98"/>
      <c r="AL104" s="98"/>
      <c r="AM104" s="98">
        <v>-6677</v>
      </c>
      <c r="AN104" s="98"/>
      <c r="AO104" s="98"/>
      <c r="AP104" s="98">
        <v>2047732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29">
        <v>31810</v>
      </c>
      <c r="B105" s="29"/>
      <c r="C105" s="93" t="s">
        <v>111</v>
      </c>
      <c r="D105" s="30"/>
      <c r="E105" s="30"/>
      <c r="F105" s="99">
        <v>14023678</v>
      </c>
      <c r="G105" s="99"/>
      <c r="H105" s="99"/>
      <c r="I105" s="99" t="s">
        <v>327</v>
      </c>
      <c r="J105" s="99"/>
      <c r="K105" s="99"/>
      <c r="L105" s="99">
        <v>5001293</v>
      </c>
      <c r="M105" s="99"/>
      <c r="N105" s="99"/>
      <c r="O105" s="99">
        <v>2068152</v>
      </c>
      <c r="P105" s="99"/>
      <c r="Q105" s="99"/>
      <c r="R105" s="99">
        <v>103016</v>
      </c>
      <c r="S105" s="99"/>
      <c r="T105" s="99">
        <v>7172461</v>
      </c>
      <c r="U105" s="99"/>
      <c r="V105" s="99"/>
      <c r="W105" s="99"/>
      <c r="X105" s="99">
        <v>662779</v>
      </c>
      <c r="Y105" s="99"/>
      <c r="Z105" s="99"/>
      <c r="AA105" s="99" t="s">
        <v>329</v>
      </c>
      <c r="AB105" s="99"/>
      <c r="AC105" s="99"/>
      <c r="AD105" s="99">
        <v>249459</v>
      </c>
      <c r="AE105" s="99"/>
      <c r="AF105" s="99"/>
      <c r="AG105" s="99">
        <v>912238</v>
      </c>
      <c r="AH105" s="99"/>
      <c r="AI105" s="99"/>
      <c r="AJ105" s="99">
        <v>2686738</v>
      </c>
      <c r="AK105" s="99"/>
      <c r="AL105" s="99"/>
      <c r="AM105" s="99">
        <v>-103973</v>
      </c>
      <c r="AN105" s="99"/>
      <c r="AO105" s="99"/>
      <c r="AP105" s="99">
        <v>2582765</v>
      </c>
    </row>
    <row r="106" spans="1:750">
      <c r="A106" s="29">
        <v>31820</v>
      </c>
      <c r="B106" s="29"/>
      <c r="C106" s="93" t="s">
        <v>112</v>
      </c>
      <c r="D106" s="30"/>
      <c r="E106" s="30"/>
      <c r="F106" s="99">
        <v>12570576</v>
      </c>
      <c r="G106" s="99"/>
      <c r="H106" s="99"/>
      <c r="I106" s="99" t="s">
        <v>327</v>
      </c>
      <c r="J106" s="99"/>
      <c r="K106" s="99"/>
      <c r="L106" s="99">
        <v>4483070</v>
      </c>
      <c r="M106" s="99"/>
      <c r="N106" s="99"/>
      <c r="O106" s="99">
        <v>1853854</v>
      </c>
      <c r="P106" s="99"/>
      <c r="Q106" s="99"/>
      <c r="R106" s="99">
        <v>187338</v>
      </c>
      <c r="S106" s="99"/>
      <c r="T106" s="99">
        <v>6524262</v>
      </c>
      <c r="U106" s="99"/>
      <c r="V106" s="99"/>
      <c r="W106" s="99"/>
      <c r="X106" s="99">
        <v>594103</v>
      </c>
      <c r="Y106" s="99"/>
      <c r="Z106" s="99"/>
      <c r="AA106" s="99" t="s">
        <v>329</v>
      </c>
      <c r="AB106" s="99"/>
      <c r="AC106" s="99"/>
      <c r="AD106" s="99">
        <v>22402</v>
      </c>
      <c r="AE106" s="99"/>
      <c r="AF106" s="99"/>
      <c r="AG106" s="99">
        <v>616505</v>
      </c>
      <c r="AH106" s="99"/>
      <c r="AI106" s="99"/>
      <c r="AJ106" s="99">
        <v>2408345</v>
      </c>
      <c r="AK106" s="99"/>
      <c r="AL106" s="99"/>
      <c r="AM106" s="99">
        <v>46481</v>
      </c>
      <c r="AN106" s="99"/>
      <c r="AO106" s="99"/>
      <c r="AP106" s="99">
        <v>2454826</v>
      </c>
    </row>
    <row r="107" spans="1:750">
      <c r="A107" s="29">
        <v>31900</v>
      </c>
      <c r="B107" s="29"/>
      <c r="C107" s="93" t="s">
        <v>113</v>
      </c>
      <c r="D107" s="30"/>
      <c r="E107" s="30"/>
      <c r="F107" s="99">
        <v>32319348</v>
      </c>
      <c r="G107" s="99"/>
      <c r="H107" s="99"/>
      <c r="I107" s="99" t="s">
        <v>327</v>
      </c>
      <c r="J107" s="99"/>
      <c r="K107" s="99"/>
      <c r="L107" s="99">
        <v>11526115</v>
      </c>
      <c r="M107" s="99"/>
      <c r="N107" s="99"/>
      <c r="O107" s="99">
        <v>4766318</v>
      </c>
      <c r="P107" s="99"/>
      <c r="Q107" s="99"/>
      <c r="R107" s="99">
        <v>207860</v>
      </c>
      <c r="S107" s="99"/>
      <c r="T107" s="99">
        <v>16500293</v>
      </c>
      <c r="U107" s="99"/>
      <c r="V107" s="99"/>
      <c r="W107" s="99"/>
      <c r="X107" s="99">
        <v>1527457</v>
      </c>
      <c r="Y107" s="99"/>
      <c r="Z107" s="99"/>
      <c r="AA107" s="99" t="s">
        <v>329</v>
      </c>
      <c r="AB107" s="99"/>
      <c r="AC107" s="99"/>
      <c r="AD107" s="99">
        <v>363990</v>
      </c>
      <c r="AE107" s="99"/>
      <c r="AF107" s="99"/>
      <c r="AG107" s="99">
        <v>1891447</v>
      </c>
      <c r="AH107" s="99"/>
      <c r="AI107" s="99"/>
      <c r="AJ107" s="99">
        <v>6191930</v>
      </c>
      <c r="AK107" s="99"/>
      <c r="AL107" s="99"/>
      <c r="AM107" s="99">
        <v>-38939</v>
      </c>
      <c r="AN107" s="99"/>
      <c r="AO107" s="99"/>
      <c r="AP107" s="99">
        <v>6152991</v>
      </c>
    </row>
    <row r="108" spans="1:750" s="12" customFormat="1">
      <c r="A108" s="29">
        <v>32000</v>
      </c>
      <c r="B108" s="29"/>
      <c r="C108" s="93" t="s">
        <v>114</v>
      </c>
      <c r="D108" s="30"/>
      <c r="E108" s="30"/>
      <c r="F108" s="97">
        <v>13236007</v>
      </c>
      <c r="G108" s="97"/>
      <c r="H108" s="97"/>
      <c r="I108" s="97" t="s">
        <v>327</v>
      </c>
      <c r="J108" s="97"/>
      <c r="K108" s="97"/>
      <c r="L108" s="97">
        <v>4720384</v>
      </c>
      <c r="M108" s="97"/>
      <c r="N108" s="97"/>
      <c r="O108" s="97">
        <v>1951989</v>
      </c>
      <c r="P108" s="97"/>
      <c r="Q108" s="97"/>
      <c r="R108" s="97">
        <v>279209</v>
      </c>
      <c r="S108" s="97"/>
      <c r="T108" s="97">
        <v>6951582</v>
      </c>
      <c r="U108" s="97"/>
      <c r="V108" s="97"/>
      <c r="W108" s="97"/>
      <c r="X108" s="97">
        <v>625552</v>
      </c>
      <c r="Y108" s="97"/>
      <c r="Z108" s="97"/>
      <c r="AA108" s="97" t="s">
        <v>329</v>
      </c>
      <c r="AB108" s="97"/>
      <c r="AC108" s="97"/>
      <c r="AD108" s="97">
        <v>35013</v>
      </c>
      <c r="AE108" s="97"/>
      <c r="AF108" s="97"/>
      <c r="AG108" s="97">
        <v>660565</v>
      </c>
      <c r="AH108" s="97"/>
      <c r="AI108" s="97"/>
      <c r="AJ108" s="97">
        <v>2535832</v>
      </c>
      <c r="AK108" s="97"/>
      <c r="AL108" s="97"/>
      <c r="AM108" s="97">
        <v>66370</v>
      </c>
      <c r="AN108" s="97"/>
      <c r="AO108" s="97"/>
      <c r="AP108" s="97">
        <v>2602202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29">
        <v>32005</v>
      </c>
      <c r="B109" s="29"/>
      <c r="C109" s="93" t="s">
        <v>115</v>
      </c>
      <c r="D109" s="30"/>
      <c r="E109" s="30"/>
      <c r="F109" s="99">
        <v>3021093</v>
      </c>
      <c r="G109" s="99"/>
      <c r="H109" s="97"/>
      <c r="I109" s="99" t="s">
        <v>327</v>
      </c>
      <c r="J109" s="99"/>
      <c r="K109" s="97"/>
      <c r="L109" s="99">
        <v>1077418</v>
      </c>
      <c r="M109" s="99"/>
      <c r="N109" s="97"/>
      <c r="O109" s="99">
        <v>445538</v>
      </c>
      <c r="P109" s="99"/>
      <c r="Q109" s="97"/>
      <c r="R109" s="99">
        <v>116428</v>
      </c>
      <c r="S109" s="97"/>
      <c r="T109" s="99">
        <v>1639384</v>
      </c>
      <c r="U109" s="97"/>
      <c r="V109" s="99"/>
      <c r="W109" s="97"/>
      <c r="X109" s="99">
        <v>142781</v>
      </c>
      <c r="Y109" s="99"/>
      <c r="Z109" s="97"/>
      <c r="AA109" s="99" t="s">
        <v>329</v>
      </c>
      <c r="AB109" s="99"/>
      <c r="AC109" s="97"/>
      <c r="AD109" s="99">
        <v>24851</v>
      </c>
      <c r="AE109" s="99"/>
      <c r="AF109" s="97"/>
      <c r="AG109" s="99">
        <v>167632</v>
      </c>
      <c r="AH109" s="99"/>
      <c r="AI109" s="97"/>
      <c r="AJ109" s="99">
        <v>578799</v>
      </c>
      <c r="AK109" s="99"/>
      <c r="AL109" s="97"/>
      <c r="AM109" s="99">
        <v>45414</v>
      </c>
      <c r="AN109" s="99"/>
      <c r="AO109" s="97"/>
      <c r="AP109" s="99">
        <v>624213</v>
      </c>
    </row>
    <row r="110" spans="1:750">
      <c r="A110" s="29">
        <v>32100</v>
      </c>
      <c r="B110" s="29"/>
      <c r="C110" s="93" t="s">
        <v>116</v>
      </c>
      <c r="D110" s="30"/>
      <c r="E110" s="30"/>
      <c r="F110" s="99">
        <v>8155204</v>
      </c>
      <c r="G110" s="99"/>
      <c r="H110" s="99"/>
      <c r="I110" s="99" t="s">
        <v>327</v>
      </c>
      <c r="J110" s="99"/>
      <c r="K110" s="99"/>
      <c r="L110" s="99">
        <v>2908407</v>
      </c>
      <c r="M110" s="99"/>
      <c r="N110" s="99"/>
      <c r="O110" s="99">
        <v>1202694</v>
      </c>
      <c r="P110" s="99"/>
      <c r="Q110" s="99"/>
      <c r="R110" s="100" t="s">
        <v>332</v>
      </c>
      <c r="S110" s="99"/>
      <c r="T110" s="99">
        <v>4111101</v>
      </c>
      <c r="U110" s="99"/>
      <c r="V110" s="99"/>
      <c r="W110" s="99"/>
      <c r="X110" s="99">
        <v>385426</v>
      </c>
      <c r="Y110" s="99"/>
      <c r="Z110" s="99"/>
      <c r="AA110" s="99" t="s">
        <v>329</v>
      </c>
      <c r="AB110" s="99"/>
      <c r="AC110" s="99"/>
      <c r="AD110" s="99">
        <v>265622</v>
      </c>
      <c r="AE110" s="99"/>
      <c r="AF110" s="99"/>
      <c r="AG110" s="99">
        <v>651048</v>
      </c>
      <c r="AH110" s="99"/>
      <c r="AI110" s="99"/>
      <c r="AJ110" s="99">
        <v>1562422</v>
      </c>
      <c r="AK110" s="99"/>
      <c r="AL110" s="99"/>
      <c r="AM110" s="99">
        <v>-93209</v>
      </c>
      <c r="AN110" s="99"/>
      <c r="AO110" s="99"/>
      <c r="AP110" s="99">
        <v>1469213</v>
      </c>
    </row>
    <row r="111" spans="1:750" s="27" customFormat="1">
      <c r="A111" s="25">
        <v>32200</v>
      </c>
      <c r="B111" s="25"/>
      <c r="C111" s="92" t="s">
        <v>117</v>
      </c>
      <c r="D111" s="26"/>
      <c r="E111" s="26"/>
      <c r="F111" s="96">
        <v>5043120</v>
      </c>
      <c r="G111" s="96"/>
      <c r="H111" s="96"/>
      <c r="I111" s="96" t="s">
        <v>327</v>
      </c>
      <c r="J111" s="96"/>
      <c r="K111" s="96"/>
      <c r="L111" s="96">
        <v>1798538</v>
      </c>
      <c r="M111" s="96"/>
      <c r="N111" s="96"/>
      <c r="O111" s="96">
        <v>743738</v>
      </c>
      <c r="P111" s="96"/>
      <c r="Q111" s="96"/>
      <c r="R111" s="96">
        <v>76014</v>
      </c>
      <c r="S111" s="96"/>
      <c r="T111" s="96">
        <v>2618290</v>
      </c>
      <c r="U111" s="96"/>
      <c r="V111" s="97"/>
      <c r="W111" s="96"/>
      <c r="X111" s="96">
        <v>238345</v>
      </c>
      <c r="Y111" s="96"/>
      <c r="Z111" s="96"/>
      <c r="AA111" s="96" t="s">
        <v>329</v>
      </c>
      <c r="AB111" s="96"/>
      <c r="AC111" s="96"/>
      <c r="AD111" s="96" t="s">
        <v>330</v>
      </c>
      <c r="AE111" s="96"/>
      <c r="AF111" s="96"/>
      <c r="AG111" s="96">
        <v>238345</v>
      </c>
      <c r="AH111" s="96"/>
      <c r="AI111" s="96"/>
      <c r="AJ111" s="96">
        <v>966190</v>
      </c>
      <c r="AK111" s="96"/>
      <c r="AL111" s="96"/>
      <c r="AM111" s="96">
        <v>34493</v>
      </c>
      <c r="AN111" s="96"/>
      <c r="AO111" s="96"/>
      <c r="AP111" s="96">
        <v>1000683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8" customFormat="1">
      <c r="A112" s="25">
        <v>32300</v>
      </c>
      <c r="B112" s="25"/>
      <c r="C112" s="92" t="s">
        <v>118</v>
      </c>
      <c r="D112" s="26"/>
      <c r="E112" s="26"/>
      <c r="F112" s="98">
        <v>57745422</v>
      </c>
      <c r="G112" s="98"/>
      <c r="H112" s="98"/>
      <c r="I112" s="98" t="s">
        <v>327</v>
      </c>
      <c r="J112" s="98"/>
      <c r="K112" s="98"/>
      <c r="L112" s="98">
        <v>20593868</v>
      </c>
      <c r="M112" s="98"/>
      <c r="N112" s="98"/>
      <c r="O112" s="98">
        <v>8516046</v>
      </c>
      <c r="P112" s="98"/>
      <c r="Q112" s="98"/>
      <c r="R112" s="98" t="s">
        <v>330</v>
      </c>
      <c r="S112" s="98"/>
      <c r="T112" s="98">
        <v>29109914</v>
      </c>
      <c r="U112" s="98"/>
      <c r="V112" s="99"/>
      <c r="W112" s="98"/>
      <c r="X112" s="98">
        <v>2729129</v>
      </c>
      <c r="Y112" s="98"/>
      <c r="Z112" s="98"/>
      <c r="AA112" s="98" t="s">
        <v>329</v>
      </c>
      <c r="AB112" s="98"/>
      <c r="AC112" s="98"/>
      <c r="AD112" s="98">
        <v>1075020</v>
      </c>
      <c r="AE112" s="98"/>
      <c r="AF112" s="98"/>
      <c r="AG112" s="98">
        <v>3804149</v>
      </c>
      <c r="AH112" s="98"/>
      <c r="AI112" s="98"/>
      <c r="AJ112" s="98">
        <v>11063207</v>
      </c>
      <c r="AK112" s="98"/>
      <c r="AL112" s="98"/>
      <c r="AM112" s="98">
        <v>-433060</v>
      </c>
      <c r="AN112" s="98"/>
      <c r="AO112" s="98"/>
      <c r="AP112" s="98">
        <v>10630147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8" customFormat="1">
      <c r="A113" s="25">
        <v>32305</v>
      </c>
      <c r="B113" s="25"/>
      <c r="C113" s="92" t="s">
        <v>119</v>
      </c>
      <c r="D113" s="26"/>
      <c r="E113" s="26"/>
      <c r="F113" s="98">
        <v>5751748</v>
      </c>
      <c r="G113" s="98"/>
      <c r="H113" s="98"/>
      <c r="I113" s="98" t="s">
        <v>327</v>
      </c>
      <c r="J113" s="98"/>
      <c r="K113" s="98"/>
      <c r="L113" s="98">
        <v>2051258</v>
      </c>
      <c r="M113" s="98"/>
      <c r="N113" s="98"/>
      <c r="O113" s="98">
        <v>848243</v>
      </c>
      <c r="P113" s="98"/>
      <c r="Q113" s="98"/>
      <c r="R113" s="98">
        <v>286194</v>
      </c>
      <c r="S113" s="98"/>
      <c r="T113" s="98">
        <v>3185695</v>
      </c>
      <c r="U113" s="98"/>
      <c r="V113" s="99"/>
      <c r="W113" s="98"/>
      <c r="X113" s="98">
        <v>271836</v>
      </c>
      <c r="Y113" s="98"/>
      <c r="Z113" s="98"/>
      <c r="AA113" s="98" t="s">
        <v>329</v>
      </c>
      <c r="AB113" s="98"/>
      <c r="AC113" s="98"/>
      <c r="AD113" s="98" t="s">
        <v>330</v>
      </c>
      <c r="AE113" s="98"/>
      <c r="AF113" s="98"/>
      <c r="AG113" s="98">
        <v>271836</v>
      </c>
      <c r="AH113" s="98"/>
      <c r="AI113" s="98"/>
      <c r="AJ113" s="98">
        <v>1101954</v>
      </c>
      <c r="AK113" s="98"/>
      <c r="AL113" s="98"/>
      <c r="AM113" s="98">
        <v>120157</v>
      </c>
      <c r="AN113" s="98"/>
      <c r="AO113" s="98"/>
      <c r="AP113" s="98">
        <v>1222111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8" customFormat="1">
      <c r="A114" s="25">
        <v>32400</v>
      </c>
      <c r="B114" s="25"/>
      <c r="C114" s="92" t="s">
        <v>120</v>
      </c>
      <c r="D114" s="26"/>
      <c r="E114" s="26"/>
      <c r="F114" s="98">
        <v>20764382</v>
      </c>
      <c r="G114" s="98"/>
      <c r="H114" s="98"/>
      <c r="I114" s="98" t="s">
        <v>327</v>
      </c>
      <c r="J114" s="98"/>
      <c r="K114" s="98"/>
      <c r="L114" s="98">
        <v>7405244</v>
      </c>
      <c r="M114" s="98"/>
      <c r="N114" s="98"/>
      <c r="O114" s="98">
        <v>3062242</v>
      </c>
      <c r="P114" s="98"/>
      <c r="Q114" s="98"/>
      <c r="R114" s="98">
        <v>299023</v>
      </c>
      <c r="S114" s="98"/>
      <c r="T114" s="98">
        <v>10766509</v>
      </c>
      <c r="U114" s="98"/>
      <c r="V114" s="99"/>
      <c r="W114" s="98"/>
      <c r="X114" s="98">
        <v>981354</v>
      </c>
      <c r="Y114" s="98"/>
      <c r="Z114" s="98"/>
      <c r="AA114" s="98" t="s">
        <v>329</v>
      </c>
      <c r="AB114" s="98"/>
      <c r="AC114" s="98"/>
      <c r="AD114" s="98">
        <v>212188</v>
      </c>
      <c r="AE114" s="98"/>
      <c r="AF114" s="98"/>
      <c r="AG114" s="98">
        <v>1193542</v>
      </c>
      <c r="AH114" s="98"/>
      <c r="AI114" s="98"/>
      <c r="AJ114" s="98">
        <v>3978162</v>
      </c>
      <c r="AK114" s="98"/>
      <c r="AL114" s="98"/>
      <c r="AM114" s="98">
        <v>-8682</v>
      </c>
      <c r="AN114" s="98"/>
      <c r="AO114" s="98"/>
      <c r="AP114" s="98">
        <v>3969480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8" customFormat="1">
      <c r="A115" s="25">
        <v>32405</v>
      </c>
      <c r="B115" s="25"/>
      <c r="C115" s="92" t="s">
        <v>121</v>
      </c>
      <c r="D115" s="26"/>
      <c r="E115" s="26"/>
      <c r="F115" s="98">
        <v>5191095</v>
      </c>
      <c r="G115" s="98"/>
      <c r="H115" s="98"/>
      <c r="I115" s="98" t="s">
        <v>327</v>
      </c>
      <c r="J115" s="98"/>
      <c r="K115" s="98"/>
      <c r="L115" s="98">
        <v>1851311</v>
      </c>
      <c r="M115" s="98"/>
      <c r="N115" s="98"/>
      <c r="O115" s="98">
        <v>765560</v>
      </c>
      <c r="P115" s="98"/>
      <c r="Q115" s="98"/>
      <c r="R115" s="98">
        <v>19827</v>
      </c>
      <c r="S115" s="98"/>
      <c r="T115" s="98">
        <v>2636698</v>
      </c>
      <c r="U115" s="98"/>
      <c r="V115" s="99"/>
      <c r="W115" s="98"/>
      <c r="X115" s="98">
        <v>245338</v>
      </c>
      <c r="Y115" s="98"/>
      <c r="Z115" s="98"/>
      <c r="AA115" s="98" t="s">
        <v>329</v>
      </c>
      <c r="AB115" s="98"/>
      <c r="AC115" s="98"/>
      <c r="AD115" s="98">
        <v>105824</v>
      </c>
      <c r="AE115" s="98"/>
      <c r="AF115" s="98"/>
      <c r="AG115" s="98">
        <v>351162</v>
      </c>
      <c r="AH115" s="98"/>
      <c r="AI115" s="98"/>
      <c r="AJ115" s="98">
        <v>994541</v>
      </c>
      <c r="AK115" s="98"/>
      <c r="AL115" s="98"/>
      <c r="AM115" s="98">
        <v>-39643</v>
      </c>
      <c r="AN115" s="98"/>
      <c r="AO115" s="98"/>
      <c r="AP115" s="98">
        <v>954898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8" customFormat="1">
      <c r="A116" s="25">
        <v>32410</v>
      </c>
      <c r="B116" s="25"/>
      <c r="C116" s="92" t="s">
        <v>122</v>
      </c>
      <c r="D116" s="26"/>
      <c r="E116" s="26"/>
      <c r="F116" s="98">
        <v>8198401</v>
      </c>
      <c r="G116" s="98"/>
      <c r="H116" s="98"/>
      <c r="I116" s="98" t="s">
        <v>327</v>
      </c>
      <c r="J116" s="98"/>
      <c r="K116" s="98"/>
      <c r="L116" s="98">
        <v>2923813</v>
      </c>
      <c r="M116" s="98"/>
      <c r="N116" s="98"/>
      <c r="O116" s="98">
        <v>1209065</v>
      </c>
      <c r="P116" s="98"/>
      <c r="Q116" s="98"/>
      <c r="R116" s="98">
        <v>219046</v>
      </c>
      <c r="S116" s="98"/>
      <c r="T116" s="98">
        <v>4351924</v>
      </c>
      <c r="U116" s="98"/>
      <c r="V116" s="99"/>
      <c r="W116" s="98"/>
      <c r="X116" s="98">
        <v>387468</v>
      </c>
      <c r="Y116" s="98"/>
      <c r="Z116" s="98"/>
      <c r="AA116" s="98" t="s">
        <v>329</v>
      </c>
      <c r="AB116" s="98"/>
      <c r="AC116" s="98"/>
      <c r="AD116" s="98" t="s">
        <v>330</v>
      </c>
      <c r="AE116" s="98"/>
      <c r="AF116" s="98"/>
      <c r="AG116" s="98">
        <v>387468</v>
      </c>
      <c r="AH116" s="98"/>
      <c r="AI116" s="98"/>
      <c r="AJ116" s="98">
        <v>1570698</v>
      </c>
      <c r="AK116" s="98"/>
      <c r="AL116" s="98"/>
      <c r="AM116" s="98">
        <v>94446</v>
      </c>
      <c r="AN116" s="98"/>
      <c r="AO116" s="98"/>
      <c r="AP116" s="98">
        <v>1665144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29">
        <v>32420</v>
      </c>
      <c r="B117" s="29"/>
      <c r="C117" s="93" t="s">
        <v>315</v>
      </c>
      <c r="D117" s="30"/>
      <c r="E117" s="30"/>
      <c r="F117" s="99" t="s">
        <v>326</v>
      </c>
      <c r="G117" s="99"/>
      <c r="H117" s="99"/>
      <c r="I117" s="99" t="s">
        <v>327</v>
      </c>
      <c r="J117" s="99"/>
      <c r="K117" s="99"/>
      <c r="L117" s="99" t="s">
        <v>328</v>
      </c>
      <c r="M117" s="99"/>
      <c r="N117" s="99"/>
      <c r="O117" s="99" t="s">
        <v>329</v>
      </c>
      <c r="P117" s="99"/>
      <c r="Q117" s="99"/>
      <c r="R117" s="99">
        <v>46024</v>
      </c>
      <c r="S117" s="99"/>
      <c r="T117" s="99">
        <v>46024</v>
      </c>
      <c r="U117" s="99"/>
      <c r="V117" s="99"/>
      <c r="W117" s="99"/>
      <c r="X117" s="99" t="s">
        <v>327</v>
      </c>
      <c r="Y117" s="99"/>
      <c r="Z117" s="99"/>
      <c r="AA117" s="99" t="s">
        <v>329</v>
      </c>
      <c r="AB117" s="99"/>
      <c r="AC117" s="99"/>
      <c r="AD117" s="99">
        <v>98697</v>
      </c>
      <c r="AE117" s="99"/>
      <c r="AF117" s="99"/>
      <c r="AG117" s="99">
        <v>98697</v>
      </c>
      <c r="AH117" s="99"/>
      <c r="AI117" s="99"/>
      <c r="AJ117" s="99" t="s">
        <v>331</v>
      </c>
      <c r="AK117" s="99"/>
      <c r="AL117" s="99"/>
      <c r="AM117" s="99">
        <v>-3006</v>
      </c>
      <c r="AN117" s="99"/>
      <c r="AO117" s="99"/>
      <c r="AP117" s="99">
        <v>-3006</v>
      </c>
    </row>
    <row r="118" spans="1:750">
      <c r="A118" s="29">
        <v>32500</v>
      </c>
      <c r="B118" s="29"/>
      <c r="C118" s="93" t="s">
        <v>316</v>
      </c>
      <c r="D118" s="30"/>
      <c r="E118" s="30"/>
      <c r="F118" s="99">
        <v>46628868</v>
      </c>
      <c r="G118" s="99"/>
      <c r="H118" s="99"/>
      <c r="I118" s="99" t="s">
        <v>327</v>
      </c>
      <c r="J118" s="99"/>
      <c r="K118" s="99"/>
      <c r="L118" s="99">
        <v>16629349</v>
      </c>
      <c r="M118" s="99"/>
      <c r="N118" s="99"/>
      <c r="O118" s="99">
        <v>6876625</v>
      </c>
      <c r="P118" s="99"/>
      <c r="Q118" s="99"/>
      <c r="R118" s="99" t="s">
        <v>330</v>
      </c>
      <c r="S118" s="99"/>
      <c r="T118" s="99">
        <v>23505974</v>
      </c>
      <c r="U118" s="99"/>
      <c r="V118" s="99"/>
      <c r="W118" s="99"/>
      <c r="X118" s="99">
        <v>2203745</v>
      </c>
      <c r="Y118" s="99"/>
      <c r="Z118" s="99"/>
      <c r="AA118" s="99" t="s">
        <v>329</v>
      </c>
      <c r="AB118" s="99"/>
      <c r="AC118" s="99"/>
      <c r="AD118" s="99">
        <v>311856</v>
      </c>
      <c r="AE118" s="99"/>
      <c r="AF118" s="99"/>
      <c r="AG118" s="99">
        <v>2515601</v>
      </c>
      <c r="AH118" s="99"/>
      <c r="AI118" s="99"/>
      <c r="AJ118" s="99">
        <v>8933432</v>
      </c>
      <c r="AK118" s="99"/>
      <c r="AL118" s="99"/>
      <c r="AM118" s="99">
        <v>-121508</v>
      </c>
      <c r="AN118" s="99"/>
      <c r="AO118" s="99"/>
      <c r="AP118" s="99">
        <v>8811924</v>
      </c>
    </row>
    <row r="119" spans="1:750">
      <c r="A119" s="29">
        <v>32505</v>
      </c>
      <c r="B119" s="29"/>
      <c r="C119" s="93" t="s">
        <v>124</v>
      </c>
      <c r="D119" s="30"/>
      <c r="E119" s="30"/>
      <c r="F119" s="99">
        <v>6677285</v>
      </c>
      <c r="G119" s="99"/>
      <c r="H119" s="99"/>
      <c r="I119" s="99" t="s">
        <v>327</v>
      </c>
      <c r="J119" s="99"/>
      <c r="K119" s="99"/>
      <c r="L119" s="99">
        <v>2381334</v>
      </c>
      <c r="M119" s="99"/>
      <c r="N119" s="99"/>
      <c r="O119" s="99">
        <v>984737</v>
      </c>
      <c r="P119" s="99"/>
      <c r="Q119" s="99"/>
      <c r="R119" s="99">
        <v>92322</v>
      </c>
      <c r="S119" s="99"/>
      <c r="T119" s="99">
        <v>3458393</v>
      </c>
      <c r="U119" s="99"/>
      <c r="V119" s="99"/>
      <c r="W119" s="99"/>
      <c r="X119" s="99">
        <v>315578</v>
      </c>
      <c r="Y119" s="99"/>
      <c r="Z119" s="99"/>
      <c r="AA119" s="99" t="s">
        <v>329</v>
      </c>
      <c r="AB119" s="99"/>
      <c r="AC119" s="99"/>
      <c r="AD119" s="99">
        <v>122957</v>
      </c>
      <c r="AE119" s="99"/>
      <c r="AF119" s="99"/>
      <c r="AG119" s="99">
        <v>438535</v>
      </c>
      <c r="AH119" s="99"/>
      <c r="AI119" s="99"/>
      <c r="AJ119" s="99">
        <v>1279274</v>
      </c>
      <c r="AK119" s="99"/>
      <c r="AL119" s="99"/>
      <c r="AM119" s="99">
        <v>-14926</v>
      </c>
      <c r="AN119" s="99"/>
      <c r="AO119" s="99"/>
      <c r="AP119" s="99">
        <v>1264348</v>
      </c>
    </row>
    <row r="120" spans="1:750" s="12" customFormat="1">
      <c r="A120" s="29">
        <v>32600</v>
      </c>
      <c r="B120" s="29"/>
      <c r="C120" s="93" t="s">
        <v>125</v>
      </c>
      <c r="D120" s="30"/>
      <c r="E120" s="30"/>
      <c r="F120" s="97">
        <v>163160137</v>
      </c>
      <c r="G120" s="97"/>
      <c r="H120" s="97"/>
      <c r="I120" s="97" t="s">
        <v>327</v>
      </c>
      <c r="J120" s="97"/>
      <c r="K120" s="97"/>
      <c r="L120" s="97">
        <v>58188135</v>
      </c>
      <c r="M120" s="97"/>
      <c r="N120" s="97"/>
      <c r="O120" s="97">
        <v>24062155</v>
      </c>
      <c r="P120" s="97"/>
      <c r="Q120" s="97"/>
      <c r="R120" s="97" t="s">
        <v>332</v>
      </c>
      <c r="S120" s="97"/>
      <c r="T120" s="97">
        <v>82250290</v>
      </c>
      <c r="U120" s="97"/>
      <c r="V120" s="97"/>
      <c r="W120" s="97"/>
      <c r="X120" s="97">
        <v>7711175</v>
      </c>
      <c r="Y120" s="97"/>
      <c r="Z120" s="97"/>
      <c r="AA120" s="97" t="s">
        <v>329</v>
      </c>
      <c r="AB120" s="97"/>
      <c r="AC120" s="97"/>
      <c r="AD120" s="97">
        <v>5883524</v>
      </c>
      <c r="AE120" s="97"/>
      <c r="AF120" s="97"/>
      <c r="AG120" s="97">
        <v>13594699</v>
      </c>
      <c r="AH120" s="97"/>
      <c r="AI120" s="97"/>
      <c r="AJ120" s="97">
        <v>31259176</v>
      </c>
      <c r="AK120" s="97"/>
      <c r="AL120" s="97"/>
      <c r="AM120" s="97">
        <v>-2193616</v>
      </c>
      <c r="AN120" s="97"/>
      <c r="AO120" s="97"/>
      <c r="AP120" s="97">
        <v>29065560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29">
        <v>32605</v>
      </c>
      <c r="B121" s="29"/>
      <c r="C121" s="93" t="s">
        <v>126</v>
      </c>
      <c r="D121" s="30"/>
      <c r="E121" s="30"/>
      <c r="F121" s="99">
        <v>23503310</v>
      </c>
      <c r="G121" s="99"/>
      <c r="H121" s="97"/>
      <c r="I121" s="99" t="s">
        <v>327</v>
      </c>
      <c r="J121" s="99"/>
      <c r="K121" s="97"/>
      <c r="L121" s="99">
        <v>8382033</v>
      </c>
      <c r="M121" s="99"/>
      <c r="N121" s="97"/>
      <c r="O121" s="99">
        <v>3466167</v>
      </c>
      <c r="P121" s="99"/>
      <c r="Q121" s="97"/>
      <c r="R121" s="99">
        <v>595896</v>
      </c>
      <c r="S121" s="97"/>
      <c r="T121" s="99">
        <v>12444096</v>
      </c>
      <c r="U121" s="97"/>
      <c r="V121" s="99"/>
      <c r="W121" s="97"/>
      <c r="X121" s="99">
        <v>1110799</v>
      </c>
      <c r="Y121" s="99"/>
      <c r="Z121" s="97"/>
      <c r="AA121" s="99" t="s">
        <v>329</v>
      </c>
      <c r="AB121" s="99"/>
      <c r="AC121" s="97"/>
      <c r="AD121" s="99" t="s">
        <v>330</v>
      </c>
      <c r="AE121" s="99"/>
      <c r="AF121" s="97"/>
      <c r="AG121" s="99">
        <v>1110799</v>
      </c>
      <c r="AH121" s="99"/>
      <c r="AI121" s="97"/>
      <c r="AJ121" s="99">
        <v>4502902</v>
      </c>
      <c r="AK121" s="99"/>
      <c r="AL121" s="97"/>
      <c r="AM121" s="99">
        <v>217107</v>
      </c>
      <c r="AN121" s="99"/>
      <c r="AO121" s="97"/>
      <c r="AP121" s="99">
        <v>4720009</v>
      </c>
    </row>
    <row r="122" spans="1:750">
      <c r="A122" s="29">
        <v>32700</v>
      </c>
      <c r="B122" s="29"/>
      <c r="C122" s="93" t="s">
        <v>127</v>
      </c>
      <c r="D122" s="30"/>
      <c r="E122" s="30"/>
      <c r="F122" s="99">
        <v>14354555</v>
      </c>
      <c r="G122" s="99"/>
      <c r="H122" s="99"/>
      <c r="I122" s="99" t="s">
        <v>327</v>
      </c>
      <c r="J122" s="99"/>
      <c r="K122" s="99"/>
      <c r="L122" s="99">
        <v>5119295</v>
      </c>
      <c r="M122" s="99"/>
      <c r="N122" s="99"/>
      <c r="O122" s="99">
        <v>2116948</v>
      </c>
      <c r="P122" s="99"/>
      <c r="Q122" s="99"/>
      <c r="R122" s="99">
        <v>335246</v>
      </c>
      <c r="S122" s="99"/>
      <c r="T122" s="99">
        <v>7571489</v>
      </c>
      <c r="U122" s="99"/>
      <c r="V122" s="99"/>
      <c r="W122" s="99"/>
      <c r="X122" s="99">
        <v>678416</v>
      </c>
      <c r="Y122" s="99"/>
      <c r="Z122" s="99"/>
      <c r="AA122" s="99" t="s">
        <v>329</v>
      </c>
      <c r="AB122" s="99"/>
      <c r="AC122" s="99"/>
      <c r="AD122" s="99" t="s">
        <v>330</v>
      </c>
      <c r="AE122" s="99"/>
      <c r="AF122" s="99"/>
      <c r="AG122" s="99">
        <v>678416</v>
      </c>
      <c r="AH122" s="99"/>
      <c r="AI122" s="99"/>
      <c r="AJ122" s="99">
        <v>2750130</v>
      </c>
      <c r="AK122" s="99"/>
      <c r="AL122" s="99"/>
      <c r="AM122" s="99">
        <v>125234</v>
      </c>
      <c r="AN122" s="99"/>
      <c r="AO122" s="99"/>
      <c r="AP122" s="99">
        <v>2875364</v>
      </c>
    </row>
    <row r="123" spans="1:750" s="27" customFormat="1">
      <c r="A123" s="25">
        <v>32800</v>
      </c>
      <c r="B123" s="25"/>
      <c r="C123" s="92" t="s">
        <v>128</v>
      </c>
      <c r="D123" s="26"/>
      <c r="E123" s="26"/>
      <c r="F123" s="96">
        <v>19764397</v>
      </c>
      <c r="G123" s="96"/>
      <c r="H123" s="96"/>
      <c r="I123" s="96" t="s">
        <v>327</v>
      </c>
      <c r="J123" s="96"/>
      <c r="K123" s="96"/>
      <c r="L123" s="96">
        <v>7048617</v>
      </c>
      <c r="M123" s="96"/>
      <c r="N123" s="96"/>
      <c r="O123" s="96">
        <v>2914768</v>
      </c>
      <c r="P123" s="96"/>
      <c r="Q123" s="96"/>
      <c r="R123" s="96">
        <v>519677</v>
      </c>
      <c r="S123" s="96"/>
      <c r="T123" s="96">
        <v>10483062</v>
      </c>
      <c r="U123" s="96"/>
      <c r="V123" s="97"/>
      <c r="W123" s="96"/>
      <c r="X123" s="96">
        <v>934093</v>
      </c>
      <c r="Y123" s="96"/>
      <c r="Z123" s="96"/>
      <c r="AA123" s="96" t="s">
        <v>329</v>
      </c>
      <c r="AB123" s="96"/>
      <c r="AC123" s="96"/>
      <c r="AD123" s="96" t="s">
        <v>330</v>
      </c>
      <c r="AE123" s="96"/>
      <c r="AF123" s="96"/>
      <c r="AG123" s="96">
        <v>934093</v>
      </c>
      <c r="AH123" s="96"/>
      <c r="AI123" s="96"/>
      <c r="AJ123" s="96">
        <v>3786579</v>
      </c>
      <c r="AK123" s="96"/>
      <c r="AL123" s="96"/>
      <c r="AM123" s="96">
        <v>174785</v>
      </c>
      <c r="AN123" s="96"/>
      <c r="AO123" s="96"/>
      <c r="AP123" s="96">
        <v>3961364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8" customFormat="1">
      <c r="A124" s="25">
        <v>32900</v>
      </c>
      <c r="B124" s="25"/>
      <c r="C124" s="92" t="s">
        <v>129</v>
      </c>
      <c r="D124" s="26"/>
      <c r="E124" s="26"/>
      <c r="F124" s="98">
        <v>60964122</v>
      </c>
      <c r="G124" s="98"/>
      <c r="H124" s="98"/>
      <c r="I124" s="98" t="s">
        <v>327</v>
      </c>
      <c r="J124" s="98"/>
      <c r="K124" s="98"/>
      <c r="L124" s="98">
        <v>21741761</v>
      </c>
      <c r="M124" s="98"/>
      <c r="N124" s="98"/>
      <c r="O124" s="98">
        <v>8990726</v>
      </c>
      <c r="P124" s="98"/>
      <c r="Q124" s="98"/>
      <c r="R124" s="98">
        <v>32332</v>
      </c>
      <c r="S124" s="98"/>
      <c r="T124" s="98">
        <v>30764819</v>
      </c>
      <c r="U124" s="98"/>
      <c r="V124" s="99"/>
      <c r="W124" s="98"/>
      <c r="X124" s="98">
        <v>2881249</v>
      </c>
      <c r="Y124" s="98"/>
      <c r="Z124" s="98"/>
      <c r="AA124" s="98" t="s">
        <v>329</v>
      </c>
      <c r="AB124" s="98"/>
      <c r="AC124" s="98"/>
      <c r="AD124" s="98">
        <v>379780</v>
      </c>
      <c r="AE124" s="98"/>
      <c r="AF124" s="98"/>
      <c r="AG124" s="98">
        <v>3261029</v>
      </c>
      <c r="AH124" s="98"/>
      <c r="AI124" s="98"/>
      <c r="AJ124" s="98">
        <v>11679864</v>
      </c>
      <c r="AK124" s="98"/>
      <c r="AL124" s="98"/>
      <c r="AM124" s="98">
        <v>-175635</v>
      </c>
      <c r="AN124" s="98"/>
      <c r="AO124" s="98"/>
      <c r="AP124" s="98">
        <v>11504229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8" customFormat="1">
      <c r="A125" s="25">
        <v>32901</v>
      </c>
      <c r="B125" s="25"/>
      <c r="C125" s="92" t="s">
        <v>317</v>
      </c>
      <c r="D125" s="26"/>
      <c r="E125" s="26"/>
      <c r="F125" s="98">
        <v>1797766</v>
      </c>
      <c r="G125" s="98"/>
      <c r="H125" s="98"/>
      <c r="I125" s="98" t="s">
        <v>327</v>
      </c>
      <c r="J125" s="98"/>
      <c r="K125" s="98"/>
      <c r="L125" s="98">
        <v>641141</v>
      </c>
      <c r="M125" s="98"/>
      <c r="N125" s="98"/>
      <c r="O125" s="98">
        <v>265127</v>
      </c>
      <c r="P125" s="98"/>
      <c r="Q125" s="98"/>
      <c r="R125" s="98">
        <v>537559</v>
      </c>
      <c r="S125" s="98"/>
      <c r="T125" s="98">
        <v>1443827</v>
      </c>
      <c r="U125" s="98"/>
      <c r="V125" s="99"/>
      <c r="W125" s="98"/>
      <c r="X125" s="98">
        <v>84965</v>
      </c>
      <c r="Y125" s="98"/>
      <c r="Z125" s="98"/>
      <c r="AA125" s="98" t="s">
        <v>329</v>
      </c>
      <c r="AB125" s="98"/>
      <c r="AC125" s="98"/>
      <c r="AD125" s="98" t="s">
        <v>330</v>
      </c>
      <c r="AE125" s="98"/>
      <c r="AF125" s="98"/>
      <c r="AG125" s="98">
        <v>84965</v>
      </c>
      <c r="AH125" s="98"/>
      <c r="AI125" s="98"/>
      <c r="AJ125" s="98">
        <v>344427</v>
      </c>
      <c r="AK125" s="98"/>
      <c r="AL125" s="98"/>
      <c r="AM125" s="98">
        <v>208399</v>
      </c>
      <c r="AN125" s="98"/>
      <c r="AO125" s="98"/>
      <c r="AP125" s="98">
        <v>552826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8" customFormat="1">
      <c r="A126" s="25">
        <v>32905</v>
      </c>
      <c r="B126" s="25"/>
      <c r="C126" s="92" t="s">
        <v>131</v>
      </c>
      <c r="D126" s="26"/>
      <c r="E126" s="26"/>
      <c r="F126" s="98">
        <v>8625784</v>
      </c>
      <c r="G126" s="98"/>
      <c r="H126" s="98"/>
      <c r="I126" s="98" t="s">
        <v>327</v>
      </c>
      <c r="J126" s="98"/>
      <c r="K126" s="98"/>
      <c r="L126" s="98">
        <v>3076231</v>
      </c>
      <c r="M126" s="98"/>
      <c r="N126" s="98"/>
      <c r="O126" s="98">
        <v>1272094</v>
      </c>
      <c r="P126" s="98"/>
      <c r="Q126" s="98"/>
      <c r="R126" s="98">
        <v>30318</v>
      </c>
      <c r="S126" s="98"/>
      <c r="T126" s="98">
        <v>4378643</v>
      </c>
      <c r="U126" s="98"/>
      <c r="V126" s="99"/>
      <c r="W126" s="98"/>
      <c r="X126" s="98">
        <v>407667</v>
      </c>
      <c r="Y126" s="98"/>
      <c r="Z126" s="98"/>
      <c r="AA126" s="98" t="s">
        <v>329</v>
      </c>
      <c r="AB126" s="98"/>
      <c r="AC126" s="98"/>
      <c r="AD126" s="98">
        <v>254259</v>
      </c>
      <c r="AE126" s="98"/>
      <c r="AF126" s="98"/>
      <c r="AG126" s="98">
        <v>661926</v>
      </c>
      <c r="AH126" s="98"/>
      <c r="AI126" s="98"/>
      <c r="AJ126" s="98">
        <v>1652578</v>
      </c>
      <c r="AK126" s="98"/>
      <c r="AL126" s="98"/>
      <c r="AM126" s="98">
        <v>-95614</v>
      </c>
      <c r="AN126" s="98"/>
      <c r="AO126" s="98"/>
      <c r="AP126" s="98">
        <v>1556964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8" customFormat="1">
      <c r="A127" s="25">
        <v>32910</v>
      </c>
      <c r="B127" s="25"/>
      <c r="C127" s="92" t="s">
        <v>132</v>
      </c>
      <c r="D127" s="26"/>
      <c r="E127" s="26"/>
      <c r="F127" s="98">
        <v>11232361</v>
      </c>
      <c r="G127" s="98"/>
      <c r="H127" s="98"/>
      <c r="I127" s="98" t="s">
        <v>327</v>
      </c>
      <c r="J127" s="98"/>
      <c r="K127" s="98"/>
      <c r="L127" s="98">
        <v>4005820</v>
      </c>
      <c r="M127" s="98"/>
      <c r="N127" s="98"/>
      <c r="O127" s="98">
        <v>1656500</v>
      </c>
      <c r="P127" s="98"/>
      <c r="Q127" s="98"/>
      <c r="R127" s="98" t="s">
        <v>330</v>
      </c>
      <c r="S127" s="98"/>
      <c r="T127" s="98">
        <v>5662320</v>
      </c>
      <c r="U127" s="98"/>
      <c r="V127" s="99"/>
      <c r="W127" s="98"/>
      <c r="X127" s="98">
        <v>530857</v>
      </c>
      <c r="Y127" s="98"/>
      <c r="Z127" s="98"/>
      <c r="AA127" s="98" t="s">
        <v>329</v>
      </c>
      <c r="AB127" s="98"/>
      <c r="AC127" s="98"/>
      <c r="AD127" s="98">
        <v>266053</v>
      </c>
      <c r="AE127" s="98"/>
      <c r="AF127" s="98"/>
      <c r="AG127" s="98">
        <v>796910</v>
      </c>
      <c r="AH127" s="98"/>
      <c r="AI127" s="98"/>
      <c r="AJ127" s="98">
        <v>2151962</v>
      </c>
      <c r="AK127" s="98"/>
      <c r="AL127" s="98"/>
      <c r="AM127" s="98">
        <v>-100976</v>
      </c>
      <c r="AN127" s="98"/>
      <c r="AO127" s="98"/>
      <c r="AP127" s="98">
        <v>2050986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8" customFormat="1">
      <c r="A128" s="25">
        <v>32920</v>
      </c>
      <c r="B128" s="25"/>
      <c r="C128" s="92" t="s">
        <v>133</v>
      </c>
      <c r="D128" s="26"/>
      <c r="E128" s="26"/>
      <c r="F128" s="98">
        <v>9267319</v>
      </c>
      <c r="G128" s="98"/>
      <c r="H128" s="98"/>
      <c r="I128" s="98" t="s">
        <v>327</v>
      </c>
      <c r="J128" s="98"/>
      <c r="K128" s="98"/>
      <c r="L128" s="98">
        <v>3305023</v>
      </c>
      <c r="M128" s="98"/>
      <c r="N128" s="98"/>
      <c r="O128" s="98">
        <v>1366704</v>
      </c>
      <c r="P128" s="98"/>
      <c r="Q128" s="98"/>
      <c r="R128" s="98">
        <v>56423</v>
      </c>
      <c r="S128" s="98"/>
      <c r="T128" s="98">
        <v>4728150</v>
      </c>
      <c r="U128" s="98"/>
      <c r="V128" s="99"/>
      <c r="W128" s="98"/>
      <c r="X128" s="98">
        <v>437986</v>
      </c>
      <c r="Y128" s="98"/>
      <c r="Z128" s="98"/>
      <c r="AA128" s="98" t="s">
        <v>329</v>
      </c>
      <c r="AB128" s="98"/>
      <c r="AC128" s="98"/>
      <c r="AD128" s="98">
        <v>245712</v>
      </c>
      <c r="AE128" s="98"/>
      <c r="AF128" s="98"/>
      <c r="AG128" s="98">
        <v>683698</v>
      </c>
      <c r="AH128" s="98"/>
      <c r="AI128" s="98"/>
      <c r="AJ128" s="98">
        <v>1775487</v>
      </c>
      <c r="AK128" s="98"/>
      <c r="AL128" s="98"/>
      <c r="AM128" s="98">
        <v>-84263</v>
      </c>
      <c r="AN128" s="98"/>
      <c r="AO128" s="98"/>
      <c r="AP128" s="98">
        <v>1691224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29">
        <v>33000</v>
      </c>
      <c r="B129" s="29"/>
      <c r="C129" s="93" t="s">
        <v>134</v>
      </c>
      <c r="D129" s="30"/>
      <c r="E129" s="30"/>
      <c r="F129" s="99">
        <v>23472979</v>
      </c>
      <c r="G129" s="99"/>
      <c r="H129" s="99"/>
      <c r="I129" s="99" t="s">
        <v>327</v>
      </c>
      <c r="J129" s="99"/>
      <c r="K129" s="99"/>
      <c r="L129" s="99">
        <v>8371217</v>
      </c>
      <c r="M129" s="99"/>
      <c r="N129" s="99"/>
      <c r="O129" s="99">
        <v>3461694</v>
      </c>
      <c r="P129" s="99"/>
      <c r="Q129" s="99"/>
      <c r="R129" s="99" t="s">
        <v>330</v>
      </c>
      <c r="S129" s="99"/>
      <c r="T129" s="99">
        <v>11832911</v>
      </c>
      <c r="U129" s="99"/>
      <c r="V129" s="99"/>
      <c r="W129" s="99"/>
      <c r="X129" s="99">
        <v>1109366</v>
      </c>
      <c r="Y129" s="99"/>
      <c r="Z129" s="99"/>
      <c r="AA129" s="99" t="s">
        <v>329</v>
      </c>
      <c r="AB129" s="99"/>
      <c r="AC129" s="99"/>
      <c r="AD129" s="99">
        <v>374154</v>
      </c>
      <c r="AE129" s="99"/>
      <c r="AF129" s="99"/>
      <c r="AG129" s="99">
        <v>1483520</v>
      </c>
      <c r="AH129" s="99"/>
      <c r="AI129" s="99"/>
      <c r="AJ129" s="99">
        <v>4497091</v>
      </c>
      <c r="AK129" s="99"/>
      <c r="AL129" s="99"/>
      <c r="AM129" s="99">
        <v>-143725</v>
      </c>
      <c r="AN129" s="99"/>
      <c r="AO129" s="99"/>
      <c r="AP129" s="99">
        <v>4353366</v>
      </c>
    </row>
    <row r="130" spans="1:750">
      <c r="A130" s="29">
        <v>33001</v>
      </c>
      <c r="B130" s="29"/>
      <c r="C130" s="93" t="s">
        <v>135</v>
      </c>
      <c r="D130" s="30"/>
      <c r="E130" s="30"/>
      <c r="F130" s="99">
        <v>658997</v>
      </c>
      <c r="G130" s="99"/>
      <c r="H130" s="99"/>
      <c r="I130" s="99" t="s">
        <v>327</v>
      </c>
      <c r="J130" s="99"/>
      <c r="K130" s="99"/>
      <c r="L130" s="99">
        <v>235020</v>
      </c>
      <c r="M130" s="99"/>
      <c r="N130" s="99"/>
      <c r="O130" s="99">
        <v>97186</v>
      </c>
      <c r="P130" s="99"/>
      <c r="Q130" s="99"/>
      <c r="R130" s="99">
        <v>127277</v>
      </c>
      <c r="S130" s="99"/>
      <c r="T130" s="99">
        <v>459483</v>
      </c>
      <c r="U130" s="99"/>
      <c r="V130" s="99"/>
      <c r="W130" s="99"/>
      <c r="X130" s="99">
        <v>31145</v>
      </c>
      <c r="Y130" s="99"/>
      <c r="Z130" s="99"/>
      <c r="AA130" s="99" t="s">
        <v>329</v>
      </c>
      <c r="AB130" s="99"/>
      <c r="AC130" s="99"/>
      <c r="AD130" s="99" t="s">
        <v>330</v>
      </c>
      <c r="AE130" s="99"/>
      <c r="AF130" s="99"/>
      <c r="AG130" s="99">
        <v>31145</v>
      </c>
      <c r="AH130" s="99"/>
      <c r="AI130" s="99"/>
      <c r="AJ130" s="99">
        <v>126255</v>
      </c>
      <c r="AK130" s="99"/>
      <c r="AL130" s="99"/>
      <c r="AM130" s="99">
        <v>54629</v>
      </c>
      <c r="AN130" s="99"/>
      <c r="AO130" s="99"/>
      <c r="AP130" s="99">
        <v>180884</v>
      </c>
    </row>
    <row r="131" spans="1:750">
      <c r="A131" s="29">
        <v>33027</v>
      </c>
      <c r="B131" s="29"/>
      <c r="C131" s="93" t="s">
        <v>136</v>
      </c>
      <c r="D131" s="30"/>
      <c r="E131" s="30"/>
      <c r="F131" s="99">
        <v>2184709</v>
      </c>
      <c r="G131" s="99"/>
      <c r="H131" s="99"/>
      <c r="I131" s="99" t="s">
        <v>327</v>
      </c>
      <c r="J131" s="99"/>
      <c r="K131" s="99"/>
      <c r="L131" s="99">
        <v>779137</v>
      </c>
      <c r="M131" s="99"/>
      <c r="N131" s="99"/>
      <c r="O131" s="99">
        <v>322191</v>
      </c>
      <c r="P131" s="99"/>
      <c r="Q131" s="99"/>
      <c r="R131" s="99">
        <v>322789</v>
      </c>
      <c r="S131" s="99"/>
      <c r="T131" s="99">
        <v>1424117</v>
      </c>
      <c r="U131" s="99"/>
      <c r="V131" s="99"/>
      <c r="W131" s="99"/>
      <c r="X131" s="99">
        <v>103252</v>
      </c>
      <c r="Y131" s="99"/>
      <c r="Z131" s="99"/>
      <c r="AA131" s="99" t="s">
        <v>329</v>
      </c>
      <c r="AB131" s="99"/>
      <c r="AC131" s="99"/>
      <c r="AD131" s="99" t="s">
        <v>330</v>
      </c>
      <c r="AE131" s="99"/>
      <c r="AF131" s="99"/>
      <c r="AG131" s="99">
        <v>103252</v>
      </c>
      <c r="AH131" s="99"/>
      <c r="AI131" s="99"/>
      <c r="AJ131" s="99">
        <v>418559</v>
      </c>
      <c r="AK131" s="99"/>
      <c r="AL131" s="99"/>
      <c r="AM131" s="99">
        <v>125184</v>
      </c>
      <c r="AN131" s="99"/>
      <c r="AO131" s="99"/>
      <c r="AP131" s="99">
        <v>543743</v>
      </c>
    </row>
    <row r="132" spans="1:750" s="12" customFormat="1">
      <c r="A132" s="29">
        <v>33100</v>
      </c>
      <c r="B132" s="29"/>
      <c r="C132" s="93" t="s">
        <v>137</v>
      </c>
      <c r="D132" s="30"/>
      <c r="E132" s="30"/>
      <c r="F132" s="97">
        <v>33812891</v>
      </c>
      <c r="G132" s="97"/>
      <c r="H132" s="97"/>
      <c r="I132" s="97" t="s">
        <v>327</v>
      </c>
      <c r="J132" s="97"/>
      <c r="K132" s="97"/>
      <c r="L132" s="97">
        <v>12058761</v>
      </c>
      <c r="M132" s="97"/>
      <c r="N132" s="97"/>
      <c r="O132" s="97">
        <v>4986580</v>
      </c>
      <c r="P132" s="97"/>
      <c r="Q132" s="97"/>
      <c r="R132" s="97">
        <v>994968</v>
      </c>
      <c r="S132" s="97"/>
      <c r="T132" s="97">
        <v>18040309</v>
      </c>
      <c r="U132" s="97"/>
      <c r="V132" s="97"/>
      <c r="W132" s="97"/>
      <c r="X132" s="97">
        <v>1598044</v>
      </c>
      <c r="Y132" s="97"/>
      <c r="Z132" s="97"/>
      <c r="AA132" s="97" t="s">
        <v>329</v>
      </c>
      <c r="AB132" s="97"/>
      <c r="AC132" s="97"/>
      <c r="AD132" s="97" t="s">
        <v>330</v>
      </c>
      <c r="AE132" s="97"/>
      <c r="AF132" s="97"/>
      <c r="AG132" s="97">
        <v>1598044</v>
      </c>
      <c r="AH132" s="97"/>
      <c r="AI132" s="97"/>
      <c r="AJ132" s="97">
        <v>6478072</v>
      </c>
      <c r="AK132" s="97"/>
      <c r="AL132" s="97"/>
      <c r="AM132" s="97">
        <v>421432</v>
      </c>
      <c r="AN132" s="97"/>
      <c r="AO132" s="97"/>
      <c r="AP132" s="97">
        <v>6899504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29">
        <v>33105</v>
      </c>
      <c r="B133" s="29"/>
      <c r="C133" s="93" t="s">
        <v>138</v>
      </c>
      <c r="D133" s="30"/>
      <c r="E133" s="30"/>
      <c r="F133" s="99">
        <v>3623105</v>
      </c>
      <c r="G133" s="99"/>
      <c r="H133" s="97"/>
      <c r="I133" s="99" t="s">
        <v>327</v>
      </c>
      <c r="J133" s="99"/>
      <c r="K133" s="97"/>
      <c r="L133" s="99">
        <v>1292115</v>
      </c>
      <c r="M133" s="99"/>
      <c r="N133" s="97"/>
      <c r="O133" s="99">
        <v>534320</v>
      </c>
      <c r="P133" s="99"/>
      <c r="Q133" s="97"/>
      <c r="R133" s="99" t="s">
        <v>330</v>
      </c>
      <c r="S133" s="97"/>
      <c r="T133" s="99">
        <v>1826435</v>
      </c>
      <c r="U133" s="97"/>
      <c r="V133" s="99"/>
      <c r="W133" s="97"/>
      <c r="X133" s="99">
        <v>171233</v>
      </c>
      <c r="Y133" s="99"/>
      <c r="Z133" s="97"/>
      <c r="AA133" s="99" t="s">
        <v>329</v>
      </c>
      <c r="AB133" s="99"/>
      <c r="AC133" s="97"/>
      <c r="AD133" s="99">
        <v>187955</v>
      </c>
      <c r="AE133" s="99"/>
      <c r="AF133" s="97"/>
      <c r="AG133" s="99">
        <v>359188</v>
      </c>
      <c r="AH133" s="99"/>
      <c r="AI133" s="97"/>
      <c r="AJ133" s="99">
        <v>694136</v>
      </c>
      <c r="AK133" s="99"/>
      <c r="AL133" s="97"/>
      <c r="AM133" s="99">
        <v>-65525</v>
      </c>
      <c r="AN133" s="99"/>
      <c r="AO133" s="97"/>
      <c r="AP133" s="99">
        <v>628611</v>
      </c>
    </row>
    <row r="134" spans="1:750">
      <c r="A134" s="29">
        <v>33200</v>
      </c>
      <c r="B134" s="29"/>
      <c r="C134" s="93" t="s">
        <v>139</v>
      </c>
      <c r="D134" s="30"/>
      <c r="E134" s="30"/>
      <c r="F134" s="99">
        <v>145085971</v>
      </c>
      <c r="G134" s="99"/>
      <c r="H134" s="99"/>
      <c r="I134" s="99" t="s">
        <v>327</v>
      </c>
      <c r="J134" s="99"/>
      <c r="K134" s="99"/>
      <c r="L134" s="99">
        <v>51742308</v>
      </c>
      <c r="M134" s="99"/>
      <c r="N134" s="99"/>
      <c r="O134" s="99">
        <v>21396655</v>
      </c>
      <c r="P134" s="99"/>
      <c r="Q134" s="99"/>
      <c r="R134" s="99">
        <v>1631592</v>
      </c>
      <c r="S134" s="99"/>
      <c r="T134" s="99">
        <v>74770555</v>
      </c>
      <c r="U134" s="99"/>
      <c r="V134" s="99"/>
      <c r="W134" s="99"/>
      <c r="X134" s="99">
        <v>6856965</v>
      </c>
      <c r="Y134" s="99"/>
      <c r="Z134" s="99"/>
      <c r="AA134" s="99" t="s">
        <v>329</v>
      </c>
      <c r="AB134" s="99"/>
      <c r="AC134" s="99"/>
      <c r="AD134" s="99">
        <v>683251</v>
      </c>
      <c r="AE134" s="99"/>
      <c r="AF134" s="99"/>
      <c r="AG134" s="99">
        <v>7540216</v>
      </c>
      <c r="AH134" s="99"/>
      <c r="AI134" s="99"/>
      <c r="AJ134" s="99">
        <v>27796421</v>
      </c>
      <c r="AK134" s="99"/>
      <c r="AL134" s="99"/>
      <c r="AM134" s="99">
        <v>210066</v>
      </c>
      <c r="AN134" s="99"/>
      <c r="AO134" s="99"/>
      <c r="AP134" s="99">
        <v>28006487</v>
      </c>
    </row>
    <row r="135" spans="1:750" s="27" customFormat="1">
      <c r="A135" s="25">
        <v>33202</v>
      </c>
      <c r="B135" s="25"/>
      <c r="C135" s="92" t="s">
        <v>140</v>
      </c>
      <c r="D135" s="26"/>
      <c r="E135" s="26"/>
      <c r="F135" s="96">
        <v>1687474</v>
      </c>
      <c r="G135" s="96"/>
      <c r="H135" s="96"/>
      <c r="I135" s="96" t="s">
        <v>327</v>
      </c>
      <c r="J135" s="96"/>
      <c r="K135" s="96"/>
      <c r="L135" s="96">
        <v>601808</v>
      </c>
      <c r="M135" s="96"/>
      <c r="N135" s="96"/>
      <c r="O135" s="96">
        <v>248861</v>
      </c>
      <c r="P135" s="96"/>
      <c r="Q135" s="96"/>
      <c r="R135" s="96">
        <v>114579</v>
      </c>
      <c r="S135" s="96"/>
      <c r="T135" s="96">
        <v>965248</v>
      </c>
      <c r="U135" s="96"/>
      <c r="V135" s="97"/>
      <c r="W135" s="96"/>
      <c r="X135" s="96">
        <v>79752</v>
      </c>
      <c r="Y135" s="96"/>
      <c r="Z135" s="96"/>
      <c r="AA135" s="96" t="s">
        <v>329</v>
      </c>
      <c r="AB135" s="96"/>
      <c r="AC135" s="96"/>
      <c r="AD135" s="96" t="s">
        <v>330</v>
      </c>
      <c r="AE135" s="96"/>
      <c r="AF135" s="96"/>
      <c r="AG135" s="96">
        <v>79752</v>
      </c>
      <c r="AH135" s="96"/>
      <c r="AI135" s="96"/>
      <c r="AJ135" s="96">
        <v>323296</v>
      </c>
      <c r="AK135" s="96"/>
      <c r="AL135" s="96"/>
      <c r="AM135" s="96">
        <v>41498</v>
      </c>
      <c r="AN135" s="96"/>
      <c r="AO135" s="96"/>
      <c r="AP135" s="96">
        <v>364794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8" customFormat="1">
      <c r="A136" s="25">
        <v>33203</v>
      </c>
      <c r="B136" s="25"/>
      <c r="C136" s="92" t="s">
        <v>141</v>
      </c>
      <c r="D136" s="26"/>
      <c r="E136" s="26"/>
      <c r="F136" s="98">
        <v>1244466</v>
      </c>
      <c r="G136" s="98"/>
      <c r="H136" s="98"/>
      <c r="I136" s="98" t="s">
        <v>327</v>
      </c>
      <c r="J136" s="98"/>
      <c r="K136" s="98"/>
      <c r="L136" s="98">
        <v>443816</v>
      </c>
      <c r="M136" s="98"/>
      <c r="N136" s="98"/>
      <c r="O136" s="98">
        <v>183528</v>
      </c>
      <c r="P136" s="98"/>
      <c r="Q136" s="98"/>
      <c r="R136" s="98">
        <v>38777</v>
      </c>
      <c r="S136" s="98"/>
      <c r="T136" s="98">
        <v>666121</v>
      </c>
      <c r="U136" s="98"/>
      <c r="V136" s="99"/>
      <c r="W136" s="98"/>
      <c r="X136" s="98">
        <v>58815</v>
      </c>
      <c r="Y136" s="98"/>
      <c r="Z136" s="98"/>
      <c r="AA136" s="98" t="s">
        <v>329</v>
      </c>
      <c r="AB136" s="98"/>
      <c r="AC136" s="98"/>
      <c r="AD136" s="98">
        <v>38583</v>
      </c>
      <c r="AE136" s="98"/>
      <c r="AF136" s="98"/>
      <c r="AG136" s="98">
        <v>97398</v>
      </c>
      <c r="AH136" s="98"/>
      <c r="AI136" s="98"/>
      <c r="AJ136" s="98">
        <v>238422</v>
      </c>
      <c r="AK136" s="98"/>
      <c r="AL136" s="98"/>
      <c r="AM136" s="98">
        <v>4244</v>
      </c>
      <c r="AN136" s="98"/>
      <c r="AO136" s="98"/>
      <c r="AP136" s="98">
        <v>242666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8" customFormat="1">
      <c r="A137" s="25">
        <v>33204</v>
      </c>
      <c r="B137" s="25"/>
      <c r="C137" s="92" t="s">
        <v>142</v>
      </c>
      <c r="D137" s="26"/>
      <c r="E137" s="26"/>
      <c r="F137" s="98">
        <v>4063356</v>
      </c>
      <c r="G137" s="98"/>
      <c r="H137" s="98"/>
      <c r="I137" s="98" t="s">
        <v>327</v>
      </c>
      <c r="J137" s="98"/>
      <c r="K137" s="98"/>
      <c r="L137" s="98">
        <v>1449123</v>
      </c>
      <c r="M137" s="98"/>
      <c r="N137" s="98"/>
      <c r="O137" s="98">
        <v>599246</v>
      </c>
      <c r="P137" s="98"/>
      <c r="Q137" s="98"/>
      <c r="R137" s="98">
        <v>16495</v>
      </c>
      <c r="S137" s="98"/>
      <c r="T137" s="98">
        <v>2064864</v>
      </c>
      <c r="U137" s="98"/>
      <c r="V137" s="99"/>
      <c r="W137" s="98"/>
      <c r="X137" s="98">
        <v>192040</v>
      </c>
      <c r="Y137" s="98"/>
      <c r="Z137" s="98"/>
      <c r="AA137" s="98" t="s">
        <v>329</v>
      </c>
      <c r="AB137" s="98"/>
      <c r="AC137" s="98"/>
      <c r="AD137" s="98">
        <v>34590</v>
      </c>
      <c r="AE137" s="98"/>
      <c r="AF137" s="98"/>
      <c r="AG137" s="98">
        <v>226630</v>
      </c>
      <c r="AH137" s="98"/>
      <c r="AI137" s="98"/>
      <c r="AJ137" s="98">
        <v>778482</v>
      </c>
      <c r="AK137" s="98"/>
      <c r="AL137" s="98"/>
      <c r="AM137" s="98">
        <v>-13666</v>
      </c>
      <c r="AN137" s="98"/>
      <c r="AO137" s="98"/>
      <c r="AP137" s="98">
        <v>764816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8" customFormat="1">
      <c r="A138" s="25">
        <v>33205</v>
      </c>
      <c r="B138" s="25"/>
      <c r="C138" s="92" t="s">
        <v>143</v>
      </c>
      <c r="D138" s="26"/>
      <c r="E138" s="26"/>
      <c r="F138" s="98">
        <v>11906983</v>
      </c>
      <c r="G138" s="98"/>
      <c r="H138" s="98"/>
      <c r="I138" s="98" t="s">
        <v>327</v>
      </c>
      <c r="J138" s="98"/>
      <c r="K138" s="98"/>
      <c r="L138" s="98">
        <v>4246412</v>
      </c>
      <c r="M138" s="98"/>
      <c r="N138" s="98"/>
      <c r="O138" s="98">
        <v>1755991</v>
      </c>
      <c r="P138" s="98"/>
      <c r="Q138" s="98"/>
      <c r="R138" s="98">
        <v>307018</v>
      </c>
      <c r="S138" s="98"/>
      <c r="T138" s="98">
        <v>6309421</v>
      </c>
      <c r="U138" s="98"/>
      <c r="V138" s="99"/>
      <c r="W138" s="98"/>
      <c r="X138" s="98">
        <v>562741</v>
      </c>
      <c r="Y138" s="98"/>
      <c r="Z138" s="98"/>
      <c r="AA138" s="98" t="s">
        <v>329</v>
      </c>
      <c r="AB138" s="98"/>
      <c r="AC138" s="98"/>
      <c r="AD138" s="98" t="s">
        <v>330</v>
      </c>
      <c r="AE138" s="98"/>
      <c r="AF138" s="98"/>
      <c r="AG138" s="98">
        <v>562741</v>
      </c>
      <c r="AH138" s="98"/>
      <c r="AI138" s="98"/>
      <c r="AJ138" s="98">
        <v>2281210</v>
      </c>
      <c r="AK138" s="98"/>
      <c r="AL138" s="98"/>
      <c r="AM138" s="98">
        <v>97447</v>
      </c>
      <c r="AN138" s="98"/>
      <c r="AO138" s="98"/>
      <c r="AP138" s="98">
        <v>2378657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8" customFormat="1">
      <c r="A139" s="25">
        <v>33206</v>
      </c>
      <c r="B139" s="25"/>
      <c r="C139" s="92" t="s">
        <v>144</v>
      </c>
      <c r="D139" s="26"/>
      <c r="E139" s="26"/>
      <c r="F139" s="98">
        <v>948515</v>
      </c>
      <c r="G139" s="98"/>
      <c r="H139" s="98"/>
      <c r="I139" s="98" t="s">
        <v>327</v>
      </c>
      <c r="J139" s="98"/>
      <c r="K139" s="98"/>
      <c r="L139" s="98">
        <v>338271</v>
      </c>
      <c r="M139" s="98"/>
      <c r="N139" s="98"/>
      <c r="O139" s="98">
        <v>139883</v>
      </c>
      <c r="P139" s="98"/>
      <c r="Q139" s="98"/>
      <c r="R139" s="98">
        <v>25894</v>
      </c>
      <c r="S139" s="98"/>
      <c r="T139" s="98">
        <v>504048</v>
      </c>
      <c r="U139" s="98"/>
      <c r="V139" s="99"/>
      <c r="W139" s="98"/>
      <c r="X139" s="98">
        <v>44828</v>
      </c>
      <c r="Y139" s="98"/>
      <c r="Z139" s="98"/>
      <c r="AA139" s="98" t="s">
        <v>329</v>
      </c>
      <c r="AB139" s="98"/>
      <c r="AC139" s="98"/>
      <c r="AD139" s="98">
        <v>10418</v>
      </c>
      <c r="AE139" s="98"/>
      <c r="AF139" s="98"/>
      <c r="AG139" s="98">
        <v>55246</v>
      </c>
      <c r="AH139" s="98"/>
      <c r="AI139" s="98"/>
      <c r="AJ139" s="98">
        <v>181722</v>
      </c>
      <c r="AK139" s="98"/>
      <c r="AL139" s="98"/>
      <c r="AM139" s="98">
        <v>10105</v>
      </c>
      <c r="AN139" s="98"/>
      <c r="AO139" s="98"/>
      <c r="AP139" s="98">
        <v>191827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8" customFormat="1">
      <c r="A140" s="25">
        <v>33207</v>
      </c>
      <c r="B140" s="25"/>
      <c r="C140" s="92" t="s">
        <v>145</v>
      </c>
      <c r="D140" s="26"/>
      <c r="E140" s="26"/>
      <c r="F140" s="98">
        <v>2050519</v>
      </c>
      <c r="G140" s="98"/>
      <c r="H140" s="98"/>
      <c r="I140" s="98" t="s">
        <v>327</v>
      </c>
      <c r="J140" s="98"/>
      <c r="K140" s="98"/>
      <c r="L140" s="98">
        <v>731281</v>
      </c>
      <c r="M140" s="98"/>
      <c r="N140" s="98"/>
      <c r="O140" s="98">
        <v>302402</v>
      </c>
      <c r="P140" s="98"/>
      <c r="Q140" s="98"/>
      <c r="R140" s="98">
        <v>672464</v>
      </c>
      <c r="S140" s="98"/>
      <c r="T140" s="98">
        <v>1706147</v>
      </c>
      <c r="U140" s="98"/>
      <c r="V140" s="99"/>
      <c r="W140" s="98"/>
      <c r="X140" s="98">
        <v>96910</v>
      </c>
      <c r="Y140" s="98"/>
      <c r="Z140" s="98"/>
      <c r="AA140" s="98" t="s">
        <v>329</v>
      </c>
      <c r="AB140" s="98"/>
      <c r="AC140" s="98"/>
      <c r="AD140" s="98" t="s">
        <v>330</v>
      </c>
      <c r="AE140" s="98"/>
      <c r="AF140" s="98"/>
      <c r="AG140" s="98">
        <v>96910</v>
      </c>
      <c r="AH140" s="98"/>
      <c r="AI140" s="98"/>
      <c r="AJ140" s="98">
        <v>392851</v>
      </c>
      <c r="AK140" s="98"/>
      <c r="AL140" s="98"/>
      <c r="AM140" s="98">
        <v>221127</v>
      </c>
      <c r="AN140" s="98"/>
      <c r="AO140" s="98"/>
      <c r="AP140" s="98">
        <v>613978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29">
        <v>33208</v>
      </c>
      <c r="B141" s="29"/>
      <c r="C141" s="93" t="s">
        <v>146</v>
      </c>
      <c r="D141" s="30"/>
      <c r="E141" s="30"/>
      <c r="F141" s="99">
        <v>340068</v>
      </c>
      <c r="G141" s="99"/>
      <c r="H141" s="99"/>
      <c r="I141" s="99" t="s">
        <v>327</v>
      </c>
      <c r="J141" s="99"/>
      <c r="K141" s="99"/>
      <c r="L141" s="99">
        <v>121279</v>
      </c>
      <c r="M141" s="99"/>
      <c r="N141" s="99"/>
      <c r="O141" s="99">
        <v>50152</v>
      </c>
      <c r="P141" s="99"/>
      <c r="Q141" s="99"/>
      <c r="R141" s="99">
        <v>94103</v>
      </c>
      <c r="S141" s="99"/>
      <c r="T141" s="99">
        <v>265534</v>
      </c>
      <c r="U141" s="99"/>
      <c r="V141" s="99"/>
      <c r="W141" s="99"/>
      <c r="X141" s="99">
        <v>16072</v>
      </c>
      <c r="Y141" s="99"/>
      <c r="Z141" s="99"/>
      <c r="AA141" s="99" t="s">
        <v>329</v>
      </c>
      <c r="AB141" s="99"/>
      <c r="AC141" s="99"/>
      <c r="AD141" s="99">
        <v>20135</v>
      </c>
      <c r="AE141" s="99"/>
      <c r="AF141" s="99"/>
      <c r="AG141" s="99">
        <v>36207</v>
      </c>
      <c r="AH141" s="99"/>
      <c r="AI141" s="99"/>
      <c r="AJ141" s="99">
        <v>65152</v>
      </c>
      <c r="AK141" s="99"/>
      <c r="AL141" s="99"/>
      <c r="AM141" s="99">
        <v>30285</v>
      </c>
      <c r="AN141" s="99"/>
      <c r="AO141" s="99"/>
      <c r="AP141" s="99">
        <v>95437</v>
      </c>
    </row>
    <row r="142" spans="1:750">
      <c r="A142" s="29">
        <v>33209</v>
      </c>
      <c r="B142" s="29"/>
      <c r="C142" s="93" t="s">
        <v>147</v>
      </c>
      <c r="D142" s="30"/>
      <c r="E142" s="30"/>
      <c r="F142" s="99">
        <v>602932</v>
      </c>
      <c r="G142" s="99"/>
      <c r="H142" s="99"/>
      <c r="I142" s="99" t="s">
        <v>327</v>
      </c>
      <c r="J142" s="99"/>
      <c r="K142" s="99"/>
      <c r="L142" s="99">
        <v>215024</v>
      </c>
      <c r="M142" s="99"/>
      <c r="N142" s="99"/>
      <c r="O142" s="99">
        <v>88918</v>
      </c>
      <c r="P142" s="99"/>
      <c r="Q142" s="99"/>
      <c r="R142" s="99">
        <v>187728</v>
      </c>
      <c r="S142" s="99"/>
      <c r="T142" s="99">
        <v>491670</v>
      </c>
      <c r="U142" s="99"/>
      <c r="V142" s="99"/>
      <c r="W142" s="99"/>
      <c r="X142" s="99">
        <v>28495</v>
      </c>
      <c r="Y142" s="99"/>
      <c r="Z142" s="99"/>
      <c r="AA142" s="99" t="s">
        <v>329</v>
      </c>
      <c r="AB142" s="99"/>
      <c r="AC142" s="99"/>
      <c r="AD142" s="99" t="s">
        <v>330</v>
      </c>
      <c r="AE142" s="99"/>
      <c r="AF142" s="99"/>
      <c r="AG142" s="99">
        <v>28495</v>
      </c>
      <c r="AH142" s="99"/>
      <c r="AI142" s="99"/>
      <c r="AJ142" s="99">
        <v>115513</v>
      </c>
      <c r="AK142" s="99"/>
      <c r="AL142" s="99"/>
      <c r="AM142" s="99">
        <v>69759</v>
      </c>
      <c r="AN142" s="99"/>
      <c r="AO142" s="99"/>
      <c r="AP142" s="99">
        <v>185272</v>
      </c>
    </row>
    <row r="143" spans="1:750">
      <c r="A143" s="29">
        <v>33300</v>
      </c>
      <c r="B143" s="29"/>
      <c r="C143" s="93" t="s">
        <v>148</v>
      </c>
      <c r="D143" s="30"/>
      <c r="E143" s="30"/>
      <c r="F143" s="99">
        <v>21018973</v>
      </c>
      <c r="G143" s="99"/>
      <c r="H143" s="99"/>
      <c r="I143" s="99" t="s">
        <v>327</v>
      </c>
      <c r="J143" s="99"/>
      <c r="K143" s="99"/>
      <c r="L143" s="99">
        <v>7496040</v>
      </c>
      <c r="M143" s="99"/>
      <c r="N143" s="99"/>
      <c r="O143" s="99">
        <v>3099788</v>
      </c>
      <c r="P143" s="99"/>
      <c r="Q143" s="99"/>
      <c r="R143" s="99" t="s">
        <v>330</v>
      </c>
      <c r="S143" s="99"/>
      <c r="T143" s="99">
        <v>10595828</v>
      </c>
      <c r="U143" s="99"/>
      <c r="V143" s="99"/>
      <c r="W143" s="99"/>
      <c r="X143" s="99">
        <v>993386</v>
      </c>
      <c r="Y143" s="99"/>
      <c r="Z143" s="99"/>
      <c r="AA143" s="99" t="s">
        <v>329</v>
      </c>
      <c r="AB143" s="99"/>
      <c r="AC143" s="99"/>
      <c r="AD143" s="99">
        <v>355175</v>
      </c>
      <c r="AE143" s="99"/>
      <c r="AF143" s="99"/>
      <c r="AG143" s="99">
        <v>1348561</v>
      </c>
      <c r="AH143" s="99"/>
      <c r="AI143" s="99"/>
      <c r="AJ143" s="99">
        <v>4026938</v>
      </c>
      <c r="AK143" s="99"/>
      <c r="AL143" s="99"/>
      <c r="AM143" s="99">
        <v>-181238</v>
      </c>
      <c r="AN143" s="99"/>
      <c r="AO143" s="99"/>
      <c r="AP143" s="99">
        <v>3845700</v>
      </c>
    </row>
    <row r="144" spans="1:750" s="12" customFormat="1">
      <c r="A144" s="29">
        <v>33305</v>
      </c>
      <c r="B144" s="29"/>
      <c r="C144" s="93" t="s">
        <v>149</v>
      </c>
      <c r="D144" s="30"/>
      <c r="E144" s="30"/>
      <c r="F144" s="97">
        <v>5547708</v>
      </c>
      <c r="G144" s="97"/>
      <c r="H144" s="97"/>
      <c r="I144" s="97" t="s">
        <v>327</v>
      </c>
      <c r="J144" s="97"/>
      <c r="K144" s="97"/>
      <c r="L144" s="97">
        <v>1978490</v>
      </c>
      <c r="M144" s="97"/>
      <c r="N144" s="97"/>
      <c r="O144" s="97">
        <v>818152</v>
      </c>
      <c r="P144" s="97"/>
      <c r="Q144" s="97"/>
      <c r="R144" s="97">
        <v>37671</v>
      </c>
      <c r="S144" s="97"/>
      <c r="T144" s="97">
        <v>2834313</v>
      </c>
      <c r="U144" s="97"/>
      <c r="V144" s="97"/>
      <c r="W144" s="97"/>
      <c r="X144" s="97">
        <v>262192</v>
      </c>
      <c r="Y144" s="97"/>
      <c r="Z144" s="97"/>
      <c r="AA144" s="97" t="s">
        <v>329</v>
      </c>
      <c r="AB144" s="97"/>
      <c r="AC144" s="97"/>
      <c r="AD144" s="97">
        <v>80010</v>
      </c>
      <c r="AE144" s="97"/>
      <c r="AF144" s="97"/>
      <c r="AG144" s="97">
        <v>342202</v>
      </c>
      <c r="AH144" s="97"/>
      <c r="AI144" s="97"/>
      <c r="AJ144" s="97">
        <v>1062862</v>
      </c>
      <c r="AK144" s="97"/>
      <c r="AL144" s="97"/>
      <c r="AM144" s="97">
        <v>-32495</v>
      </c>
      <c r="AN144" s="97"/>
      <c r="AO144" s="97"/>
      <c r="AP144" s="97">
        <v>1030367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29">
        <v>33400</v>
      </c>
      <c r="B145" s="29"/>
      <c r="C145" s="93" t="s">
        <v>150</v>
      </c>
      <c r="D145" s="30"/>
      <c r="E145" s="30"/>
      <c r="F145" s="99">
        <v>188525550</v>
      </c>
      <c r="G145" s="99"/>
      <c r="H145" s="97"/>
      <c r="I145" s="99" t="s">
        <v>327</v>
      </c>
      <c r="J145" s="99"/>
      <c r="K145" s="97"/>
      <c r="L145" s="99">
        <v>67234255</v>
      </c>
      <c r="M145" s="99"/>
      <c r="N145" s="97"/>
      <c r="O145" s="99">
        <v>27802937</v>
      </c>
      <c r="P145" s="99"/>
      <c r="Q145" s="97"/>
      <c r="R145" s="99">
        <v>1992776</v>
      </c>
      <c r="S145" s="97"/>
      <c r="T145" s="99">
        <v>97029968</v>
      </c>
      <c r="U145" s="97"/>
      <c r="V145" s="99"/>
      <c r="W145" s="97"/>
      <c r="X145" s="99">
        <v>8909980</v>
      </c>
      <c r="Y145" s="99"/>
      <c r="Z145" s="97"/>
      <c r="AA145" s="99" t="s">
        <v>329</v>
      </c>
      <c r="AB145" s="99"/>
      <c r="AC145" s="97"/>
      <c r="AD145" s="99" t="s">
        <v>330</v>
      </c>
      <c r="AE145" s="99"/>
      <c r="AF145" s="97"/>
      <c r="AG145" s="99">
        <v>8909980</v>
      </c>
      <c r="AH145" s="99"/>
      <c r="AI145" s="97"/>
      <c r="AJ145" s="99">
        <v>36118830</v>
      </c>
      <c r="AK145" s="99"/>
      <c r="AL145" s="97"/>
      <c r="AM145" s="99">
        <v>789457</v>
      </c>
      <c r="AN145" s="99"/>
      <c r="AO145" s="97"/>
      <c r="AP145" s="99">
        <v>36908287</v>
      </c>
    </row>
    <row r="146" spans="1:750">
      <c r="A146" s="29">
        <v>33402</v>
      </c>
      <c r="B146" s="29"/>
      <c r="C146" s="93" t="s">
        <v>151</v>
      </c>
      <c r="D146" s="30"/>
      <c r="E146" s="30"/>
      <c r="F146" s="99">
        <v>1456779</v>
      </c>
      <c r="G146" s="99"/>
      <c r="H146" s="99"/>
      <c r="I146" s="99" t="s">
        <v>327</v>
      </c>
      <c r="J146" s="99"/>
      <c r="K146" s="99"/>
      <c r="L146" s="99">
        <v>519534</v>
      </c>
      <c r="M146" s="99"/>
      <c r="N146" s="99"/>
      <c r="O146" s="99">
        <v>214839</v>
      </c>
      <c r="P146" s="99"/>
      <c r="Q146" s="99"/>
      <c r="R146" s="99">
        <v>45067</v>
      </c>
      <c r="S146" s="99"/>
      <c r="T146" s="99">
        <v>779440</v>
      </c>
      <c r="U146" s="99"/>
      <c r="V146" s="99"/>
      <c r="W146" s="99"/>
      <c r="X146" s="99">
        <v>68849</v>
      </c>
      <c r="Y146" s="99"/>
      <c r="Z146" s="99"/>
      <c r="AA146" s="99" t="s">
        <v>329</v>
      </c>
      <c r="AB146" s="99"/>
      <c r="AC146" s="99"/>
      <c r="AD146" s="99">
        <v>3136</v>
      </c>
      <c r="AE146" s="99"/>
      <c r="AF146" s="99"/>
      <c r="AG146" s="99">
        <v>71985</v>
      </c>
      <c r="AH146" s="99"/>
      <c r="AI146" s="99"/>
      <c r="AJ146" s="99">
        <v>279098</v>
      </c>
      <c r="AK146" s="99"/>
      <c r="AL146" s="99"/>
      <c r="AM146" s="99">
        <v>18897</v>
      </c>
      <c r="AN146" s="99"/>
      <c r="AO146" s="99"/>
      <c r="AP146" s="99">
        <v>297995</v>
      </c>
    </row>
    <row r="147" spans="1:750" s="27" customFormat="1">
      <c r="A147" s="25">
        <v>33403</v>
      </c>
      <c r="B147" s="25"/>
      <c r="C147" s="92" t="s">
        <v>318</v>
      </c>
      <c r="D147" s="26"/>
      <c r="E147" s="26"/>
      <c r="F147" s="96" t="s">
        <v>326</v>
      </c>
      <c r="G147" s="96"/>
      <c r="H147" s="96"/>
      <c r="I147" s="96" t="s">
        <v>327</v>
      </c>
      <c r="J147" s="96"/>
      <c r="K147" s="96"/>
      <c r="L147" s="96" t="s">
        <v>328</v>
      </c>
      <c r="M147" s="96"/>
      <c r="N147" s="96"/>
      <c r="O147" s="96" t="s">
        <v>329</v>
      </c>
      <c r="P147" s="96"/>
      <c r="Q147" s="96"/>
      <c r="R147" s="96" t="s">
        <v>330</v>
      </c>
      <c r="S147" s="96"/>
      <c r="T147" s="96" t="s">
        <v>330</v>
      </c>
      <c r="U147" s="96"/>
      <c r="V147" s="97"/>
      <c r="W147" s="96"/>
      <c r="X147" s="96" t="s">
        <v>327</v>
      </c>
      <c r="Y147" s="96"/>
      <c r="Z147" s="96"/>
      <c r="AA147" s="96" t="s">
        <v>329</v>
      </c>
      <c r="AB147" s="96"/>
      <c r="AC147" s="96"/>
      <c r="AD147" s="96">
        <v>90748</v>
      </c>
      <c r="AE147" s="96"/>
      <c r="AF147" s="96"/>
      <c r="AG147" s="96">
        <v>90748</v>
      </c>
      <c r="AH147" s="96"/>
      <c r="AI147" s="96"/>
      <c r="AJ147" s="96" t="s">
        <v>331</v>
      </c>
      <c r="AK147" s="96"/>
      <c r="AL147" s="96"/>
      <c r="AM147" s="96">
        <v>-50697</v>
      </c>
      <c r="AN147" s="96"/>
      <c r="AO147" s="96"/>
      <c r="AP147" s="96">
        <v>-50697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8" customFormat="1">
      <c r="A148" s="25">
        <v>33405</v>
      </c>
      <c r="B148" s="25"/>
      <c r="C148" s="92" t="s">
        <v>152</v>
      </c>
      <c r="D148" s="26"/>
      <c r="E148" s="26"/>
      <c r="F148" s="98">
        <v>18705590</v>
      </c>
      <c r="G148" s="98"/>
      <c r="H148" s="98"/>
      <c r="I148" s="98" t="s">
        <v>327</v>
      </c>
      <c r="J148" s="98"/>
      <c r="K148" s="98"/>
      <c r="L148" s="98">
        <v>6671013</v>
      </c>
      <c r="M148" s="98"/>
      <c r="N148" s="98"/>
      <c r="O148" s="98">
        <v>2758620</v>
      </c>
      <c r="P148" s="98"/>
      <c r="Q148" s="98"/>
      <c r="R148" s="98">
        <v>601289</v>
      </c>
      <c r="S148" s="98"/>
      <c r="T148" s="98">
        <v>10030922</v>
      </c>
      <c r="U148" s="98"/>
      <c r="V148" s="99"/>
      <c r="W148" s="98"/>
      <c r="X148" s="98">
        <v>884052</v>
      </c>
      <c r="Y148" s="98"/>
      <c r="Z148" s="98"/>
      <c r="AA148" s="98" t="s">
        <v>329</v>
      </c>
      <c r="AB148" s="98"/>
      <c r="AC148" s="98"/>
      <c r="AD148" s="98">
        <v>28655</v>
      </c>
      <c r="AE148" s="98"/>
      <c r="AF148" s="98"/>
      <c r="AG148" s="98">
        <v>912707</v>
      </c>
      <c r="AH148" s="98"/>
      <c r="AI148" s="98"/>
      <c r="AJ148" s="98">
        <v>3583727</v>
      </c>
      <c r="AK148" s="98"/>
      <c r="AL148" s="98"/>
      <c r="AM148" s="98">
        <v>269418</v>
      </c>
      <c r="AN148" s="98"/>
      <c r="AO148" s="98"/>
      <c r="AP148" s="98">
        <v>3853145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8" customFormat="1">
      <c r="A149" s="25">
        <v>33500</v>
      </c>
      <c r="B149" s="25"/>
      <c r="C149" s="92" t="s">
        <v>153</v>
      </c>
      <c r="D149" s="26"/>
      <c r="E149" s="26"/>
      <c r="F149" s="98">
        <v>31178741</v>
      </c>
      <c r="G149" s="98"/>
      <c r="H149" s="98"/>
      <c r="I149" s="98" t="s">
        <v>327</v>
      </c>
      <c r="J149" s="98"/>
      <c r="K149" s="98"/>
      <c r="L149" s="98">
        <v>11119339</v>
      </c>
      <c r="M149" s="98"/>
      <c r="N149" s="98"/>
      <c r="O149" s="98">
        <v>4598107</v>
      </c>
      <c r="P149" s="98"/>
      <c r="Q149" s="98"/>
      <c r="R149" s="98">
        <v>524838</v>
      </c>
      <c r="S149" s="98"/>
      <c r="T149" s="98">
        <v>16242284</v>
      </c>
      <c r="U149" s="98"/>
      <c r="V149" s="99"/>
      <c r="W149" s="98"/>
      <c r="X149" s="98">
        <v>1473551</v>
      </c>
      <c r="Y149" s="98"/>
      <c r="Z149" s="98"/>
      <c r="AA149" s="98" t="s">
        <v>329</v>
      </c>
      <c r="AB149" s="98"/>
      <c r="AC149" s="98"/>
      <c r="AD149" s="98" t="s">
        <v>330</v>
      </c>
      <c r="AE149" s="98"/>
      <c r="AF149" s="98"/>
      <c r="AG149" s="98">
        <v>1473551</v>
      </c>
      <c r="AH149" s="98"/>
      <c r="AI149" s="98"/>
      <c r="AJ149" s="98">
        <v>5973406</v>
      </c>
      <c r="AK149" s="98"/>
      <c r="AL149" s="98"/>
      <c r="AM149" s="98">
        <v>223143</v>
      </c>
      <c r="AN149" s="98"/>
      <c r="AO149" s="98"/>
      <c r="AP149" s="98">
        <v>6196549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8" customFormat="1">
      <c r="A150" s="25">
        <v>33501</v>
      </c>
      <c r="B150" s="25"/>
      <c r="C150" s="92" t="s">
        <v>154</v>
      </c>
      <c r="D150" s="26"/>
      <c r="E150" s="26"/>
      <c r="F150" s="98">
        <v>649806</v>
      </c>
      <c r="G150" s="98"/>
      <c r="H150" s="98"/>
      <c r="I150" s="98" t="s">
        <v>327</v>
      </c>
      <c r="J150" s="98"/>
      <c r="K150" s="98"/>
      <c r="L150" s="98">
        <v>231741</v>
      </c>
      <c r="M150" s="98"/>
      <c r="N150" s="98"/>
      <c r="O150" s="98">
        <v>95831</v>
      </c>
      <c r="P150" s="98"/>
      <c r="Q150" s="98"/>
      <c r="R150" s="98">
        <v>15156</v>
      </c>
      <c r="S150" s="98"/>
      <c r="T150" s="98">
        <v>342728</v>
      </c>
      <c r="U150" s="98"/>
      <c r="V150" s="99"/>
      <c r="W150" s="98"/>
      <c r="X150" s="98">
        <v>30711</v>
      </c>
      <c r="Y150" s="98"/>
      <c r="Z150" s="98"/>
      <c r="AA150" s="98" t="s">
        <v>329</v>
      </c>
      <c r="AB150" s="98"/>
      <c r="AC150" s="98"/>
      <c r="AD150" s="98">
        <v>10890</v>
      </c>
      <c r="AE150" s="98"/>
      <c r="AF150" s="98"/>
      <c r="AG150" s="98">
        <v>41601</v>
      </c>
      <c r="AH150" s="98"/>
      <c r="AI150" s="98"/>
      <c r="AJ150" s="98">
        <v>124494</v>
      </c>
      <c r="AK150" s="98"/>
      <c r="AL150" s="98"/>
      <c r="AM150" s="98">
        <v>-190</v>
      </c>
      <c r="AN150" s="98"/>
      <c r="AO150" s="98"/>
      <c r="AP150" s="98">
        <v>124304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8" customFormat="1">
      <c r="A151" s="25">
        <v>33600</v>
      </c>
      <c r="B151" s="25"/>
      <c r="C151" s="92" t="s">
        <v>155</v>
      </c>
      <c r="D151" s="26"/>
      <c r="E151" s="26"/>
      <c r="F151" s="98">
        <v>99920315</v>
      </c>
      <c r="G151" s="98"/>
      <c r="H151" s="98"/>
      <c r="I151" s="98" t="s">
        <v>327</v>
      </c>
      <c r="J151" s="98"/>
      <c r="K151" s="98"/>
      <c r="L151" s="98">
        <v>35634788</v>
      </c>
      <c r="M151" s="98"/>
      <c r="N151" s="98"/>
      <c r="O151" s="98">
        <v>14735818</v>
      </c>
      <c r="P151" s="98"/>
      <c r="Q151" s="98"/>
      <c r="R151" s="98">
        <v>1020271</v>
      </c>
      <c r="S151" s="98"/>
      <c r="T151" s="98">
        <v>51390877</v>
      </c>
      <c r="U151" s="98"/>
      <c r="V151" s="99"/>
      <c r="W151" s="98"/>
      <c r="X151" s="98">
        <v>4722373</v>
      </c>
      <c r="Y151" s="98"/>
      <c r="Z151" s="98"/>
      <c r="AA151" s="98" t="s">
        <v>329</v>
      </c>
      <c r="AB151" s="98"/>
      <c r="AC151" s="98"/>
      <c r="AD151" s="98">
        <v>387970</v>
      </c>
      <c r="AE151" s="98"/>
      <c r="AF151" s="98"/>
      <c r="AG151" s="98">
        <v>5110343</v>
      </c>
      <c r="AH151" s="98"/>
      <c r="AI151" s="98"/>
      <c r="AJ151" s="98">
        <v>19143320</v>
      </c>
      <c r="AK151" s="98"/>
      <c r="AL151" s="98"/>
      <c r="AM151" s="98">
        <v>120495</v>
      </c>
      <c r="AN151" s="98"/>
      <c r="AO151" s="98"/>
      <c r="AP151" s="98">
        <v>19263815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8" customFormat="1">
      <c r="A152" s="25">
        <v>33605</v>
      </c>
      <c r="B152" s="25"/>
      <c r="C152" s="92" t="s">
        <v>156</v>
      </c>
      <c r="D152" s="26"/>
      <c r="E152" s="26"/>
      <c r="F152" s="98">
        <v>13603648</v>
      </c>
      <c r="G152" s="98"/>
      <c r="H152" s="98"/>
      <c r="I152" s="98" t="s">
        <v>327</v>
      </c>
      <c r="J152" s="98"/>
      <c r="K152" s="98"/>
      <c r="L152" s="98">
        <v>4851497</v>
      </c>
      <c r="M152" s="98"/>
      <c r="N152" s="98"/>
      <c r="O152" s="98">
        <v>2006207</v>
      </c>
      <c r="P152" s="98"/>
      <c r="Q152" s="98"/>
      <c r="R152" s="98">
        <v>180059</v>
      </c>
      <c r="S152" s="98"/>
      <c r="T152" s="98">
        <v>7037763</v>
      </c>
      <c r="U152" s="98"/>
      <c r="V152" s="99"/>
      <c r="W152" s="98"/>
      <c r="X152" s="98">
        <v>642927</v>
      </c>
      <c r="Y152" s="98"/>
      <c r="Z152" s="98"/>
      <c r="AA152" s="98" t="s">
        <v>329</v>
      </c>
      <c r="AB152" s="98"/>
      <c r="AC152" s="98"/>
      <c r="AD152" s="98" t="s">
        <v>330</v>
      </c>
      <c r="AE152" s="98"/>
      <c r="AF152" s="98"/>
      <c r="AG152" s="98">
        <v>642927</v>
      </c>
      <c r="AH152" s="98"/>
      <c r="AI152" s="98"/>
      <c r="AJ152" s="98">
        <v>2606267</v>
      </c>
      <c r="AK152" s="98"/>
      <c r="AL152" s="98"/>
      <c r="AM152" s="98">
        <v>66361</v>
      </c>
      <c r="AN152" s="98"/>
      <c r="AO152" s="98"/>
      <c r="AP152" s="98">
        <v>2672628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29">
        <v>33700</v>
      </c>
      <c r="B153" s="29"/>
      <c r="C153" s="93" t="s">
        <v>157</v>
      </c>
      <c r="D153" s="30"/>
      <c r="E153" s="30"/>
      <c r="F153" s="99">
        <v>7265512</v>
      </c>
      <c r="G153" s="99"/>
      <c r="H153" s="99"/>
      <c r="I153" s="99" t="s">
        <v>327</v>
      </c>
      <c r="J153" s="99"/>
      <c r="K153" s="99"/>
      <c r="L153" s="99">
        <v>2591115</v>
      </c>
      <c r="M153" s="99"/>
      <c r="N153" s="99"/>
      <c r="O153" s="99">
        <v>1071486</v>
      </c>
      <c r="P153" s="99"/>
      <c r="Q153" s="99"/>
      <c r="R153" s="99">
        <v>28615</v>
      </c>
      <c r="S153" s="99"/>
      <c r="T153" s="99">
        <v>3691216</v>
      </c>
      <c r="U153" s="99"/>
      <c r="V153" s="99"/>
      <c r="W153" s="99"/>
      <c r="X153" s="99">
        <v>343378</v>
      </c>
      <c r="Y153" s="99"/>
      <c r="Z153" s="99"/>
      <c r="AA153" s="99" t="s">
        <v>329</v>
      </c>
      <c r="AB153" s="99"/>
      <c r="AC153" s="99"/>
      <c r="AD153" s="99">
        <v>141260</v>
      </c>
      <c r="AE153" s="99"/>
      <c r="AF153" s="99"/>
      <c r="AG153" s="99">
        <v>484638</v>
      </c>
      <c r="AH153" s="99"/>
      <c r="AI153" s="99"/>
      <c r="AJ153" s="99">
        <v>1391969</v>
      </c>
      <c r="AK153" s="99"/>
      <c r="AL153" s="99"/>
      <c r="AM153" s="99">
        <v>-26311</v>
      </c>
      <c r="AN153" s="99"/>
      <c r="AO153" s="99"/>
      <c r="AP153" s="99">
        <v>1365658</v>
      </c>
    </row>
    <row r="154" spans="1:750">
      <c r="A154" s="29">
        <v>33800</v>
      </c>
      <c r="B154" s="29"/>
      <c r="C154" s="93" t="s">
        <v>158</v>
      </c>
      <c r="D154" s="30"/>
      <c r="E154" s="30"/>
      <c r="F154" s="99">
        <v>5351019</v>
      </c>
      <c r="G154" s="99"/>
      <c r="H154" s="99"/>
      <c r="I154" s="99" t="s">
        <v>327</v>
      </c>
      <c r="J154" s="99"/>
      <c r="K154" s="99"/>
      <c r="L154" s="99">
        <v>1908346</v>
      </c>
      <c r="M154" s="99"/>
      <c r="N154" s="99"/>
      <c r="O154" s="99">
        <v>789145</v>
      </c>
      <c r="P154" s="99"/>
      <c r="Q154" s="99"/>
      <c r="R154" s="99">
        <v>67842</v>
      </c>
      <c r="S154" s="99"/>
      <c r="T154" s="99">
        <v>2765333</v>
      </c>
      <c r="U154" s="99"/>
      <c r="V154" s="99"/>
      <c r="W154" s="99"/>
      <c r="X154" s="99">
        <v>252897</v>
      </c>
      <c r="Y154" s="99"/>
      <c r="Z154" s="99"/>
      <c r="AA154" s="99" t="s">
        <v>329</v>
      </c>
      <c r="AB154" s="99"/>
      <c r="AC154" s="99"/>
      <c r="AD154" s="99">
        <v>18448</v>
      </c>
      <c r="AE154" s="99"/>
      <c r="AF154" s="99"/>
      <c r="AG154" s="99">
        <v>271345</v>
      </c>
      <c r="AH154" s="99"/>
      <c r="AI154" s="99"/>
      <c r="AJ154" s="99">
        <v>1025180</v>
      </c>
      <c r="AK154" s="99"/>
      <c r="AL154" s="99"/>
      <c r="AM154" s="99">
        <v>14096</v>
      </c>
      <c r="AN154" s="99"/>
      <c r="AO154" s="99"/>
      <c r="AP154" s="99">
        <v>1039276</v>
      </c>
    </row>
    <row r="155" spans="1:750">
      <c r="A155" s="29">
        <v>33900</v>
      </c>
      <c r="B155" s="29"/>
      <c r="C155" s="93" t="s">
        <v>159</v>
      </c>
      <c r="D155" s="30"/>
      <c r="E155" s="30"/>
      <c r="F155" s="99">
        <v>28074929</v>
      </c>
      <c r="G155" s="99"/>
      <c r="H155" s="99"/>
      <c r="I155" s="99" t="s">
        <v>327</v>
      </c>
      <c r="J155" s="99"/>
      <c r="K155" s="99"/>
      <c r="L155" s="99">
        <v>10012420</v>
      </c>
      <c r="M155" s="99"/>
      <c r="N155" s="99"/>
      <c r="O155" s="99">
        <v>4140370</v>
      </c>
      <c r="P155" s="99"/>
      <c r="Q155" s="99"/>
      <c r="R155" s="99">
        <v>229529</v>
      </c>
      <c r="S155" s="99"/>
      <c r="T155" s="99">
        <v>14382319</v>
      </c>
      <c r="U155" s="99"/>
      <c r="V155" s="99"/>
      <c r="W155" s="99"/>
      <c r="X155" s="99">
        <v>1326860</v>
      </c>
      <c r="Y155" s="99"/>
      <c r="Z155" s="99"/>
      <c r="AA155" s="99" t="s">
        <v>329</v>
      </c>
      <c r="AB155" s="99"/>
      <c r="AC155" s="99"/>
      <c r="AD155" s="99">
        <v>338961</v>
      </c>
      <c r="AE155" s="99"/>
      <c r="AF155" s="99"/>
      <c r="AG155" s="99">
        <v>1665821</v>
      </c>
      <c r="AH155" s="99"/>
      <c r="AI155" s="99"/>
      <c r="AJ155" s="99">
        <v>5378760</v>
      </c>
      <c r="AK155" s="99"/>
      <c r="AL155" s="99"/>
      <c r="AM155" s="99">
        <v>-83002</v>
      </c>
      <c r="AN155" s="99"/>
      <c r="AO155" s="99"/>
      <c r="AP155" s="99">
        <v>5295758</v>
      </c>
    </row>
    <row r="156" spans="1:750" s="12" customFormat="1">
      <c r="A156" s="29">
        <v>34000</v>
      </c>
      <c r="B156" s="29"/>
      <c r="C156" s="93" t="s">
        <v>160</v>
      </c>
      <c r="D156" s="30"/>
      <c r="E156" s="30"/>
      <c r="F156" s="97">
        <v>11989703</v>
      </c>
      <c r="G156" s="97"/>
      <c r="H156" s="97"/>
      <c r="I156" s="97" t="s">
        <v>327</v>
      </c>
      <c r="J156" s="97"/>
      <c r="K156" s="97"/>
      <c r="L156" s="97">
        <v>4275912</v>
      </c>
      <c r="M156" s="97"/>
      <c r="N156" s="97"/>
      <c r="O156" s="97">
        <v>1768190</v>
      </c>
      <c r="P156" s="97"/>
      <c r="Q156" s="97"/>
      <c r="R156" s="97" t="s">
        <v>330</v>
      </c>
      <c r="S156" s="97"/>
      <c r="T156" s="97">
        <v>6044102</v>
      </c>
      <c r="U156" s="97"/>
      <c r="V156" s="97"/>
      <c r="W156" s="97"/>
      <c r="X156" s="97">
        <v>566650</v>
      </c>
      <c r="Y156" s="97"/>
      <c r="Z156" s="97"/>
      <c r="AA156" s="97" t="s">
        <v>329</v>
      </c>
      <c r="AB156" s="97"/>
      <c r="AC156" s="97"/>
      <c r="AD156" s="97">
        <v>450003</v>
      </c>
      <c r="AE156" s="97"/>
      <c r="AF156" s="97"/>
      <c r="AG156" s="97">
        <v>1016653</v>
      </c>
      <c r="AH156" s="97"/>
      <c r="AI156" s="97"/>
      <c r="AJ156" s="97">
        <v>2297058</v>
      </c>
      <c r="AK156" s="97"/>
      <c r="AL156" s="97"/>
      <c r="AM156" s="97">
        <v>-174317</v>
      </c>
      <c r="AN156" s="97"/>
      <c r="AO156" s="97"/>
      <c r="AP156" s="97">
        <v>2122741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29">
        <v>34100</v>
      </c>
      <c r="B157" s="29"/>
      <c r="C157" s="93" t="s">
        <v>161</v>
      </c>
      <c r="D157" s="30"/>
      <c r="E157" s="30"/>
      <c r="F157" s="99">
        <v>274024215</v>
      </c>
      <c r="G157" s="99"/>
      <c r="H157" s="97"/>
      <c r="I157" s="99" t="s">
        <v>327</v>
      </c>
      <c r="J157" s="99"/>
      <c r="K157" s="97"/>
      <c r="L157" s="99">
        <v>97725820</v>
      </c>
      <c r="M157" s="99"/>
      <c r="N157" s="97"/>
      <c r="O157" s="99">
        <v>40411912</v>
      </c>
      <c r="P157" s="99"/>
      <c r="Q157" s="97"/>
      <c r="R157" s="99">
        <v>345334</v>
      </c>
      <c r="S157" s="97"/>
      <c r="T157" s="99">
        <v>138483066</v>
      </c>
      <c r="U157" s="97"/>
      <c r="V157" s="99"/>
      <c r="W157" s="97"/>
      <c r="X157" s="99">
        <v>12950765</v>
      </c>
      <c r="Y157" s="99"/>
      <c r="Z157" s="97"/>
      <c r="AA157" s="99" t="s">
        <v>329</v>
      </c>
      <c r="AB157" s="99"/>
      <c r="AC157" s="97"/>
      <c r="AD157" s="99">
        <v>5583362</v>
      </c>
      <c r="AE157" s="99"/>
      <c r="AF157" s="97"/>
      <c r="AG157" s="99">
        <v>18534127</v>
      </c>
      <c r="AH157" s="99"/>
      <c r="AI157" s="97"/>
      <c r="AJ157" s="99">
        <v>52499166</v>
      </c>
      <c r="AK157" s="99"/>
      <c r="AL157" s="97"/>
      <c r="AM157" s="99">
        <v>-1541138</v>
      </c>
      <c r="AN157" s="99"/>
      <c r="AO157" s="97"/>
      <c r="AP157" s="99">
        <v>50958028</v>
      </c>
    </row>
    <row r="158" spans="1:750">
      <c r="A158" s="29">
        <v>34105</v>
      </c>
      <c r="B158" s="29"/>
      <c r="C158" s="93" t="s">
        <v>162</v>
      </c>
      <c r="D158" s="30"/>
      <c r="E158" s="30"/>
      <c r="F158" s="99">
        <v>23091551</v>
      </c>
      <c r="G158" s="99"/>
      <c r="H158" s="99"/>
      <c r="I158" s="99" t="s">
        <v>327</v>
      </c>
      <c r="J158" s="99"/>
      <c r="K158" s="99"/>
      <c r="L158" s="99">
        <v>8235188</v>
      </c>
      <c r="M158" s="99"/>
      <c r="N158" s="99"/>
      <c r="O158" s="99">
        <v>3405443</v>
      </c>
      <c r="P158" s="99"/>
      <c r="Q158" s="99"/>
      <c r="R158" s="99" t="s">
        <v>330</v>
      </c>
      <c r="S158" s="99"/>
      <c r="T158" s="99">
        <v>11640631</v>
      </c>
      <c r="U158" s="99"/>
      <c r="V158" s="99"/>
      <c r="W158" s="99"/>
      <c r="X158" s="99">
        <v>1091339</v>
      </c>
      <c r="Y158" s="99"/>
      <c r="Z158" s="99"/>
      <c r="AA158" s="99" t="s">
        <v>329</v>
      </c>
      <c r="AB158" s="99"/>
      <c r="AC158" s="99"/>
      <c r="AD158" s="99">
        <v>542902</v>
      </c>
      <c r="AE158" s="99"/>
      <c r="AF158" s="99"/>
      <c r="AG158" s="99">
        <v>1634241</v>
      </c>
      <c r="AH158" s="99"/>
      <c r="AI158" s="99"/>
      <c r="AJ158" s="99">
        <v>4424015</v>
      </c>
      <c r="AK158" s="99"/>
      <c r="AL158" s="99"/>
      <c r="AM158" s="99">
        <v>-172058</v>
      </c>
      <c r="AN158" s="99"/>
      <c r="AO158" s="99"/>
      <c r="AP158" s="99">
        <v>4251957</v>
      </c>
    </row>
    <row r="159" spans="1:750" s="27" customFormat="1">
      <c r="A159" s="25">
        <v>34200</v>
      </c>
      <c r="B159" s="25"/>
      <c r="C159" s="92" t="s">
        <v>163</v>
      </c>
      <c r="D159" s="26"/>
      <c r="E159" s="26"/>
      <c r="F159" s="96">
        <v>10178150</v>
      </c>
      <c r="G159" s="96"/>
      <c r="H159" s="96"/>
      <c r="I159" s="96" t="s">
        <v>327</v>
      </c>
      <c r="J159" s="96"/>
      <c r="K159" s="96"/>
      <c r="L159" s="96">
        <v>3629855</v>
      </c>
      <c r="M159" s="96"/>
      <c r="N159" s="96"/>
      <c r="O159" s="96">
        <v>1501030</v>
      </c>
      <c r="P159" s="96"/>
      <c r="Q159" s="96"/>
      <c r="R159" s="96" t="s">
        <v>330</v>
      </c>
      <c r="S159" s="96"/>
      <c r="T159" s="96">
        <v>5130885</v>
      </c>
      <c r="U159" s="96"/>
      <c r="V159" s="97"/>
      <c r="W159" s="96"/>
      <c r="X159" s="96">
        <v>481034</v>
      </c>
      <c r="Y159" s="96"/>
      <c r="Z159" s="96"/>
      <c r="AA159" s="96" t="s">
        <v>329</v>
      </c>
      <c r="AB159" s="96"/>
      <c r="AC159" s="96"/>
      <c r="AD159" s="96">
        <v>1364810</v>
      </c>
      <c r="AE159" s="96"/>
      <c r="AF159" s="96"/>
      <c r="AG159" s="96">
        <v>1845844</v>
      </c>
      <c r="AH159" s="96"/>
      <c r="AI159" s="96"/>
      <c r="AJ159" s="96">
        <v>1949990</v>
      </c>
      <c r="AK159" s="96"/>
      <c r="AL159" s="96"/>
      <c r="AM159" s="96">
        <v>-480769</v>
      </c>
      <c r="AN159" s="96"/>
      <c r="AO159" s="96"/>
      <c r="AP159" s="96">
        <v>1469221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8" customFormat="1">
      <c r="A160" s="25">
        <v>34205</v>
      </c>
      <c r="B160" s="25"/>
      <c r="C160" s="92" t="s">
        <v>164</v>
      </c>
      <c r="D160" s="26"/>
      <c r="E160" s="26"/>
      <c r="F160" s="98">
        <v>4128612</v>
      </c>
      <c r="G160" s="98"/>
      <c r="H160" s="98"/>
      <c r="I160" s="98" t="s">
        <v>327</v>
      </c>
      <c r="J160" s="98"/>
      <c r="K160" s="98"/>
      <c r="L160" s="98">
        <v>1472395</v>
      </c>
      <c r="M160" s="98"/>
      <c r="N160" s="98"/>
      <c r="O160" s="98">
        <v>608870</v>
      </c>
      <c r="P160" s="98"/>
      <c r="Q160" s="98"/>
      <c r="R160" s="98" t="s">
        <v>330</v>
      </c>
      <c r="S160" s="98"/>
      <c r="T160" s="98">
        <v>2081265</v>
      </c>
      <c r="U160" s="98"/>
      <c r="V160" s="99"/>
      <c r="W160" s="98"/>
      <c r="X160" s="98">
        <v>195124</v>
      </c>
      <c r="Y160" s="98"/>
      <c r="Z160" s="98"/>
      <c r="AA160" s="98" t="s">
        <v>329</v>
      </c>
      <c r="AB160" s="98"/>
      <c r="AC160" s="98"/>
      <c r="AD160" s="98">
        <v>113846</v>
      </c>
      <c r="AE160" s="98"/>
      <c r="AF160" s="98"/>
      <c r="AG160" s="98">
        <v>308970</v>
      </c>
      <c r="AH160" s="98"/>
      <c r="AI160" s="98"/>
      <c r="AJ160" s="98">
        <v>790984</v>
      </c>
      <c r="AK160" s="98"/>
      <c r="AL160" s="98"/>
      <c r="AM160" s="98">
        <v>-37805</v>
      </c>
      <c r="AN160" s="98"/>
      <c r="AO160" s="98"/>
      <c r="AP160" s="98">
        <v>753179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8" customFormat="1">
      <c r="A161" s="25">
        <v>34220</v>
      </c>
      <c r="B161" s="25"/>
      <c r="C161" s="92" t="s">
        <v>165</v>
      </c>
      <c r="D161" s="26"/>
      <c r="E161" s="26"/>
      <c r="F161" s="98">
        <v>9813266</v>
      </c>
      <c r="G161" s="98"/>
      <c r="H161" s="98"/>
      <c r="I161" s="98" t="s">
        <v>327</v>
      </c>
      <c r="J161" s="98"/>
      <c r="K161" s="98"/>
      <c r="L161" s="98">
        <v>3499725</v>
      </c>
      <c r="M161" s="98"/>
      <c r="N161" s="98"/>
      <c r="O161" s="98">
        <v>1447218</v>
      </c>
      <c r="P161" s="98"/>
      <c r="Q161" s="98"/>
      <c r="R161" s="98">
        <v>84567</v>
      </c>
      <c r="S161" s="98"/>
      <c r="T161" s="98">
        <v>5031510</v>
      </c>
      <c r="U161" s="98"/>
      <c r="V161" s="99"/>
      <c r="W161" s="98"/>
      <c r="X161" s="98">
        <v>463789</v>
      </c>
      <c r="Y161" s="98"/>
      <c r="Z161" s="98"/>
      <c r="AA161" s="98" t="s">
        <v>329</v>
      </c>
      <c r="AB161" s="98"/>
      <c r="AC161" s="98"/>
      <c r="AD161" s="98">
        <v>12273</v>
      </c>
      <c r="AE161" s="98"/>
      <c r="AF161" s="98"/>
      <c r="AG161" s="98">
        <v>476062</v>
      </c>
      <c r="AH161" s="98"/>
      <c r="AI161" s="98"/>
      <c r="AJ161" s="98">
        <v>1880083</v>
      </c>
      <c r="AK161" s="98"/>
      <c r="AL161" s="98"/>
      <c r="AM161" s="98">
        <v>18897</v>
      </c>
      <c r="AN161" s="98"/>
      <c r="AO161" s="98"/>
      <c r="AP161" s="98">
        <v>1898980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8" customFormat="1">
      <c r="A162" s="25">
        <v>34230</v>
      </c>
      <c r="B162" s="25"/>
      <c r="C162" s="92" t="s">
        <v>166</v>
      </c>
      <c r="D162" s="26"/>
      <c r="E162" s="26"/>
      <c r="F162" s="98">
        <v>4505444</v>
      </c>
      <c r="G162" s="98"/>
      <c r="H162" s="98"/>
      <c r="I162" s="98" t="s">
        <v>327</v>
      </c>
      <c r="J162" s="98"/>
      <c r="K162" s="98"/>
      <c r="L162" s="98">
        <v>1606786</v>
      </c>
      <c r="M162" s="98"/>
      <c r="N162" s="98"/>
      <c r="O162" s="98">
        <v>664444</v>
      </c>
      <c r="P162" s="98"/>
      <c r="Q162" s="98"/>
      <c r="R162" s="98">
        <v>1190</v>
      </c>
      <c r="S162" s="98"/>
      <c r="T162" s="98">
        <v>2272420</v>
      </c>
      <c r="U162" s="98"/>
      <c r="V162" s="99"/>
      <c r="W162" s="98"/>
      <c r="X162" s="98">
        <v>212934</v>
      </c>
      <c r="Y162" s="98"/>
      <c r="Z162" s="98"/>
      <c r="AA162" s="98" t="s">
        <v>329</v>
      </c>
      <c r="AB162" s="98"/>
      <c r="AC162" s="98"/>
      <c r="AD162" s="98">
        <v>34910</v>
      </c>
      <c r="AE162" s="98"/>
      <c r="AF162" s="98"/>
      <c r="AG162" s="98">
        <v>247844</v>
      </c>
      <c r="AH162" s="98"/>
      <c r="AI162" s="98"/>
      <c r="AJ162" s="98">
        <v>863179</v>
      </c>
      <c r="AK162" s="98"/>
      <c r="AL162" s="98"/>
      <c r="AM162" s="98">
        <v>-10167</v>
      </c>
      <c r="AN162" s="98"/>
      <c r="AO162" s="98"/>
      <c r="AP162" s="98">
        <v>853012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8" customFormat="1">
      <c r="A163" s="25">
        <v>34300</v>
      </c>
      <c r="B163" s="25"/>
      <c r="C163" s="92" t="s">
        <v>167</v>
      </c>
      <c r="D163" s="26"/>
      <c r="E163" s="26"/>
      <c r="F163" s="98">
        <v>65087219</v>
      </c>
      <c r="G163" s="98"/>
      <c r="H163" s="98"/>
      <c r="I163" s="98" t="s">
        <v>327</v>
      </c>
      <c r="J163" s="98"/>
      <c r="K163" s="98"/>
      <c r="L163" s="98">
        <v>23212189</v>
      </c>
      <c r="M163" s="98"/>
      <c r="N163" s="98"/>
      <c r="O163" s="98">
        <v>9598783</v>
      </c>
      <c r="P163" s="98"/>
      <c r="Q163" s="98"/>
      <c r="R163" s="98">
        <v>769878</v>
      </c>
      <c r="S163" s="98"/>
      <c r="T163" s="98">
        <v>33580850</v>
      </c>
      <c r="U163" s="98"/>
      <c r="V163" s="99"/>
      <c r="W163" s="98"/>
      <c r="X163" s="98">
        <v>3076112</v>
      </c>
      <c r="Y163" s="98"/>
      <c r="Z163" s="98"/>
      <c r="AA163" s="98" t="s">
        <v>329</v>
      </c>
      <c r="AB163" s="98"/>
      <c r="AC163" s="98"/>
      <c r="AD163" s="98">
        <v>1531401</v>
      </c>
      <c r="AE163" s="98"/>
      <c r="AF163" s="98"/>
      <c r="AG163" s="98">
        <v>4607513</v>
      </c>
      <c r="AH163" s="98"/>
      <c r="AI163" s="98"/>
      <c r="AJ163" s="98">
        <v>12469791</v>
      </c>
      <c r="AK163" s="98"/>
      <c r="AL163" s="98"/>
      <c r="AM163" s="98">
        <v>-118556</v>
      </c>
      <c r="AN163" s="98"/>
      <c r="AO163" s="98"/>
      <c r="AP163" s="98">
        <v>12351235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8" customFormat="1">
      <c r="A164" s="25">
        <v>34400</v>
      </c>
      <c r="B164" s="25"/>
      <c r="C164" s="92" t="s">
        <v>168</v>
      </c>
      <c r="D164" s="26"/>
      <c r="E164" s="26"/>
      <c r="F164" s="98">
        <v>27506004</v>
      </c>
      <c r="G164" s="98"/>
      <c r="H164" s="98"/>
      <c r="I164" s="98" t="s">
        <v>327</v>
      </c>
      <c r="J164" s="98"/>
      <c r="K164" s="98"/>
      <c r="L164" s="98">
        <v>9809523</v>
      </c>
      <c r="M164" s="98"/>
      <c r="N164" s="98"/>
      <c r="O164" s="98">
        <v>4056467</v>
      </c>
      <c r="P164" s="98"/>
      <c r="Q164" s="98"/>
      <c r="R164" s="98">
        <v>84697</v>
      </c>
      <c r="S164" s="98"/>
      <c r="T164" s="98">
        <v>13950687</v>
      </c>
      <c r="U164" s="98"/>
      <c r="V164" s="99"/>
      <c r="W164" s="98"/>
      <c r="X164" s="98">
        <v>1299972</v>
      </c>
      <c r="Y164" s="98"/>
      <c r="Z164" s="98"/>
      <c r="AA164" s="98" t="s">
        <v>329</v>
      </c>
      <c r="AB164" s="98"/>
      <c r="AC164" s="98"/>
      <c r="AD164" s="98">
        <v>251731</v>
      </c>
      <c r="AE164" s="98"/>
      <c r="AF164" s="98"/>
      <c r="AG164" s="98">
        <v>1551703</v>
      </c>
      <c r="AH164" s="98"/>
      <c r="AI164" s="98"/>
      <c r="AJ164" s="98">
        <v>5269762</v>
      </c>
      <c r="AK164" s="98"/>
      <c r="AL164" s="98"/>
      <c r="AM164" s="98">
        <v>-66046</v>
      </c>
      <c r="AN164" s="98"/>
      <c r="AO164" s="98"/>
      <c r="AP164" s="98">
        <v>5203716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7" customFormat="1">
      <c r="A165" s="25">
        <v>34405</v>
      </c>
      <c r="B165" s="25"/>
      <c r="C165" s="92" t="s">
        <v>169</v>
      </c>
      <c r="D165" s="26"/>
      <c r="E165" s="26"/>
      <c r="F165" s="96">
        <v>5510024</v>
      </c>
      <c r="G165" s="96"/>
      <c r="H165" s="96"/>
      <c r="I165" s="96" t="s">
        <v>327</v>
      </c>
      <c r="J165" s="96"/>
      <c r="K165" s="96"/>
      <c r="L165" s="96">
        <v>1965051</v>
      </c>
      <c r="M165" s="96"/>
      <c r="N165" s="96"/>
      <c r="O165" s="96">
        <v>812595</v>
      </c>
      <c r="P165" s="96"/>
      <c r="Q165" s="96"/>
      <c r="R165" s="96">
        <v>6190</v>
      </c>
      <c r="S165" s="96"/>
      <c r="T165" s="96">
        <v>2783836</v>
      </c>
      <c r="U165" s="96"/>
      <c r="V165" s="97"/>
      <c r="W165" s="96"/>
      <c r="X165" s="96">
        <v>260411</v>
      </c>
      <c r="Y165" s="96"/>
      <c r="Z165" s="96"/>
      <c r="AA165" s="96" t="s">
        <v>329</v>
      </c>
      <c r="AB165" s="96"/>
      <c r="AC165" s="96"/>
      <c r="AD165" s="96">
        <v>144133</v>
      </c>
      <c r="AE165" s="96"/>
      <c r="AF165" s="96"/>
      <c r="AG165" s="96">
        <v>404544</v>
      </c>
      <c r="AH165" s="96"/>
      <c r="AI165" s="96"/>
      <c r="AJ165" s="96">
        <v>1055643</v>
      </c>
      <c r="AK165" s="96"/>
      <c r="AL165" s="96"/>
      <c r="AM165" s="96">
        <v>-45669</v>
      </c>
      <c r="AN165" s="96"/>
      <c r="AO165" s="96"/>
      <c r="AP165" s="96">
        <v>1009974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8" customFormat="1">
      <c r="A166" s="25">
        <v>34500</v>
      </c>
      <c r="B166" s="25"/>
      <c r="C166" s="92" t="s">
        <v>170</v>
      </c>
      <c r="D166" s="26"/>
      <c r="E166" s="26"/>
      <c r="F166" s="98">
        <v>47240071</v>
      </c>
      <c r="G166" s="98"/>
      <c r="H166" s="98"/>
      <c r="I166" s="98" t="s">
        <v>327</v>
      </c>
      <c r="J166" s="98"/>
      <c r="K166" s="98"/>
      <c r="L166" s="98">
        <v>16847324</v>
      </c>
      <c r="M166" s="98"/>
      <c r="N166" s="98"/>
      <c r="O166" s="98">
        <v>6966762</v>
      </c>
      <c r="P166" s="98"/>
      <c r="Q166" s="98"/>
      <c r="R166" s="98">
        <v>389011</v>
      </c>
      <c r="S166" s="98"/>
      <c r="T166" s="98">
        <v>24203097</v>
      </c>
      <c r="U166" s="98"/>
      <c r="V166" s="99"/>
      <c r="W166" s="98"/>
      <c r="X166" s="98">
        <v>2232631</v>
      </c>
      <c r="Y166" s="98"/>
      <c r="Z166" s="98"/>
      <c r="AA166" s="98" t="s">
        <v>329</v>
      </c>
      <c r="AB166" s="98"/>
      <c r="AC166" s="98"/>
      <c r="AD166" s="98">
        <v>104571</v>
      </c>
      <c r="AE166" s="98"/>
      <c r="AF166" s="98"/>
      <c r="AG166" s="98">
        <v>2337202</v>
      </c>
      <c r="AH166" s="98"/>
      <c r="AI166" s="98"/>
      <c r="AJ166" s="98">
        <v>9050530</v>
      </c>
      <c r="AK166" s="98"/>
      <c r="AL166" s="98"/>
      <c r="AM166" s="98">
        <v>67087</v>
      </c>
      <c r="AN166" s="98"/>
      <c r="AO166" s="98"/>
      <c r="AP166" s="98">
        <v>9117617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8" customFormat="1">
      <c r="A167" s="25">
        <v>34501</v>
      </c>
      <c r="B167" s="25"/>
      <c r="C167" s="92" t="s">
        <v>171</v>
      </c>
      <c r="D167" s="26"/>
      <c r="E167" s="26"/>
      <c r="F167" s="98">
        <v>568925</v>
      </c>
      <c r="G167" s="98"/>
      <c r="H167" s="98"/>
      <c r="I167" s="98" t="s">
        <v>327</v>
      </c>
      <c r="J167" s="98"/>
      <c r="K167" s="98"/>
      <c r="L167" s="98">
        <v>202896</v>
      </c>
      <c r="M167" s="98"/>
      <c r="N167" s="98"/>
      <c r="O167" s="98">
        <v>83903</v>
      </c>
      <c r="P167" s="98"/>
      <c r="Q167" s="98"/>
      <c r="R167" s="98">
        <v>12325</v>
      </c>
      <c r="S167" s="98"/>
      <c r="T167" s="98">
        <v>299124</v>
      </c>
      <c r="U167" s="98"/>
      <c r="V167" s="99"/>
      <c r="W167" s="98"/>
      <c r="X167" s="98">
        <v>26888</v>
      </c>
      <c r="Y167" s="98"/>
      <c r="Z167" s="98"/>
      <c r="AA167" s="98" t="s">
        <v>329</v>
      </c>
      <c r="AB167" s="98"/>
      <c r="AC167" s="98"/>
      <c r="AD167" s="98">
        <v>7457</v>
      </c>
      <c r="AE167" s="98"/>
      <c r="AF167" s="98"/>
      <c r="AG167" s="98">
        <v>34345</v>
      </c>
      <c r="AH167" s="98"/>
      <c r="AI167" s="98"/>
      <c r="AJ167" s="98">
        <v>108998</v>
      </c>
      <c r="AK167" s="98"/>
      <c r="AL167" s="98"/>
      <c r="AM167" s="98">
        <v>2591</v>
      </c>
      <c r="AN167" s="98"/>
      <c r="AO167" s="98"/>
      <c r="AP167" s="98">
        <v>111589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8" customFormat="1">
      <c r="A168" s="25">
        <v>34505</v>
      </c>
      <c r="B168" s="25"/>
      <c r="C168" s="92" t="s">
        <v>172</v>
      </c>
      <c r="D168" s="26"/>
      <c r="E168" s="26"/>
      <c r="F168" s="98">
        <v>5805056</v>
      </c>
      <c r="G168" s="98"/>
      <c r="H168" s="98"/>
      <c r="I168" s="98" t="s">
        <v>327</v>
      </c>
      <c r="J168" s="98"/>
      <c r="K168" s="98"/>
      <c r="L168" s="98">
        <v>2070269</v>
      </c>
      <c r="M168" s="98"/>
      <c r="N168" s="98"/>
      <c r="O168" s="98">
        <v>856105</v>
      </c>
      <c r="P168" s="98"/>
      <c r="Q168" s="98"/>
      <c r="R168" s="98">
        <v>216794</v>
      </c>
      <c r="S168" s="98"/>
      <c r="T168" s="98">
        <v>3143168</v>
      </c>
      <c r="U168" s="98"/>
      <c r="V168" s="99"/>
      <c r="W168" s="98"/>
      <c r="X168" s="98">
        <v>274355</v>
      </c>
      <c r="Y168" s="98"/>
      <c r="Z168" s="98"/>
      <c r="AA168" s="98" t="s">
        <v>329</v>
      </c>
      <c r="AB168" s="98"/>
      <c r="AC168" s="98"/>
      <c r="AD168" s="98">
        <v>23456</v>
      </c>
      <c r="AE168" s="98"/>
      <c r="AF168" s="98"/>
      <c r="AG168" s="98">
        <v>297811</v>
      </c>
      <c r="AH168" s="98"/>
      <c r="AI168" s="98"/>
      <c r="AJ168" s="98">
        <v>1112167</v>
      </c>
      <c r="AK168" s="98"/>
      <c r="AL168" s="98"/>
      <c r="AM168" s="98">
        <v>75535</v>
      </c>
      <c r="AN168" s="98"/>
      <c r="AO168" s="98"/>
      <c r="AP168" s="98">
        <v>1187702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8" customFormat="1">
      <c r="A169" s="25">
        <v>34600</v>
      </c>
      <c r="B169" s="25"/>
      <c r="C169" s="92" t="s">
        <v>173</v>
      </c>
      <c r="D169" s="26"/>
      <c r="E169" s="26"/>
      <c r="F169" s="98">
        <v>11174458</v>
      </c>
      <c r="G169" s="98"/>
      <c r="H169" s="98"/>
      <c r="I169" s="98" t="s">
        <v>327</v>
      </c>
      <c r="J169" s="98"/>
      <c r="K169" s="98"/>
      <c r="L169" s="98">
        <v>3985170</v>
      </c>
      <c r="M169" s="98"/>
      <c r="N169" s="98"/>
      <c r="O169" s="98">
        <v>1647961</v>
      </c>
      <c r="P169" s="98"/>
      <c r="Q169" s="98"/>
      <c r="R169" s="98" t="s">
        <v>330</v>
      </c>
      <c r="S169" s="98"/>
      <c r="T169" s="98">
        <v>5633131</v>
      </c>
      <c r="U169" s="98"/>
      <c r="V169" s="99"/>
      <c r="W169" s="98"/>
      <c r="X169" s="98">
        <v>528120</v>
      </c>
      <c r="Y169" s="98"/>
      <c r="Z169" s="98"/>
      <c r="AA169" s="98" t="s">
        <v>329</v>
      </c>
      <c r="AB169" s="98"/>
      <c r="AC169" s="98"/>
      <c r="AD169" s="98">
        <v>248265</v>
      </c>
      <c r="AE169" s="98"/>
      <c r="AF169" s="98"/>
      <c r="AG169" s="98">
        <v>776385</v>
      </c>
      <c r="AH169" s="98"/>
      <c r="AI169" s="98"/>
      <c r="AJ169" s="98">
        <v>2140868</v>
      </c>
      <c r="AK169" s="98"/>
      <c r="AL169" s="98"/>
      <c r="AM169" s="98">
        <v>-105690</v>
      </c>
      <c r="AN169" s="98"/>
      <c r="AO169" s="98"/>
      <c r="AP169" s="98">
        <v>2035178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8" customFormat="1">
      <c r="A170" s="25">
        <v>34605</v>
      </c>
      <c r="B170" s="25"/>
      <c r="C170" s="92" t="s">
        <v>174</v>
      </c>
      <c r="D170" s="26"/>
      <c r="E170" s="26"/>
      <c r="F170" s="98">
        <v>2542240</v>
      </c>
      <c r="G170" s="98"/>
      <c r="H170" s="98"/>
      <c r="I170" s="98" t="s">
        <v>327</v>
      </c>
      <c r="J170" s="98"/>
      <c r="K170" s="98"/>
      <c r="L170" s="98">
        <v>906644</v>
      </c>
      <c r="M170" s="98"/>
      <c r="N170" s="98"/>
      <c r="O170" s="98">
        <v>374919</v>
      </c>
      <c r="P170" s="98"/>
      <c r="Q170" s="98"/>
      <c r="R170" s="98">
        <v>53242</v>
      </c>
      <c r="S170" s="98"/>
      <c r="T170" s="98">
        <v>1334805</v>
      </c>
      <c r="U170" s="98"/>
      <c r="V170" s="99"/>
      <c r="W170" s="98"/>
      <c r="X170" s="98">
        <v>120150</v>
      </c>
      <c r="Y170" s="98"/>
      <c r="Z170" s="98"/>
      <c r="AA170" s="98" t="s">
        <v>329</v>
      </c>
      <c r="AB170" s="98"/>
      <c r="AC170" s="98"/>
      <c r="AD170" s="98">
        <v>24363</v>
      </c>
      <c r="AE170" s="98"/>
      <c r="AF170" s="98"/>
      <c r="AG170" s="98">
        <v>144513</v>
      </c>
      <c r="AH170" s="98"/>
      <c r="AI170" s="98"/>
      <c r="AJ170" s="98">
        <v>487057</v>
      </c>
      <c r="AK170" s="98"/>
      <c r="AL170" s="98"/>
      <c r="AM170" s="98">
        <v>8804</v>
      </c>
      <c r="AN170" s="98"/>
      <c r="AO170" s="98"/>
      <c r="AP170" s="98">
        <v>495861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29">
        <v>34700</v>
      </c>
      <c r="B171" s="29"/>
      <c r="C171" s="93" t="s">
        <v>175</v>
      </c>
      <c r="D171" s="30"/>
      <c r="E171" s="30"/>
      <c r="F171" s="99">
        <v>30330409</v>
      </c>
      <c r="G171" s="99"/>
      <c r="H171" s="99"/>
      <c r="I171" s="99" t="s">
        <v>327</v>
      </c>
      <c r="J171" s="99"/>
      <c r="K171" s="99"/>
      <c r="L171" s="99">
        <v>10816796</v>
      </c>
      <c r="M171" s="99"/>
      <c r="N171" s="99"/>
      <c r="O171" s="99">
        <v>4472998</v>
      </c>
      <c r="P171" s="99"/>
      <c r="Q171" s="99"/>
      <c r="R171" s="99">
        <v>214101</v>
      </c>
      <c r="S171" s="99"/>
      <c r="T171" s="99">
        <v>15503895</v>
      </c>
      <c r="U171" s="99"/>
      <c r="V171" s="99"/>
      <c r="W171" s="99"/>
      <c r="X171" s="99">
        <v>1433457</v>
      </c>
      <c r="Y171" s="99"/>
      <c r="Z171" s="99"/>
      <c r="AA171" s="99" t="s">
        <v>329</v>
      </c>
      <c r="AB171" s="99"/>
      <c r="AC171" s="99"/>
      <c r="AD171" s="99">
        <v>443827</v>
      </c>
      <c r="AE171" s="99"/>
      <c r="AF171" s="99"/>
      <c r="AG171" s="99">
        <v>1877284</v>
      </c>
      <c r="AH171" s="99"/>
      <c r="AI171" s="99"/>
      <c r="AJ171" s="99">
        <v>5810878</v>
      </c>
      <c r="AK171" s="99"/>
      <c r="AL171" s="99"/>
      <c r="AM171" s="99">
        <v>-33151</v>
      </c>
      <c r="AN171" s="99"/>
      <c r="AO171" s="99"/>
      <c r="AP171" s="99">
        <v>5777727</v>
      </c>
    </row>
    <row r="172" spans="1:750">
      <c r="A172" s="29">
        <v>34800</v>
      </c>
      <c r="B172" s="29"/>
      <c r="C172" s="93" t="s">
        <v>176</v>
      </c>
      <c r="D172" s="30"/>
      <c r="E172" s="30"/>
      <c r="F172" s="99">
        <v>3344617</v>
      </c>
      <c r="G172" s="99"/>
      <c r="H172" s="99"/>
      <c r="I172" s="99" t="s">
        <v>327</v>
      </c>
      <c r="J172" s="99"/>
      <c r="K172" s="99"/>
      <c r="L172" s="99">
        <v>1192797</v>
      </c>
      <c r="M172" s="99"/>
      <c r="N172" s="99"/>
      <c r="O172" s="99">
        <v>493250</v>
      </c>
      <c r="P172" s="99"/>
      <c r="Q172" s="99"/>
      <c r="R172" s="99">
        <v>192965</v>
      </c>
      <c r="S172" s="99"/>
      <c r="T172" s="99">
        <v>1879012</v>
      </c>
      <c r="U172" s="99"/>
      <c r="V172" s="99"/>
      <c r="W172" s="99"/>
      <c r="X172" s="99">
        <v>158071</v>
      </c>
      <c r="Y172" s="99"/>
      <c r="Z172" s="99"/>
      <c r="AA172" s="99" t="s">
        <v>329</v>
      </c>
      <c r="AB172" s="99"/>
      <c r="AC172" s="99"/>
      <c r="AD172" s="99">
        <v>25591</v>
      </c>
      <c r="AE172" s="99"/>
      <c r="AF172" s="99"/>
      <c r="AG172" s="99">
        <v>183662</v>
      </c>
      <c r="AH172" s="99"/>
      <c r="AI172" s="99"/>
      <c r="AJ172" s="99">
        <v>640781</v>
      </c>
      <c r="AK172" s="99"/>
      <c r="AL172" s="99"/>
      <c r="AM172" s="99">
        <v>53501</v>
      </c>
      <c r="AN172" s="99"/>
      <c r="AO172" s="99"/>
      <c r="AP172" s="99">
        <v>694282</v>
      </c>
    </row>
    <row r="173" spans="1:750">
      <c r="A173" s="29">
        <v>34900</v>
      </c>
      <c r="B173" s="29"/>
      <c r="C173" s="93" t="s">
        <v>319</v>
      </c>
      <c r="D173" s="30"/>
      <c r="E173" s="30"/>
      <c r="F173" s="99">
        <v>67730560</v>
      </c>
      <c r="G173" s="99"/>
      <c r="H173" s="99"/>
      <c r="I173" s="99" t="s">
        <v>327</v>
      </c>
      <c r="J173" s="99"/>
      <c r="K173" s="99"/>
      <c r="L173" s="99">
        <v>24154889</v>
      </c>
      <c r="M173" s="99"/>
      <c r="N173" s="99"/>
      <c r="O173" s="99">
        <v>9988612</v>
      </c>
      <c r="P173" s="99"/>
      <c r="Q173" s="99"/>
      <c r="R173" s="99" t="s">
        <v>330</v>
      </c>
      <c r="S173" s="99"/>
      <c r="T173" s="99">
        <v>34143501</v>
      </c>
      <c r="U173" s="99"/>
      <c r="V173" s="99"/>
      <c r="W173" s="99"/>
      <c r="X173" s="99">
        <v>3201040</v>
      </c>
      <c r="Y173" s="99"/>
      <c r="Z173" s="99"/>
      <c r="AA173" s="99" t="s">
        <v>329</v>
      </c>
      <c r="AB173" s="99"/>
      <c r="AC173" s="99"/>
      <c r="AD173" s="99">
        <v>1710518</v>
      </c>
      <c r="AE173" s="99"/>
      <c r="AF173" s="99"/>
      <c r="AG173" s="99">
        <v>4911558</v>
      </c>
      <c r="AH173" s="99"/>
      <c r="AI173" s="99"/>
      <c r="AJ173" s="99">
        <v>12976218</v>
      </c>
      <c r="AK173" s="99"/>
      <c r="AL173" s="99"/>
      <c r="AM173" s="99">
        <v>-670298</v>
      </c>
      <c r="AN173" s="99"/>
      <c r="AO173" s="99"/>
      <c r="AP173" s="99">
        <v>12305920</v>
      </c>
    </row>
    <row r="174" spans="1:750" s="12" customFormat="1">
      <c r="A174" s="29">
        <v>34901</v>
      </c>
      <c r="B174" s="29"/>
      <c r="C174" s="93" t="s">
        <v>333</v>
      </c>
      <c r="D174" s="30"/>
      <c r="E174" s="30"/>
      <c r="F174" s="97">
        <v>1738024</v>
      </c>
      <c r="G174" s="97"/>
      <c r="H174" s="97"/>
      <c r="I174" s="97" t="s">
        <v>327</v>
      </c>
      <c r="J174" s="97"/>
      <c r="K174" s="97"/>
      <c r="L174" s="97">
        <v>619835</v>
      </c>
      <c r="M174" s="97"/>
      <c r="N174" s="97"/>
      <c r="O174" s="97">
        <v>256316</v>
      </c>
      <c r="P174" s="97"/>
      <c r="Q174" s="97"/>
      <c r="R174" s="97">
        <v>10228</v>
      </c>
      <c r="S174" s="97"/>
      <c r="T174" s="97">
        <v>886379</v>
      </c>
      <c r="U174" s="97"/>
      <c r="V174" s="97"/>
      <c r="W174" s="97"/>
      <c r="X174" s="97">
        <v>82141</v>
      </c>
      <c r="Y174" s="97"/>
      <c r="Z174" s="97"/>
      <c r="AA174" s="97" t="s">
        <v>329</v>
      </c>
      <c r="AB174" s="97"/>
      <c r="AC174" s="97"/>
      <c r="AD174" s="97">
        <v>60342</v>
      </c>
      <c r="AE174" s="97"/>
      <c r="AF174" s="97"/>
      <c r="AG174" s="97">
        <v>142483</v>
      </c>
      <c r="AH174" s="97"/>
      <c r="AI174" s="97"/>
      <c r="AJ174" s="97">
        <v>332981</v>
      </c>
      <c r="AK174" s="97"/>
      <c r="AL174" s="97"/>
      <c r="AM174" s="97">
        <v>-17104</v>
      </c>
      <c r="AN174" s="97"/>
      <c r="AO174" s="97"/>
      <c r="AP174" s="97">
        <v>315877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29">
        <v>34903</v>
      </c>
      <c r="B175" s="29"/>
      <c r="C175" s="93" t="s">
        <v>179</v>
      </c>
      <c r="D175" s="30"/>
      <c r="E175" s="30"/>
      <c r="F175" s="99">
        <v>123160</v>
      </c>
      <c r="G175" s="99"/>
      <c r="H175" s="97"/>
      <c r="I175" s="99" t="s">
        <v>327</v>
      </c>
      <c r="J175" s="99"/>
      <c r="K175" s="97"/>
      <c r="L175" s="99">
        <v>43923</v>
      </c>
      <c r="M175" s="99"/>
      <c r="N175" s="97"/>
      <c r="O175" s="99">
        <v>18163</v>
      </c>
      <c r="P175" s="99"/>
      <c r="Q175" s="97"/>
      <c r="R175" s="99" t="s">
        <v>330</v>
      </c>
      <c r="S175" s="97"/>
      <c r="T175" s="99">
        <v>62086</v>
      </c>
      <c r="U175" s="97"/>
      <c r="V175" s="99"/>
      <c r="W175" s="97"/>
      <c r="X175" s="99">
        <v>5821</v>
      </c>
      <c r="Y175" s="99"/>
      <c r="Z175" s="97"/>
      <c r="AA175" s="99" t="s">
        <v>329</v>
      </c>
      <c r="AB175" s="99"/>
      <c r="AC175" s="97"/>
      <c r="AD175" s="99">
        <v>21256</v>
      </c>
      <c r="AE175" s="99"/>
      <c r="AF175" s="97"/>
      <c r="AG175" s="99">
        <v>27077</v>
      </c>
      <c r="AH175" s="99"/>
      <c r="AI175" s="97"/>
      <c r="AJ175" s="99">
        <v>23596</v>
      </c>
      <c r="AK175" s="99"/>
      <c r="AL175" s="97"/>
      <c r="AM175" s="99">
        <v>-6784</v>
      </c>
      <c r="AN175" s="99"/>
      <c r="AO175" s="97"/>
      <c r="AP175" s="99">
        <v>16812</v>
      </c>
    </row>
    <row r="176" spans="1:750">
      <c r="A176" s="29">
        <v>34905</v>
      </c>
      <c r="B176" s="29"/>
      <c r="C176" s="93" t="s">
        <v>180</v>
      </c>
      <c r="D176" s="30"/>
      <c r="E176" s="30"/>
      <c r="F176" s="99">
        <v>6673609</v>
      </c>
      <c r="G176" s="99"/>
      <c r="H176" s="99"/>
      <c r="I176" s="99" t="s">
        <v>327</v>
      </c>
      <c r="J176" s="99"/>
      <c r="K176" s="99"/>
      <c r="L176" s="99">
        <v>2380023</v>
      </c>
      <c r="M176" s="99"/>
      <c r="N176" s="99"/>
      <c r="O176" s="99">
        <v>984195</v>
      </c>
      <c r="P176" s="99"/>
      <c r="Q176" s="99"/>
      <c r="R176" s="99">
        <v>31978</v>
      </c>
      <c r="S176" s="99"/>
      <c r="T176" s="99">
        <v>3396196</v>
      </c>
      <c r="U176" s="99"/>
      <c r="V176" s="99"/>
      <c r="W176" s="99"/>
      <c r="X176" s="99">
        <v>315404</v>
      </c>
      <c r="Y176" s="99"/>
      <c r="Z176" s="99"/>
      <c r="AA176" s="99" t="s">
        <v>329</v>
      </c>
      <c r="AB176" s="99"/>
      <c r="AC176" s="99"/>
      <c r="AD176" s="99">
        <v>187277</v>
      </c>
      <c r="AE176" s="99"/>
      <c r="AF176" s="99"/>
      <c r="AG176" s="99">
        <v>502681</v>
      </c>
      <c r="AH176" s="99"/>
      <c r="AI176" s="99"/>
      <c r="AJ176" s="99">
        <v>1278569</v>
      </c>
      <c r="AK176" s="99"/>
      <c r="AL176" s="99"/>
      <c r="AM176" s="99">
        <v>-43350</v>
      </c>
      <c r="AN176" s="99"/>
      <c r="AO176" s="99"/>
      <c r="AP176" s="99">
        <v>1235219</v>
      </c>
    </row>
    <row r="177" spans="1:750" s="27" customFormat="1">
      <c r="A177" s="25">
        <v>34910</v>
      </c>
      <c r="B177" s="25"/>
      <c r="C177" s="92" t="s">
        <v>181</v>
      </c>
      <c r="D177" s="26"/>
      <c r="E177" s="26"/>
      <c r="F177" s="96">
        <v>21270808</v>
      </c>
      <c r="G177" s="96"/>
      <c r="H177" s="96"/>
      <c r="I177" s="96" t="s">
        <v>327</v>
      </c>
      <c r="J177" s="96"/>
      <c r="K177" s="96"/>
      <c r="L177" s="96">
        <v>7585852</v>
      </c>
      <c r="M177" s="96"/>
      <c r="N177" s="96"/>
      <c r="O177" s="96">
        <v>3136927</v>
      </c>
      <c r="P177" s="96"/>
      <c r="Q177" s="96"/>
      <c r="R177" s="96">
        <v>470343</v>
      </c>
      <c r="S177" s="96"/>
      <c r="T177" s="96">
        <v>11193122</v>
      </c>
      <c r="U177" s="96"/>
      <c r="V177" s="97"/>
      <c r="W177" s="96"/>
      <c r="X177" s="96">
        <v>1005288</v>
      </c>
      <c r="Y177" s="96"/>
      <c r="Z177" s="96"/>
      <c r="AA177" s="96" t="s">
        <v>329</v>
      </c>
      <c r="AB177" s="96"/>
      <c r="AC177" s="96"/>
      <c r="AD177" s="96" t="s">
        <v>330</v>
      </c>
      <c r="AE177" s="96"/>
      <c r="AF177" s="96"/>
      <c r="AG177" s="96">
        <v>1005288</v>
      </c>
      <c r="AH177" s="96"/>
      <c r="AI177" s="96"/>
      <c r="AJ177" s="96">
        <v>4075186</v>
      </c>
      <c r="AK177" s="96"/>
      <c r="AL177" s="96"/>
      <c r="AM177" s="96">
        <v>171108</v>
      </c>
      <c r="AN177" s="96"/>
      <c r="AO177" s="96"/>
      <c r="AP177" s="96">
        <v>4246294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8" customFormat="1">
      <c r="A178" s="25">
        <v>35000</v>
      </c>
      <c r="B178" s="25"/>
      <c r="C178" s="92" t="s">
        <v>182</v>
      </c>
      <c r="D178" s="26"/>
      <c r="E178" s="26"/>
      <c r="F178" s="98">
        <v>14298490</v>
      </c>
      <c r="G178" s="98"/>
      <c r="H178" s="98"/>
      <c r="I178" s="98" t="s">
        <v>327</v>
      </c>
      <c r="J178" s="98"/>
      <c r="K178" s="98"/>
      <c r="L178" s="98">
        <v>5099300</v>
      </c>
      <c r="M178" s="98"/>
      <c r="N178" s="98"/>
      <c r="O178" s="98">
        <v>2108680</v>
      </c>
      <c r="P178" s="98"/>
      <c r="Q178" s="98"/>
      <c r="R178" s="98">
        <v>227205</v>
      </c>
      <c r="S178" s="98"/>
      <c r="T178" s="98">
        <v>7435185</v>
      </c>
      <c r="U178" s="98"/>
      <c r="V178" s="99"/>
      <c r="W178" s="98"/>
      <c r="X178" s="98">
        <v>675767</v>
      </c>
      <c r="Y178" s="98"/>
      <c r="Z178" s="98"/>
      <c r="AA178" s="98" t="s">
        <v>329</v>
      </c>
      <c r="AB178" s="98"/>
      <c r="AC178" s="98"/>
      <c r="AD178" s="98" t="s">
        <v>330</v>
      </c>
      <c r="AE178" s="98"/>
      <c r="AF178" s="98"/>
      <c r="AG178" s="98">
        <v>675767</v>
      </c>
      <c r="AH178" s="98"/>
      <c r="AI178" s="98"/>
      <c r="AJ178" s="98">
        <v>2739389</v>
      </c>
      <c r="AK178" s="98"/>
      <c r="AL178" s="98"/>
      <c r="AM178" s="98">
        <v>81578</v>
      </c>
      <c r="AN178" s="98"/>
      <c r="AO178" s="98"/>
      <c r="AP178" s="98">
        <v>2820967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8" customFormat="1">
      <c r="A179" s="25">
        <v>35005</v>
      </c>
      <c r="B179" s="25"/>
      <c r="C179" s="92" t="s">
        <v>183</v>
      </c>
      <c r="D179" s="26"/>
      <c r="E179" s="26"/>
      <c r="F179" s="98">
        <v>6480597</v>
      </c>
      <c r="G179" s="98"/>
      <c r="H179" s="98"/>
      <c r="I179" s="98" t="s">
        <v>327</v>
      </c>
      <c r="J179" s="98"/>
      <c r="K179" s="98"/>
      <c r="L179" s="98">
        <v>2311189</v>
      </c>
      <c r="M179" s="98"/>
      <c r="N179" s="98"/>
      <c r="O179" s="98">
        <v>955731</v>
      </c>
      <c r="P179" s="98"/>
      <c r="Q179" s="98"/>
      <c r="R179" s="98">
        <v>113888</v>
      </c>
      <c r="S179" s="98"/>
      <c r="T179" s="98">
        <v>3380808</v>
      </c>
      <c r="U179" s="98"/>
      <c r="V179" s="99"/>
      <c r="W179" s="98"/>
      <c r="X179" s="98">
        <v>306282</v>
      </c>
      <c r="Y179" s="98"/>
      <c r="Z179" s="98"/>
      <c r="AA179" s="98" t="s">
        <v>329</v>
      </c>
      <c r="AB179" s="98"/>
      <c r="AC179" s="98"/>
      <c r="AD179" s="98">
        <v>55865</v>
      </c>
      <c r="AE179" s="98"/>
      <c r="AF179" s="98"/>
      <c r="AG179" s="98">
        <v>362147</v>
      </c>
      <c r="AH179" s="98"/>
      <c r="AI179" s="98"/>
      <c r="AJ179" s="98">
        <v>1241591</v>
      </c>
      <c r="AK179" s="98"/>
      <c r="AL179" s="98"/>
      <c r="AM179" s="98">
        <v>42601</v>
      </c>
      <c r="AN179" s="98"/>
      <c r="AO179" s="98"/>
      <c r="AP179" s="98">
        <v>1284192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8" customFormat="1">
      <c r="A180" s="25">
        <v>35100</v>
      </c>
      <c r="B180" s="25"/>
      <c r="C180" s="92" t="s">
        <v>184</v>
      </c>
      <c r="D180" s="26"/>
      <c r="E180" s="26"/>
      <c r="F180" s="98">
        <v>119471481</v>
      </c>
      <c r="G180" s="98"/>
      <c r="H180" s="98"/>
      <c r="I180" s="98" t="s">
        <v>327</v>
      </c>
      <c r="J180" s="98"/>
      <c r="K180" s="98"/>
      <c r="L180" s="98">
        <v>42607360</v>
      </c>
      <c r="M180" s="98"/>
      <c r="N180" s="98"/>
      <c r="O180" s="98">
        <v>17619140</v>
      </c>
      <c r="P180" s="98"/>
      <c r="Q180" s="98"/>
      <c r="R180" s="98">
        <v>666082</v>
      </c>
      <c r="S180" s="98"/>
      <c r="T180" s="98">
        <v>60892582</v>
      </c>
      <c r="U180" s="98"/>
      <c r="V180" s="99"/>
      <c r="W180" s="98"/>
      <c r="X180" s="98">
        <v>5646388</v>
      </c>
      <c r="Y180" s="98"/>
      <c r="Z180" s="98"/>
      <c r="AA180" s="98" t="s">
        <v>329</v>
      </c>
      <c r="AB180" s="98"/>
      <c r="AC180" s="98"/>
      <c r="AD180" s="98">
        <v>2523009</v>
      </c>
      <c r="AE180" s="98"/>
      <c r="AF180" s="98"/>
      <c r="AG180" s="98">
        <v>8169397</v>
      </c>
      <c r="AH180" s="98"/>
      <c r="AI180" s="98"/>
      <c r="AJ180" s="98">
        <v>22889047</v>
      </c>
      <c r="AK180" s="98"/>
      <c r="AL180" s="98"/>
      <c r="AM180" s="98">
        <v>-878950</v>
      </c>
      <c r="AN180" s="98"/>
      <c r="AO180" s="98"/>
      <c r="AP180" s="98">
        <v>22010097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8" customFormat="1">
      <c r="A181" s="25">
        <v>35105</v>
      </c>
      <c r="B181" s="25"/>
      <c r="C181" s="92" t="s">
        <v>185</v>
      </c>
      <c r="D181" s="26"/>
      <c r="E181" s="26"/>
      <c r="F181" s="98">
        <v>10776486</v>
      </c>
      <c r="G181" s="98"/>
      <c r="H181" s="98"/>
      <c r="I181" s="98" t="s">
        <v>327</v>
      </c>
      <c r="J181" s="98"/>
      <c r="K181" s="98"/>
      <c r="L181" s="98">
        <v>3843240</v>
      </c>
      <c r="M181" s="98"/>
      <c r="N181" s="98"/>
      <c r="O181" s="98">
        <v>1589270</v>
      </c>
      <c r="P181" s="98"/>
      <c r="Q181" s="98"/>
      <c r="R181" s="98">
        <v>94413</v>
      </c>
      <c r="S181" s="98"/>
      <c r="T181" s="98">
        <v>5526923</v>
      </c>
      <c r="U181" s="98"/>
      <c r="V181" s="99"/>
      <c r="W181" s="98"/>
      <c r="X181" s="98">
        <v>509312</v>
      </c>
      <c r="Y181" s="98"/>
      <c r="Z181" s="98"/>
      <c r="AA181" s="98" t="s">
        <v>329</v>
      </c>
      <c r="AB181" s="98"/>
      <c r="AC181" s="98"/>
      <c r="AD181" s="98">
        <v>203439</v>
      </c>
      <c r="AE181" s="98"/>
      <c r="AF181" s="98"/>
      <c r="AG181" s="98">
        <v>712751</v>
      </c>
      <c r="AH181" s="98"/>
      <c r="AI181" s="98"/>
      <c r="AJ181" s="98">
        <v>2064622</v>
      </c>
      <c r="AK181" s="98"/>
      <c r="AL181" s="98"/>
      <c r="AM181" s="98">
        <v>-11502</v>
      </c>
      <c r="AN181" s="98"/>
      <c r="AO181" s="98"/>
      <c r="AP181" s="98">
        <v>2053120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8" customFormat="1">
      <c r="A182" s="25">
        <v>35106</v>
      </c>
      <c r="B182" s="25"/>
      <c r="C182" s="92" t="s">
        <v>186</v>
      </c>
      <c r="D182" s="26"/>
      <c r="E182" s="26"/>
      <c r="F182" s="98">
        <v>2750876</v>
      </c>
      <c r="G182" s="98"/>
      <c r="H182" s="98"/>
      <c r="I182" s="98" t="s">
        <v>327</v>
      </c>
      <c r="J182" s="98"/>
      <c r="K182" s="98"/>
      <c r="L182" s="98">
        <v>981050</v>
      </c>
      <c r="M182" s="98"/>
      <c r="N182" s="98"/>
      <c r="O182" s="98">
        <v>405687</v>
      </c>
      <c r="P182" s="98"/>
      <c r="Q182" s="98"/>
      <c r="R182" s="98">
        <v>223940</v>
      </c>
      <c r="S182" s="98"/>
      <c r="T182" s="98">
        <v>1610677</v>
      </c>
      <c r="U182" s="98"/>
      <c r="V182" s="99"/>
      <c r="W182" s="98"/>
      <c r="X182" s="98">
        <v>130010</v>
      </c>
      <c r="Y182" s="98"/>
      <c r="Z182" s="98"/>
      <c r="AA182" s="98" t="s">
        <v>329</v>
      </c>
      <c r="AB182" s="98"/>
      <c r="AC182" s="98"/>
      <c r="AD182" s="98" t="s">
        <v>330</v>
      </c>
      <c r="AE182" s="98"/>
      <c r="AF182" s="98"/>
      <c r="AG182" s="98">
        <v>130010</v>
      </c>
      <c r="AH182" s="98"/>
      <c r="AI182" s="98"/>
      <c r="AJ182" s="98">
        <v>527029</v>
      </c>
      <c r="AK182" s="98"/>
      <c r="AL182" s="98"/>
      <c r="AM182" s="98">
        <v>90741</v>
      </c>
      <c r="AN182" s="98"/>
      <c r="AO182" s="98"/>
      <c r="AP182" s="98">
        <v>617770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29">
        <v>35200</v>
      </c>
      <c r="B183" s="29"/>
      <c r="C183" s="93" t="s">
        <v>187</v>
      </c>
      <c r="D183" s="30"/>
      <c r="E183" s="30"/>
      <c r="F183" s="99">
        <v>5336314</v>
      </c>
      <c r="G183" s="99"/>
      <c r="H183" s="99"/>
      <c r="I183" s="99" t="s">
        <v>327</v>
      </c>
      <c r="J183" s="99"/>
      <c r="K183" s="99"/>
      <c r="L183" s="99">
        <v>1903100</v>
      </c>
      <c r="M183" s="99"/>
      <c r="N183" s="99"/>
      <c r="O183" s="99">
        <v>786977</v>
      </c>
      <c r="P183" s="99"/>
      <c r="Q183" s="99"/>
      <c r="R183" s="99">
        <v>201070</v>
      </c>
      <c r="S183" s="99"/>
      <c r="T183" s="99">
        <v>2891147</v>
      </c>
      <c r="U183" s="99"/>
      <c r="V183" s="99"/>
      <c r="W183" s="99"/>
      <c r="X183" s="99">
        <v>252202</v>
      </c>
      <c r="Y183" s="99"/>
      <c r="Z183" s="99"/>
      <c r="AA183" s="99" t="s">
        <v>329</v>
      </c>
      <c r="AB183" s="99"/>
      <c r="AC183" s="99"/>
      <c r="AD183" s="99" t="s">
        <v>330</v>
      </c>
      <c r="AE183" s="99"/>
      <c r="AF183" s="99"/>
      <c r="AG183" s="99">
        <v>252202</v>
      </c>
      <c r="AH183" s="99"/>
      <c r="AI183" s="99"/>
      <c r="AJ183" s="99">
        <v>1022362</v>
      </c>
      <c r="AK183" s="99"/>
      <c r="AL183" s="99"/>
      <c r="AM183" s="99">
        <v>77930</v>
      </c>
      <c r="AN183" s="99"/>
      <c r="AO183" s="99"/>
      <c r="AP183" s="99">
        <v>1100292</v>
      </c>
    </row>
    <row r="184" spans="1:750">
      <c r="A184" s="29">
        <v>35300</v>
      </c>
      <c r="B184" s="29"/>
      <c r="C184" s="93" t="s">
        <v>188</v>
      </c>
      <c r="D184" s="30"/>
      <c r="E184" s="30"/>
      <c r="F184" s="99">
        <v>35228310</v>
      </c>
      <c r="G184" s="99"/>
      <c r="H184" s="99"/>
      <c r="I184" s="99" t="s">
        <v>327</v>
      </c>
      <c r="J184" s="99"/>
      <c r="K184" s="99"/>
      <c r="L184" s="99">
        <v>12563545</v>
      </c>
      <c r="M184" s="99"/>
      <c r="N184" s="99"/>
      <c r="O184" s="99">
        <v>5195320</v>
      </c>
      <c r="P184" s="99"/>
      <c r="Q184" s="99"/>
      <c r="R184" s="99">
        <v>499060</v>
      </c>
      <c r="S184" s="99"/>
      <c r="T184" s="99">
        <v>18257925</v>
      </c>
      <c r="U184" s="99"/>
      <c r="V184" s="99"/>
      <c r="W184" s="99"/>
      <c r="X184" s="99">
        <v>1664939</v>
      </c>
      <c r="Y184" s="99"/>
      <c r="Z184" s="99"/>
      <c r="AA184" s="99" t="s">
        <v>329</v>
      </c>
      <c r="AB184" s="99"/>
      <c r="AC184" s="99"/>
      <c r="AD184" s="99">
        <v>246296</v>
      </c>
      <c r="AE184" s="99"/>
      <c r="AF184" s="99"/>
      <c r="AG184" s="99">
        <v>1911235</v>
      </c>
      <c r="AH184" s="99"/>
      <c r="AI184" s="99"/>
      <c r="AJ184" s="99">
        <v>6749246</v>
      </c>
      <c r="AK184" s="99"/>
      <c r="AL184" s="99"/>
      <c r="AM184" s="99">
        <v>25060</v>
      </c>
      <c r="AN184" s="99"/>
      <c r="AO184" s="99"/>
      <c r="AP184" s="99">
        <v>6774306</v>
      </c>
    </row>
    <row r="185" spans="1:750">
      <c r="A185" s="29">
        <v>35305</v>
      </c>
      <c r="B185" s="29"/>
      <c r="C185" s="93" t="s">
        <v>189</v>
      </c>
      <c r="D185" s="30"/>
      <c r="E185" s="30"/>
      <c r="F185" s="99">
        <v>13051267</v>
      </c>
      <c r="G185" s="99"/>
      <c r="H185" s="99"/>
      <c r="I185" s="99" t="s">
        <v>327</v>
      </c>
      <c r="J185" s="99"/>
      <c r="K185" s="99"/>
      <c r="L185" s="99">
        <v>4654500</v>
      </c>
      <c r="M185" s="99"/>
      <c r="N185" s="99"/>
      <c r="O185" s="99">
        <v>1924745</v>
      </c>
      <c r="P185" s="99"/>
      <c r="Q185" s="99"/>
      <c r="R185" s="99">
        <v>729730</v>
      </c>
      <c r="S185" s="99"/>
      <c r="T185" s="99">
        <v>7308975</v>
      </c>
      <c r="U185" s="99"/>
      <c r="V185" s="99"/>
      <c r="W185" s="99"/>
      <c r="X185" s="99">
        <v>616821</v>
      </c>
      <c r="Y185" s="99"/>
      <c r="Z185" s="99"/>
      <c r="AA185" s="99" t="s">
        <v>329</v>
      </c>
      <c r="AB185" s="99"/>
      <c r="AC185" s="99"/>
      <c r="AD185" s="99" t="s">
        <v>330</v>
      </c>
      <c r="AE185" s="99"/>
      <c r="AF185" s="99"/>
      <c r="AG185" s="99">
        <v>616821</v>
      </c>
      <c r="AH185" s="99"/>
      <c r="AI185" s="99"/>
      <c r="AJ185" s="99">
        <v>2500438</v>
      </c>
      <c r="AK185" s="99"/>
      <c r="AL185" s="99"/>
      <c r="AM185" s="99">
        <v>261668</v>
      </c>
      <c r="AN185" s="99"/>
      <c r="AO185" s="99"/>
      <c r="AP185" s="99">
        <v>2762106</v>
      </c>
    </row>
    <row r="186" spans="1:750" s="12" customFormat="1">
      <c r="A186" s="29">
        <v>35400</v>
      </c>
      <c r="B186" s="29"/>
      <c r="C186" s="93" t="s">
        <v>190</v>
      </c>
      <c r="D186" s="30"/>
      <c r="E186" s="30"/>
      <c r="F186" s="97">
        <v>28264265</v>
      </c>
      <c r="G186" s="97"/>
      <c r="H186" s="97"/>
      <c r="I186" s="97" t="s">
        <v>327</v>
      </c>
      <c r="J186" s="97"/>
      <c r="K186" s="97"/>
      <c r="L186" s="97">
        <v>10079943</v>
      </c>
      <c r="M186" s="97"/>
      <c r="N186" s="97"/>
      <c r="O186" s="97">
        <v>4168292</v>
      </c>
      <c r="P186" s="97"/>
      <c r="Q186" s="97"/>
      <c r="R186" s="97">
        <v>28955</v>
      </c>
      <c r="S186" s="97"/>
      <c r="T186" s="97">
        <v>14277190</v>
      </c>
      <c r="U186" s="97"/>
      <c r="V186" s="97"/>
      <c r="W186" s="97"/>
      <c r="X186" s="97">
        <v>1335808</v>
      </c>
      <c r="Y186" s="97"/>
      <c r="Z186" s="97"/>
      <c r="AA186" s="97" t="s">
        <v>329</v>
      </c>
      <c r="AB186" s="97"/>
      <c r="AC186" s="97"/>
      <c r="AD186" s="97">
        <v>315819</v>
      </c>
      <c r="AE186" s="97"/>
      <c r="AF186" s="97"/>
      <c r="AG186" s="97">
        <v>1651627</v>
      </c>
      <c r="AH186" s="97"/>
      <c r="AI186" s="97"/>
      <c r="AJ186" s="97">
        <v>5415034</v>
      </c>
      <c r="AK186" s="97"/>
      <c r="AL186" s="97"/>
      <c r="AM186" s="97">
        <v>-90068</v>
      </c>
      <c r="AN186" s="97"/>
      <c r="AO186" s="97"/>
      <c r="AP186" s="97">
        <v>5324966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29">
        <v>35401</v>
      </c>
      <c r="B187" s="29"/>
      <c r="C187" s="93" t="s">
        <v>191</v>
      </c>
      <c r="D187" s="30"/>
      <c r="E187" s="30"/>
      <c r="F187" s="99">
        <v>256430</v>
      </c>
      <c r="G187" s="99"/>
      <c r="H187" s="97"/>
      <c r="I187" s="99" t="s">
        <v>327</v>
      </c>
      <c r="J187" s="99"/>
      <c r="K187" s="97"/>
      <c r="L187" s="99">
        <v>91452</v>
      </c>
      <c r="M187" s="99"/>
      <c r="N187" s="97"/>
      <c r="O187" s="99">
        <v>37817</v>
      </c>
      <c r="P187" s="99"/>
      <c r="Q187" s="97"/>
      <c r="R187" s="99">
        <v>27208</v>
      </c>
      <c r="S187" s="97"/>
      <c r="T187" s="99">
        <v>156477</v>
      </c>
      <c r="U187" s="97"/>
      <c r="V187" s="99"/>
      <c r="W187" s="97"/>
      <c r="X187" s="99">
        <v>12119</v>
      </c>
      <c r="Y187" s="99"/>
      <c r="Z187" s="97"/>
      <c r="AA187" s="99" t="s">
        <v>329</v>
      </c>
      <c r="AB187" s="99"/>
      <c r="AC187" s="97"/>
      <c r="AD187" s="99">
        <v>35444</v>
      </c>
      <c r="AE187" s="99"/>
      <c r="AF187" s="97"/>
      <c r="AG187" s="99">
        <v>47563</v>
      </c>
      <c r="AH187" s="99"/>
      <c r="AI187" s="97"/>
      <c r="AJ187" s="99">
        <v>49128</v>
      </c>
      <c r="AK187" s="99"/>
      <c r="AL187" s="97"/>
      <c r="AM187" s="99">
        <v>-4942</v>
      </c>
      <c r="AN187" s="99"/>
      <c r="AO187" s="97"/>
      <c r="AP187" s="99">
        <v>44186</v>
      </c>
    </row>
    <row r="188" spans="1:750">
      <c r="A188" s="29">
        <v>35402</v>
      </c>
      <c r="B188" s="29"/>
      <c r="C188" s="93" t="s">
        <v>320</v>
      </c>
      <c r="D188" s="30"/>
      <c r="E188" s="30"/>
      <c r="F188" s="99" t="s">
        <v>326</v>
      </c>
      <c r="G188" s="99"/>
      <c r="H188" s="99"/>
      <c r="I188" s="99" t="s">
        <v>327</v>
      </c>
      <c r="J188" s="99"/>
      <c r="K188" s="99"/>
      <c r="L188" s="99" t="s">
        <v>328</v>
      </c>
      <c r="M188" s="99"/>
      <c r="N188" s="99"/>
      <c r="O188" s="99" t="s">
        <v>329</v>
      </c>
      <c r="P188" s="99"/>
      <c r="Q188" s="99"/>
      <c r="R188" s="99" t="s">
        <v>330</v>
      </c>
      <c r="S188" s="99"/>
      <c r="T188" s="99" t="s">
        <v>330</v>
      </c>
      <c r="U188" s="99"/>
      <c r="V188" s="99"/>
      <c r="W188" s="99"/>
      <c r="X188" s="99" t="s">
        <v>327</v>
      </c>
      <c r="Y188" s="99"/>
      <c r="Z188" s="99"/>
      <c r="AA188" s="99" t="s">
        <v>329</v>
      </c>
      <c r="AB188" s="99"/>
      <c r="AC188" s="99"/>
      <c r="AD188" s="99">
        <v>224602</v>
      </c>
      <c r="AE188" s="99"/>
      <c r="AF188" s="99"/>
      <c r="AG188" s="99">
        <v>224602</v>
      </c>
      <c r="AH188" s="99"/>
      <c r="AI188" s="99"/>
      <c r="AJ188" s="99" t="s">
        <v>331</v>
      </c>
      <c r="AK188" s="99"/>
      <c r="AL188" s="99"/>
      <c r="AM188" s="99">
        <v>-125476</v>
      </c>
      <c r="AN188" s="99"/>
      <c r="AO188" s="99"/>
      <c r="AP188" s="99">
        <v>-125476</v>
      </c>
    </row>
    <row r="189" spans="1:750" s="27" customFormat="1">
      <c r="A189" s="25">
        <v>35405</v>
      </c>
      <c r="B189" s="25"/>
      <c r="C189" s="92" t="s">
        <v>192</v>
      </c>
      <c r="D189" s="26"/>
      <c r="E189" s="26"/>
      <c r="F189" s="96">
        <v>9910691</v>
      </c>
      <c r="G189" s="96"/>
      <c r="H189" s="96"/>
      <c r="I189" s="96" t="s">
        <v>327</v>
      </c>
      <c r="J189" s="96"/>
      <c r="K189" s="96"/>
      <c r="L189" s="96">
        <v>3534470</v>
      </c>
      <c r="M189" s="96"/>
      <c r="N189" s="96"/>
      <c r="O189" s="96">
        <v>1461586</v>
      </c>
      <c r="P189" s="96"/>
      <c r="Q189" s="96"/>
      <c r="R189" s="96">
        <v>60701</v>
      </c>
      <c r="S189" s="96"/>
      <c r="T189" s="96">
        <v>5056757</v>
      </c>
      <c r="U189" s="96"/>
      <c r="V189" s="97"/>
      <c r="W189" s="96"/>
      <c r="X189" s="96">
        <v>468393</v>
      </c>
      <c r="Y189" s="96"/>
      <c r="Z189" s="96"/>
      <c r="AA189" s="96" t="s">
        <v>329</v>
      </c>
      <c r="AB189" s="96"/>
      <c r="AC189" s="96"/>
      <c r="AD189" s="96">
        <v>84207</v>
      </c>
      <c r="AE189" s="96"/>
      <c r="AF189" s="96"/>
      <c r="AG189" s="96">
        <v>552600</v>
      </c>
      <c r="AH189" s="96"/>
      <c r="AI189" s="96"/>
      <c r="AJ189" s="96">
        <v>1898748</v>
      </c>
      <c r="AK189" s="96"/>
      <c r="AL189" s="96"/>
      <c r="AM189" s="96">
        <v>-8792</v>
      </c>
      <c r="AN189" s="96"/>
      <c r="AO189" s="96"/>
      <c r="AP189" s="96">
        <v>1889956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8" customFormat="1">
      <c r="A190" s="25">
        <v>35500</v>
      </c>
      <c r="B190" s="25"/>
      <c r="C190" s="92" t="s">
        <v>193</v>
      </c>
      <c r="D190" s="26"/>
      <c r="E190" s="26"/>
      <c r="F190" s="98">
        <v>39811879</v>
      </c>
      <c r="G190" s="98"/>
      <c r="H190" s="98"/>
      <c r="I190" s="98" t="s">
        <v>327</v>
      </c>
      <c r="J190" s="98"/>
      <c r="K190" s="98"/>
      <c r="L190" s="98">
        <v>14198192</v>
      </c>
      <c r="M190" s="98"/>
      <c r="N190" s="98"/>
      <c r="O190" s="98">
        <v>5871285</v>
      </c>
      <c r="P190" s="98"/>
      <c r="Q190" s="98"/>
      <c r="R190" s="98">
        <v>241768</v>
      </c>
      <c r="S190" s="98"/>
      <c r="T190" s="98">
        <v>20311245</v>
      </c>
      <c r="U190" s="98"/>
      <c r="V190" s="99"/>
      <c r="W190" s="98"/>
      <c r="X190" s="98">
        <v>1881565</v>
      </c>
      <c r="Y190" s="98"/>
      <c r="Z190" s="98"/>
      <c r="AA190" s="98" t="s">
        <v>329</v>
      </c>
      <c r="AB190" s="98"/>
      <c r="AC190" s="98"/>
      <c r="AD190" s="98">
        <v>554445</v>
      </c>
      <c r="AE190" s="98"/>
      <c r="AF190" s="98"/>
      <c r="AG190" s="98">
        <v>2436010</v>
      </c>
      <c r="AH190" s="98"/>
      <c r="AI190" s="98"/>
      <c r="AJ190" s="98">
        <v>7627393</v>
      </c>
      <c r="AK190" s="98"/>
      <c r="AL190" s="98"/>
      <c r="AM190" s="98">
        <v>-127378</v>
      </c>
      <c r="AN190" s="98"/>
      <c r="AO190" s="98"/>
      <c r="AP190" s="98">
        <v>7500015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8" customFormat="1">
      <c r="A191" s="25">
        <v>35600</v>
      </c>
      <c r="B191" s="25"/>
      <c r="C191" s="92" t="s">
        <v>194</v>
      </c>
      <c r="D191" s="26"/>
      <c r="E191" s="26"/>
      <c r="F191" s="98">
        <v>15776408</v>
      </c>
      <c r="G191" s="98"/>
      <c r="H191" s="98"/>
      <c r="I191" s="98" t="s">
        <v>327</v>
      </c>
      <c r="J191" s="98"/>
      <c r="K191" s="98"/>
      <c r="L191" s="98">
        <v>5626373</v>
      </c>
      <c r="M191" s="98"/>
      <c r="N191" s="98"/>
      <c r="O191" s="98">
        <v>2326637</v>
      </c>
      <c r="P191" s="98"/>
      <c r="Q191" s="98"/>
      <c r="R191" s="98">
        <v>40234</v>
      </c>
      <c r="S191" s="98"/>
      <c r="T191" s="98">
        <v>7993244</v>
      </c>
      <c r="U191" s="98"/>
      <c r="V191" s="99"/>
      <c r="W191" s="98"/>
      <c r="X191" s="98">
        <v>745615</v>
      </c>
      <c r="Y191" s="98"/>
      <c r="Z191" s="98"/>
      <c r="AA191" s="98" t="s">
        <v>329</v>
      </c>
      <c r="AB191" s="98"/>
      <c r="AC191" s="98"/>
      <c r="AD191" s="98">
        <v>175152</v>
      </c>
      <c r="AE191" s="98"/>
      <c r="AF191" s="98"/>
      <c r="AG191" s="98">
        <v>920767</v>
      </c>
      <c r="AH191" s="98"/>
      <c r="AI191" s="98"/>
      <c r="AJ191" s="98">
        <v>3022537</v>
      </c>
      <c r="AK191" s="98"/>
      <c r="AL191" s="98"/>
      <c r="AM191" s="98">
        <v>-76896</v>
      </c>
      <c r="AN191" s="98"/>
      <c r="AO191" s="98"/>
      <c r="AP191" s="98">
        <v>2945641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8" customFormat="1">
      <c r="A192" s="25">
        <v>35700</v>
      </c>
      <c r="B192" s="25"/>
      <c r="C192" s="92" t="s">
        <v>195</v>
      </c>
      <c r="D192" s="26"/>
      <c r="E192" s="26"/>
      <c r="F192" s="98">
        <v>8875781</v>
      </c>
      <c r="G192" s="98"/>
      <c r="H192" s="98"/>
      <c r="I192" s="98" t="s">
        <v>327</v>
      </c>
      <c r="J192" s="98"/>
      <c r="K192" s="98"/>
      <c r="L192" s="98">
        <v>3165388</v>
      </c>
      <c r="M192" s="98"/>
      <c r="N192" s="98"/>
      <c r="O192" s="98">
        <v>1308962</v>
      </c>
      <c r="P192" s="98"/>
      <c r="Q192" s="98"/>
      <c r="R192" s="98">
        <v>32785</v>
      </c>
      <c r="S192" s="98"/>
      <c r="T192" s="98">
        <v>4507135</v>
      </c>
      <c r="U192" s="98"/>
      <c r="V192" s="99"/>
      <c r="W192" s="98"/>
      <c r="X192" s="98">
        <v>419482</v>
      </c>
      <c r="Y192" s="98"/>
      <c r="Z192" s="98"/>
      <c r="AA192" s="98" t="s">
        <v>329</v>
      </c>
      <c r="AB192" s="98"/>
      <c r="AC192" s="98"/>
      <c r="AD192" s="98">
        <v>239627</v>
      </c>
      <c r="AE192" s="98"/>
      <c r="AF192" s="98"/>
      <c r="AG192" s="98">
        <v>659109</v>
      </c>
      <c r="AH192" s="98"/>
      <c r="AI192" s="98"/>
      <c r="AJ192" s="98">
        <v>1700474</v>
      </c>
      <c r="AK192" s="98"/>
      <c r="AL192" s="98"/>
      <c r="AM192" s="98">
        <v>-71998</v>
      </c>
      <c r="AN192" s="98"/>
      <c r="AO192" s="98"/>
      <c r="AP192" s="98">
        <v>1628476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8" customFormat="1">
      <c r="A193" s="25">
        <v>35800</v>
      </c>
      <c r="B193" s="25"/>
      <c r="C193" s="92" t="s">
        <v>196</v>
      </c>
      <c r="D193" s="26"/>
      <c r="E193" s="26"/>
      <c r="F193" s="98">
        <v>12838035</v>
      </c>
      <c r="G193" s="98"/>
      <c r="H193" s="98"/>
      <c r="I193" s="98" t="s">
        <v>327</v>
      </c>
      <c r="J193" s="98"/>
      <c r="K193" s="98"/>
      <c r="L193" s="98">
        <v>4578455</v>
      </c>
      <c r="M193" s="98"/>
      <c r="N193" s="98"/>
      <c r="O193" s="98">
        <v>1893298</v>
      </c>
      <c r="P193" s="98"/>
      <c r="Q193" s="98"/>
      <c r="R193" s="98" t="s">
        <v>330</v>
      </c>
      <c r="S193" s="98"/>
      <c r="T193" s="98">
        <v>6471753</v>
      </c>
      <c r="U193" s="98"/>
      <c r="V193" s="99"/>
      <c r="W193" s="98"/>
      <c r="X193" s="98">
        <v>606743</v>
      </c>
      <c r="Y193" s="98"/>
      <c r="Z193" s="98"/>
      <c r="AA193" s="98" t="s">
        <v>329</v>
      </c>
      <c r="AB193" s="98"/>
      <c r="AC193" s="98"/>
      <c r="AD193" s="98">
        <v>215379</v>
      </c>
      <c r="AE193" s="98"/>
      <c r="AF193" s="98"/>
      <c r="AG193" s="98">
        <v>822122</v>
      </c>
      <c r="AH193" s="98"/>
      <c r="AI193" s="98"/>
      <c r="AJ193" s="98">
        <v>2459586</v>
      </c>
      <c r="AK193" s="98"/>
      <c r="AL193" s="98"/>
      <c r="AM193" s="98">
        <v>-78921</v>
      </c>
      <c r="AN193" s="98"/>
      <c r="AO193" s="98"/>
      <c r="AP193" s="98">
        <v>2380665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8" customFormat="1">
      <c r="A194" s="25">
        <v>35805</v>
      </c>
      <c r="B194" s="25"/>
      <c r="C194" s="92" t="s">
        <v>197</v>
      </c>
      <c r="D194" s="26"/>
      <c r="E194" s="26"/>
      <c r="F194" s="98">
        <v>2056953</v>
      </c>
      <c r="G194" s="98"/>
      <c r="H194" s="98"/>
      <c r="I194" s="98" t="s">
        <v>327</v>
      </c>
      <c r="J194" s="98"/>
      <c r="K194" s="98"/>
      <c r="L194" s="98">
        <v>733575</v>
      </c>
      <c r="M194" s="98"/>
      <c r="N194" s="98"/>
      <c r="O194" s="98">
        <v>303351</v>
      </c>
      <c r="P194" s="98"/>
      <c r="Q194" s="98"/>
      <c r="R194" s="98">
        <v>200284</v>
      </c>
      <c r="S194" s="98"/>
      <c r="T194" s="98">
        <v>1237210</v>
      </c>
      <c r="U194" s="98"/>
      <c r="V194" s="99"/>
      <c r="W194" s="98"/>
      <c r="X194" s="98">
        <v>97214</v>
      </c>
      <c r="Y194" s="98"/>
      <c r="Z194" s="98"/>
      <c r="AA194" s="98" t="s">
        <v>329</v>
      </c>
      <c r="AB194" s="98"/>
      <c r="AC194" s="98"/>
      <c r="AD194" s="98">
        <v>47415</v>
      </c>
      <c r="AE194" s="98"/>
      <c r="AF194" s="98"/>
      <c r="AG194" s="98">
        <v>144629</v>
      </c>
      <c r="AH194" s="98"/>
      <c r="AI194" s="98"/>
      <c r="AJ194" s="98">
        <v>394083</v>
      </c>
      <c r="AK194" s="98"/>
      <c r="AL194" s="98"/>
      <c r="AM194" s="98">
        <v>37139</v>
      </c>
      <c r="AN194" s="98"/>
      <c r="AO194" s="98"/>
      <c r="AP194" s="98">
        <v>431222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29">
        <v>35900</v>
      </c>
      <c r="B195" s="29"/>
      <c r="C195" s="93" t="s">
        <v>198</v>
      </c>
      <c r="D195" s="30"/>
      <c r="E195" s="30"/>
      <c r="F195" s="99">
        <v>23647609</v>
      </c>
      <c r="G195" s="99"/>
      <c r="H195" s="99"/>
      <c r="I195" s="99" t="s">
        <v>327</v>
      </c>
      <c r="J195" s="99"/>
      <c r="K195" s="99"/>
      <c r="L195" s="99">
        <v>8433495</v>
      </c>
      <c r="M195" s="99"/>
      <c r="N195" s="99"/>
      <c r="O195" s="99">
        <v>3487448</v>
      </c>
      <c r="P195" s="99"/>
      <c r="Q195" s="99"/>
      <c r="R195" s="99" t="s">
        <v>330</v>
      </c>
      <c r="S195" s="99"/>
      <c r="T195" s="99">
        <v>11920943</v>
      </c>
      <c r="U195" s="99"/>
      <c r="V195" s="99"/>
      <c r="W195" s="99"/>
      <c r="X195" s="99">
        <v>1117619</v>
      </c>
      <c r="Y195" s="99"/>
      <c r="Z195" s="99"/>
      <c r="AA195" s="99" t="s">
        <v>329</v>
      </c>
      <c r="AB195" s="99"/>
      <c r="AC195" s="99"/>
      <c r="AD195" s="99">
        <v>476209</v>
      </c>
      <c r="AE195" s="99"/>
      <c r="AF195" s="99"/>
      <c r="AG195" s="99">
        <v>1593828</v>
      </c>
      <c r="AH195" s="99"/>
      <c r="AI195" s="99"/>
      <c r="AJ195" s="99">
        <v>4530548</v>
      </c>
      <c r="AK195" s="99"/>
      <c r="AL195" s="99"/>
      <c r="AM195" s="99">
        <v>-211700</v>
      </c>
      <c r="AN195" s="99"/>
      <c r="AO195" s="99"/>
      <c r="AP195" s="99">
        <v>4318848</v>
      </c>
    </row>
    <row r="196" spans="1:750">
      <c r="A196" s="29">
        <v>35905</v>
      </c>
      <c r="B196" s="29"/>
      <c r="C196" s="93" t="s">
        <v>199</v>
      </c>
      <c r="D196" s="30"/>
      <c r="E196" s="30"/>
      <c r="F196" s="99">
        <v>3256383</v>
      </c>
      <c r="G196" s="99"/>
      <c r="H196" s="99"/>
      <c r="I196" s="99" t="s">
        <v>327</v>
      </c>
      <c r="J196" s="99"/>
      <c r="K196" s="99"/>
      <c r="L196" s="99">
        <v>1161331</v>
      </c>
      <c r="M196" s="99"/>
      <c r="N196" s="99"/>
      <c r="O196" s="99">
        <v>480237</v>
      </c>
      <c r="P196" s="99"/>
      <c r="Q196" s="99"/>
      <c r="R196" s="99">
        <v>38923</v>
      </c>
      <c r="S196" s="99"/>
      <c r="T196" s="99">
        <v>1680491</v>
      </c>
      <c r="U196" s="99"/>
      <c r="V196" s="99"/>
      <c r="W196" s="99"/>
      <c r="X196" s="99">
        <v>153901</v>
      </c>
      <c r="Y196" s="99"/>
      <c r="Z196" s="99"/>
      <c r="AA196" s="99" t="s">
        <v>329</v>
      </c>
      <c r="AB196" s="99"/>
      <c r="AC196" s="99"/>
      <c r="AD196" s="99" t="s">
        <v>330</v>
      </c>
      <c r="AE196" s="99"/>
      <c r="AF196" s="99"/>
      <c r="AG196" s="99">
        <v>153901</v>
      </c>
      <c r="AH196" s="99"/>
      <c r="AI196" s="99"/>
      <c r="AJ196" s="99">
        <v>623877</v>
      </c>
      <c r="AK196" s="99"/>
      <c r="AL196" s="99"/>
      <c r="AM196" s="99">
        <v>14440</v>
      </c>
      <c r="AN196" s="99"/>
      <c r="AO196" s="99"/>
      <c r="AP196" s="99">
        <v>638317</v>
      </c>
    </row>
    <row r="197" spans="1:750">
      <c r="A197" s="29">
        <v>36000</v>
      </c>
      <c r="B197" s="29"/>
      <c r="C197" s="93" t="s">
        <v>200</v>
      </c>
      <c r="D197" s="30"/>
      <c r="E197" s="30"/>
      <c r="F197" s="99">
        <v>539164378</v>
      </c>
      <c r="G197" s="99"/>
      <c r="H197" s="99"/>
      <c r="I197" s="99" t="s">
        <v>327</v>
      </c>
      <c r="J197" s="99"/>
      <c r="K197" s="99"/>
      <c r="L197" s="99">
        <v>192283300</v>
      </c>
      <c r="M197" s="99"/>
      <c r="N197" s="99"/>
      <c r="O197" s="99">
        <v>79513643</v>
      </c>
      <c r="P197" s="99"/>
      <c r="Q197" s="99"/>
      <c r="R197" s="99">
        <v>1286089</v>
      </c>
      <c r="S197" s="99"/>
      <c r="T197" s="99">
        <v>273083032</v>
      </c>
      <c r="U197" s="99"/>
      <c r="V197" s="99"/>
      <c r="W197" s="99"/>
      <c r="X197" s="99">
        <v>25481658</v>
      </c>
      <c r="Y197" s="99"/>
      <c r="Z197" s="99"/>
      <c r="AA197" s="99" t="s">
        <v>329</v>
      </c>
      <c r="AB197" s="99"/>
      <c r="AC197" s="99"/>
      <c r="AD197" s="99">
        <v>5513637</v>
      </c>
      <c r="AE197" s="99"/>
      <c r="AF197" s="99"/>
      <c r="AG197" s="99">
        <v>30995295</v>
      </c>
      <c r="AH197" s="99"/>
      <c r="AI197" s="99"/>
      <c r="AJ197" s="99">
        <v>103296273</v>
      </c>
      <c r="AK197" s="99"/>
      <c r="AL197" s="99"/>
      <c r="AM197" s="99">
        <v>-2030294</v>
      </c>
      <c r="AN197" s="99"/>
      <c r="AO197" s="99"/>
      <c r="AP197" s="99">
        <v>101265979</v>
      </c>
    </row>
    <row r="198" spans="1:750" s="12" customFormat="1">
      <c r="A198" s="29">
        <v>36001</v>
      </c>
      <c r="B198" s="29"/>
      <c r="C198" s="93" t="s">
        <v>201</v>
      </c>
      <c r="D198" s="30"/>
      <c r="E198" s="30"/>
      <c r="F198" s="97">
        <v>301466</v>
      </c>
      <c r="G198" s="97"/>
      <c r="H198" s="97"/>
      <c r="I198" s="97" t="s">
        <v>327</v>
      </c>
      <c r="J198" s="97"/>
      <c r="K198" s="97"/>
      <c r="L198" s="97">
        <v>107513</v>
      </c>
      <c r="M198" s="97"/>
      <c r="N198" s="97"/>
      <c r="O198" s="97">
        <v>44459</v>
      </c>
      <c r="P198" s="97"/>
      <c r="Q198" s="97"/>
      <c r="R198" s="97" t="s">
        <v>330</v>
      </c>
      <c r="S198" s="97"/>
      <c r="T198" s="97">
        <v>151972</v>
      </c>
      <c r="U198" s="97"/>
      <c r="V198" s="97"/>
      <c r="W198" s="97"/>
      <c r="X198" s="97">
        <v>14248</v>
      </c>
      <c r="Y198" s="97"/>
      <c r="Z198" s="97"/>
      <c r="AA198" s="97" t="s">
        <v>329</v>
      </c>
      <c r="AB198" s="97"/>
      <c r="AC198" s="97"/>
      <c r="AD198" s="97">
        <v>89847</v>
      </c>
      <c r="AE198" s="97"/>
      <c r="AF198" s="97"/>
      <c r="AG198" s="97">
        <v>104095</v>
      </c>
      <c r="AH198" s="97"/>
      <c r="AI198" s="97"/>
      <c r="AJ198" s="97">
        <v>57757</v>
      </c>
      <c r="AK198" s="97"/>
      <c r="AL198" s="97"/>
      <c r="AM198" s="97">
        <v>-36872</v>
      </c>
      <c r="AN198" s="97"/>
      <c r="AO198" s="97"/>
      <c r="AP198" s="97">
        <v>20885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29">
        <v>36002</v>
      </c>
      <c r="B199" s="29"/>
      <c r="C199" s="93" t="s">
        <v>202</v>
      </c>
      <c r="D199" s="30"/>
      <c r="E199" s="30"/>
      <c r="F199" s="99">
        <v>1308803</v>
      </c>
      <c r="G199" s="99"/>
      <c r="H199" s="97"/>
      <c r="I199" s="99" t="s">
        <v>327</v>
      </c>
      <c r="J199" s="99"/>
      <c r="K199" s="97"/>
      <c r="L199" s="99">
        <v>466761</v>
      </c>
      <c r="M199" s="99"/>
      <c r="N199" s="97"/>
      <c r="O199" s="99">
        <v>193017</v>
      </c>
      <c r="P199" s="99"/>
      <c r="Q199" s="97"/>
      <c r="R199" s="99">
        <v>61294</v>
      </c>
      <c r="S199" s="97"/>
      <c r="T199" s="99">
        <v>721072</v>
      </c>
      <c r="U199" s="97"/>
      <c r="V199" s="99"/>
      <c r="W199" s="97"/>
      <c r="X199" s="99">
        <v>61856</v>
      </c>
      <c r="Y199" s="99"/>
      <c r="Z199" s="97"/>
      <c r="AA199" s="99" t="s">
        <v>329</v>
      </c>
      <c r="AB199" s="99"/>
      <c r="AC199" s="97"/>
      <c r="AD199" s="99">
        <v>381636</v>
      </c>
      <c r="AE199" s="99"/>
      <c r="AF199" s="97"/>
      <c r="AG199" s="99">
        <v>443492</v>
      </c>
      <c r="AH199" s="99"/>
      <c r="AI199" s="97"/>
      <c r="AJ199" s="99">
        <v>250748</v>
      </c>
      <c r="AK199" s="99"/>
      <c r="AL199" s="97"/>
      <c r="AM199" s="99">
        <v>-78253</v>
      </c>
      <c r="AN199" s="99"/>
      <c r="AO199" s="97"/>
      <c r="AP199" s="99">
        <v>172495</v>
      </c>
    </row>
    <row r="200" spans="1:750">
      <c r="A200" s="29">
        <v>36003</v>
      </c>
      <c r="B200" s="29"/>
      <c r="C200" s="93" t="s">
        <v>203</v>
      </c>
      <c r="D200" s="30"/>
      <c r="E200" s="30"/>
      <c r="F200" s="99">
        <v>4118502</v>
      </c>
      <c r="G200" s="99"/>
      <c r="H200" s="99"/>
      <c r="I200" s="99" t="s">
        <v>327</v>
      </c>
      <c r="J200" s="99"/>
      <c r="K200" s="99"/>
      <c r="L200" s="99">
        <v>1468790</v>
      </c>
      <c r="M200" s="99"/>
      <c r="N200" s="99"/>
      <c r="O200" s="99">
        <v>607379</v>
      </c>
      <c r="P200" s="99"/>
      <c r="Q200" s="99"/>
      <c r="R200" s="99">
        <v>7097</v>
      </c>
      <c r="S200" s="99"/>
      <c r="T200" s="99">
        <v>2083266</v>
      </c>
      <c r="U200" s="99"/>
      <c r="V200" s="99"/>
      <c r="W200" s="99"/>
      <c r="X200" s="99">
        <v>194646</v>
      </c>
      <c r="Y200" s="99"/>
      <c r="Z200" s="99"/>
      <c r="AA200" s="99" t="s">
        <v>329</v>
      </c>
      <c r="AB200" s="99"/>
      <c r="AC200" s="99"/>
      <c r="AD200" s="99">
        <v>113433</v>
      </c>
      <c r="AE200" s="99"/>
      <c r="AF200" s="99"/>
      <c r="AG200" s="99">
        <v>308079</v>
      </c>
      <c r="AH200" s="99"/>
      <c r="AI200" s="99"/>
      <c r="AJ200" s="99">
        <v>789047</v>
      </c>
      <c r="AK200" s="99"/>
      <c r="AL200" s="99"/>
      <c r="AM200" s="99">
        <v>-32111</v>
      </c>
      <c r="AN200" s="99"/>
      <c r="AO200" s="99"/>
      <c r="AP200" s="99">
        <v>756936</v>
      </c>
    </row>
    <row r="201" spans="1:750" s="27" customFormat="1">
      <c r="A201" s="25">
        <v>36004</v>
      </c>
      <c r="B201" s="25"/>
      <c r="C201" s="92" t="s">
        <v>321</v>
      </c>
      <c r="D201" s="26"/>
      <c r="E201" s="26"/>
      <c r="F201" s="96">
        <v>1951256</v>
      </c>
      <c r="G201" s="96"/>
      <c r="H201" s="96"/>
      <c r="I201" s="96" t="s">
        <v>327</v>
      </c>
      <c r="J201" s="96"/>
      <c r="K201" s="96"/>
      <c r="L201" s="96">
        <v>695881</v>
      </c>
      <c r="M201" s="96"/>
      <c r="N201" s="96"/>
      <c r="O201" s="96">
        <v>287763</v>
      </c>
      <c r="P201" s="96"/>
      <c r="Q201" s="96"/>
      <c r="R201" s="96">
        <v>540573</v>
      </c>
      <c r="S201" s="96"/>
      <c r="T201" s="96">
        <v>1524217</v>
      </c>
      <c r="U201" s="96"/>
      <c r="V201" s="97"/>
      <c r="W201" s="96"/>
      <c r="X201" s="96">
        <v>92219</v>
      </c>
      <c r="Y201" s="96"/>
      <c r="Z201" s="96"/>
      <c r="AA201" s="96" t="s">
        <v>329</v>
      </c>
      <c r="AB201" s="96"/>
      <c r="AC201" s="96"/>
      <c r="AD201" s="96" t="s">
        <v>330</v>
      </c>
      <c r="AE201" s="96"/>
      <c r="AF201" s="96"/>
      <c r="AG201" s="96">
        <v>92219</v>
      </c>
      <c r="AH201" s="96"/>
      <c r="AI201" s="96"/>
      <c r="AJ201" s="96">
        <v>373833</v>
      </c>
      <c r="AK201" s="96"/>
      <c r="AL201" s="96"/>
      <c r="AM201" s="96">
        <v>230231</v>
      </c>
      <c r="AN201" s="96"/>
      <c r="AO201" s="96"/>
      <c r="AP201" s="96">
        <v>604064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8" customFormat="1">
      <c r="A202" s="25">
        <v>36005</v>
      </c>
      <c r="B202" s="25"/>
      <c r="C202" s="92" t="s">
        <v>205</v>
      </c>
      <c r="D202" s="26"/>
      <c r="E202" s="26"/>
      <c r="F202" s="98">
        <v>46722616</v>
      </c>
      <c r="G202" s="98"/>
      <c r="H202" s="98"/>
      <c r="I202" s="98" t="s">
        <v>327</v>
      </c>
      <c r="J202" s="98"/>
      <c r="K202" s="98"/>
      <c r="L202" s="98">
        <v>16662783</v>
      </c>
      <c r="M202" s="98"/>
      <c r="N202" s="98"/>
      <c r="O202" s="98">
        <v>6890450</v>
      </c>
      <c r="P202" s="98"/>
      <c r="Q202" s="98"/>
      <c r="R202" s="98">
        <v>2208480</v>
      </c>
      <c r="S202" s="98"/>
      <c r="T202" s="98">
        <v>25761713</v>
      </c>
      <c r="U202" s="98"/>
      <c r="V202" s="99"/>
      <c r="W202" s="98"/>
      <c r="X202" s="98">
        <v>2208176</v>
      </c>
      <c r="Y202" s="98"/>
      <c r="Z202" s="98"/>
      <c r="AA202" s="98" t="s">
        <v>329</v>
      </c>
      <c r="AB202" s="98"/>
      <c r="AC202" s="98"/>
      <c r="AD202" s="98" t="s">
        <v>330</v>
      </c>
      <c r="AE202" s="98"/>
      <c r="AF202" s="98"/>
      <c r="AG202" s="98">
        <v>2208176</v>
      </c>
      <c r="AH202" s="98"/>
      <c r="AI202" s="98"/>
      <c r="AJ202" s="98">
        <v>8951393</v>
      </c>
      <c r="AK202" s="98"/>
      <c r="AL202" s="98"/>
      <c r="AM202" s="98">
        <v>866971</v>
      </c>
      <c r="AN202" s="98"/>
      <c r="AO202" s="98"/>
      <c r="AP202" s="98">
        <v>9818364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8" customFormat="1">
      <c r="A203" s="25">
        <v>36006</v>
      </c>
      <c r="B203" s="25"/>
      <c r="C203" s="92" t="s">
        <v>206</v>
      </c>
      <c r="D203" s="26"/>
      <c r="E203" s="26"/>
      <c r="F203" s="98">
        <v>4907093</v>
      </c>
      <c r="G203" s="98"/>
      <c r="H203" s="98"/>
      <c r="I203" s="98" t="s">
        <v>327</v>
      </c>
      <c r="J203" s="98"/>
      <c r="K203" s="98"/>
      <c r="L203" s="98">
        <v>1750026</v>
      </c>
      <c r="M203" s="98"/>
      <c r="N203" s="98"/>
      <c r="O203" s="98">
        <v>723677</v>
      </c>
      <c r="P203" s="98"/>
      <c r="Q203" s="98"/>
      <c r="R203" s="98">
        <v>29904</v>
      </c>
      <c r="S203" s="98"/>
      <c r="T203" s="98">
        <v>2503607</v>
      </c>
      <c r="U203" s="98"/>
      <c r="V203" s="99"/>
      <c r="W203" s="98"/>
      <c r="X203" s="98">
        <v>231916</v>
      </c>
      <c r="Y203" s="98"/>
      <c r="Z203" s="98"/>
      <c r="AA203" s="98" t="s">
        <v>329</v>
      </c>
      <c r="AB203" s="98"/>
      <c r="AC203" s="98"/>
      <c r="AD203" s="98">
        <v>162253</v>
      </c>
      <c r="AE203" s="98"/>
      <c r="AF203" s="98"/>
      <c r="AG203" s="98">
        <v>394169</v>
      </c>
      <c r="AH203" s="98"/>
      <c r="AI203" s="98"/>
      <c r="AJ203" s="98">
        <v>940130</v>
      </c>
      <c r="AK203" s="98"/>
      <c r="AL203" s="98"/>
      <c r="AM203" s="98">
        <v>-34882</v>
      </c>
      <c r="AN203" s="98"/>
      <c r="AO203" s="98"/>
      <c r="AP203" s="98">
        <v>905248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8" customFormat="1">
      <c r="A204" s="25">
        <v>36007</v>
      </c>
      <c r="B204" s="25"/>
      <c r="C204" s="92" t="s">
        <v>207</v>
      </c>
      <c r="D204" s="26"/>
      <c r="E204" s="26"/>
      <c r="F204" s="98">
        <v>1616703</v>
      </c>
      <c r="G204" s="98"/>
      <c r="H204" s="98"/>
      <c r="I204" s="98" t="s">
        <v>327</v>
      </c>
      <c r="J204" s="98"/>
      <c r="K204" s="98"/>
      <c r="L204" s="98">
        <v>576568</v>
      </c>
      <c r="M204" s="98"/>
      <c r="N204" s="98"/>
      <c r="O204" s="98">
        <v>238424</v>
      </c>
      <c r="P204" s="98"/>
      <c r="Q204" s="98"/>
      <c r="R204" s="98">
        <v>19155</v>
      </c>
      <c r="S204" s="98"/>
      <c r="T204" s="98">
        <v>834147</v>
      </c>
      <c r="U204" s="98"/>
      <c r="V204" s="99"/>
      <c r="W204" s="98"/>
      <c r="X204" s="98">
        <v>76408</v>
      </c>
      <c r="Y204" s="98"/>
      <c r="Z204" s="98"/>
      <c r="AA204" s="98" t="s">
        <v>329</v>
      </c>
      <c r="AB204" s="98"/>
      <c r="AC204" s="98"/>
      <c r="AD204" s="98">
        <v>62572</v>
      </c>
      <c r="AE204" s="98"/>
      <c r="AF204" s="98"/>
      <c r="AG204" s="98">
        <v>138980</v>
      </c>
      <c r="AH204" s="98"/>
      <c r="AI204" s="98"/>
      <c r="AJ204" s="98">
        <v>309737</v>
      </c>
      <c r="AK204" s="98"/>
      <c r="AL204" s="98"/>
      <c r="AM204" s="98">
        <v>-7762</v>
      </c>
      <c r="AN204" s="98"/>
      <c r="AO204" s="98"/>
      <c r="AP204" s="98">
        <v>301975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8" customFormat="1">
      <c r="A205" s="25">
        <v>36008</v>
      </c>
      <c r="B205" s="25"/>
      <c r="C205" s="92" t="s">
        <v>208</v>
      </c>
      <c r="D205" s="26"/>
      <c r="E205" s="26"/>
      <c r="F205" s="98">
        <v>4999003</v>
      </c>
      <c r="G205" s="98"/>
      <c r="H205" s="98"/>
      <c r="I205" s="98" t="s">
        <v>327</v>
      </c>
      <c r="J205" s="98"/>
      <c r="K205" s="98"/>
      <c r="L205" s="98">
        <v>1782805</v>
      </c>
      <c r="M205" s="98"/>
      <c r="N205" s="98"/>
      <c r="O205" s="98">
        <v>737231</v>
      </c>
      <c r="P205" s="98"/>
      <c r="Q205" s="98"/>
      <c r="R205" s="98">
        <v>30712</v>
      </c>
      <c r="S205" s="98"/>
      <c r="T205" s="98">
        <v>2550748</v>
      </c>
      <c r="U205" s="98"/>
      <c r="V205" s="99"/>
      <c r="W205" s="98"/>
      <c r="X205" s="98">
        <v>236260</v>
      </c>
      <c r="Y205" s="98"/>
      <c r="Z205" s="98"/>
      <c r="AA205" s="98" t="s">
        <v>329</v>
      </c>
      <c r="AB205" s="98"/>
      <c r="AC205" s="98"/>
      <c r="AD205" s="98">
        <v>121488</v>
      </c>
      <c r="AE205" s="98"/>
      <c r="AF205" s="98"/>
      <c r="AG205" s="98">
        <v>357748</v>
      </c>
      <c r="AH205" s="98"/>
      <c r="AI205" s="98"/>
      <c r="AJ205" s="98">
        <v>957738</v>
      </c>
      <c r="AK205" s="98"/>
      <c r="AL205" s="98"/>
      <c r="AM205" s="98">
        <v>-17949</v>
      </c>
      <c r="AN205" s="98"/>
      <c r="AO205" s="98"/>
      <c r="AP205" s="98">
        <v>939789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8" customFormat="1">
      <c r="A206" s="25">
        <v>36009</v>
      </c>
      <c r="B206" s="25"/>
      <c r="C206" s="92" t="s">
        <v>209</v>
      </c>
      <c r="D206" s="26"/>
      <c r="E206" s="26"/>
      <c r="F206" s="98">
        <v>1645195</v>
      </c>
      <c r="G206" s="98"/>
      <c r="H206" s="98"/>
      <c r="I206" s="98" t="s">
        <v>327</v>
      </c>
      <c r="J206" s="98"/>
      <c r="K206" s="98"/>
      <c r="L206" s="98">
        <v>586729</v>
      </c>
      <c r="M206" s="98"/>
      <c r="N206" s="98"/>
      <c r="O206" s="98">
        <v>242626</v>
      </c>
      <c r="P206" s="98"/>
      <c r="Q206" s="98"/>
      <c r="R206" s="98">
        <v>220522</v>
      </c>
      <c r="S206" s="98"/>
      <c r="T206" s="98">
        <v>1049877</v>
      </c>
      <c r="U206" s="98"/>
      <c r="V206" s="99"/>
      <c r="W206" s="98"/>
      <c r="X206" s="98">
        <v>77754</v>
      </c>
      <c r="Y206" s="98"/>
      <c r="Z206" s="98"/>
      <c r="AA206" s="98" t="s">
        <v>329</v>
      </c>
      <c r="AB206" s="98"/>
      <c r="AC206" s="98"/>
      <c r="AD206" s="98" t="s">
        <v>330</v>
      </c>
      <c r="AE206" s="98"/>
      <c r="AF206" s="98"/>
      <c r="AG206" s="98">
        <v>77754</v>
      </c>
      <c r="AH206" s="98"/>
      <c r="AI206" s="98"/>
      <c r="AJ206" s="98">
        <v>315196</v>
      </c>
      <c r="AK206" s="98"/>
      <c r="AL206" s="98"/>
      <c r="AM206" s="98">
        <v>86689</v>
      </c>
      <c r="AN206" s="98"/>
      <c r="AO206" s="98"/>
      <c r="AP206" s="98">
        <v>401885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29">
        <v>36100</v>
      </c>
      <c r="B207" s="29"/>
      <c r="C207" s="93" t="s">
        <v>210</v>
      </c>
      <c r="D207" s="30"/>
      <c r="E207" s="30"/>
      <c r="F207" s="99">
        <v>7100073</v>
      </c>
      <c r="G207" s="99"/>
      <c r="H207" s="99"/>
      <c r="I207" s="99" t="s">
        <v>327</v>
      </c>
      <c r="J207" s="99"/>
      <c r="K207" s="99"/>
      <c r="L207" s="99">
        <v>2532113</v>
      </c>
      <c r="M207" s="99"/>
      <c r="N207" s="99"/>
      <c r="O207" s="99">
        <v>1047088</v>
      </c>
      <c r="P207" s="99"/>
      <c r="Q207" s="99"/>
      <c r="R207" s="99">
        <v>8863</v>
      </c>
      <c r="S207" s="99"/>
      <c r="T207" s="99">
        <v>3588064</v>
      </c>
      <c r="U207" s="99"/>
      <c r="V207" s="99"/>
      <c r="W207" s="99"/>
      <c r="X207" s="99">
        <v>335559</v>
      </c>
      <c r="Y207" s="99"/>
      <c r="Z207" s="99"/>
      <c r="AA207" s="99" t="s">
        <v>329</v>
      </c>
      <c r="AB207" s="99"/>
      <c r="AC207" s="99"/>
      <c r="AD207" s="99">
        <v>84839</v>
      </c>
      <c r="AE207" s="99"/>
      <c r="AF207" s="99"/>
      <c r="AG207" s="99">
        <v>420398</v>
      </c>
      <c r="AH207" s="99"/>
      <c r="AI207" s="99"/>
      <c r="AJ207" s="99">
        <v>1360274</v>
      </c>
      <c r="AK207" s="99"/>
      <c r="AL207" s="99"/>
      <c r="AM207" s="99">
        <v>-41521</v>
      </c>
      <c r="AN207" s="99"/>
      <c r="AO207" s="99"/>
      <c r="AP207" s="99">
        <v>1318753</v>
      </c>
    </row>
    <row r="208" spans="1:750">
      <c r="A208" s="29">
        <v>36102</v>
      </c>
      <c r="B208" s="29"/>
      <c r="C208" s="93" t="s">
        <v>211</v>
      </c>
      <c r="D208" s="30"/>
      <c r="E208" s="30"/>
      <c r="F208" s="99">
        <v>1484352</v>
      </c>
      <c r="G208" s="99"/>
      <c r="H208" s="99"/>
      <c r="I208" s="99" t="s">
        <v>327</v>
      </c>
      <c r="J208" s="99"/>
      <c r="K208" s="99"/>
      <c r="L208" s="99">
        <v>529368</v>
      </c>
      <c r="M208" s="99"/>
      <c r="N208" s="99"/>
      <c r="O208" s="99">
        <v>218906</v>
      </c>
      <c r="P208" s="99"/>
      <c r="Q208" s="99"/>
      <c r="R208" s="99">
        <v>111668</v>
      </c>
      <c r="S208" s="99"/>
      <c r="T208" s="99">
        <v>859942</v>
      </c>
      <c r="U208" s="99"/>
      <c r="V208" s="99"/>
      <c r="W208" s="99"/>
      <c r="X208" s="99">
        <v>70153</v>
      </c>
      <c r="Y208" s="99"/>
      <c r="Z208" s="99"/>
      <c r="AA208" s="99" t="s">
        <v>329</v>
      </c>
      <c r="AB208" s="99"/>
      <c r="AC208" s="99"/>
      <c r="AD208" s="99">
        <v>164069</v>
      </c>
      <c r="AE208" s="99"/>
      <c r="AF208" s="99"/>
      <c r="AG208" s="99">
        <v>234222</v>
      </c>
      <c r="AH208" s="99"/>
      <c r="AI208" s="99"/>
      <c r="AJ208" s="99">
        <v>284381</v>
      </c>
      <c r="AK208" s="99"/>
      <c r="AL208" s="99"/>
      <c r="AM208" s="99">
        <v>-33704</v>
      </c>
      <c r="AN208" s="99"/>
      <c r="AO208" s="99"/>
      <c r="AP208" s="99">
        <v>250677</v>
      </c>
    </row>
    <row r="209" spans="1:750">
      <c r="A209" s="29">
        <v>36105</v>
      </c>
      <c r="B209" s="29"/>
      <c r="C209" s="93" t="s">
        <v>212</v>
      </c>
      <c r="D209" s="30"/>
      <c r="E209" s="30"/>
      <c r="F209" s="99">
        <v>3783029</v>
      </c>
      <c r="G209" s="99"/>
      <c r="H209" s="99"/>
      <c r="I209" s="99" t="s">
        <v>327</v>
      </c>
      <c r="J209" s="99"/>
      <c r="K209" s="99"/>
      <c r="L209" s="99">
        <v>1349149</v>
      </c>
      <c r="M209" s="99"/>
      <c r="N209" s="99"/>
      <c r="O209" s="99">
        <v>557905</v>
      </c>
      <c r="P209" s="99"/>
      <c r="Q209" s="99"/>
      <c r="R209" s="99">
        <v>47372</v>
      </c>
      <c r="S209" s="99"/>
      <c r="T209" s="99">
        <v>1954426</v>
      </c>
      <c r="U209" s="99"/>
      <c r="V209" s="99"/>
      <c r="W209" s="99"/>
      <c r="X209" s="99">
        <v>178791</v>
      </c>
      <c r="Y209" s="99"/>
      <c r="Z209" s="99"/>
      <c r="AA209" s="99" t="s">
        <v>329</v>
      </c>
      <c r="AB209" s="99"/>
      <c r="AC209" s="99"/>
      <c r="AD209" s="99">
        <v>27700</v>
      </c>
      <c r="AE209" s="99"/>
      <c r="AF209" s="99"/>
      <c r="AG209" s="99">
        <v>206491</v>
      </c>
      <c r="AH209" s="99"/>
      <c r="AI209" s="99"/>
      <c r="AJ209" s="99">
        <v>724775</v>
      </c>
      <c r="AK209" s="99"/>
      <c r="AL209" s="99"/>
      <c r="AM209" s="99">
        <v>-1530</v>
      </c>
      <c r="AN209" s="99"/>
      <c r="AO209" s="99"/>
      <c r="AP209" s="99">
        <v>723245</v>
      </c>
    </row>
    <row r="210" spans="1:750" s="12" customFormat="1">
      <c r="A210" s="29">
        <v>36200</v>
      </c>
      <c r="B210" s="29"/>
      <c r="C210" s="93" t="s">
        <v>213</v>
      </c>
      <c r="D210" s="30"/>
      <c r="E210" s="30"/>
      <c r="F210" s="97">
        <v>14999766</v>
      </c>
      <c r="G210" s="97"/>
      <c r="H210" s="97"/>
      <c r="I210" s="97" t="s">
        <v>327</v>
      </c>
      <c r="J210" s="97"/>
      <c r="K210" s="97"/>
      <c r="L210" s="97">
        <v>5349397</v>
      </c>
      <c r="M210" s="97"/>
      <c r="N210" s="97"/>
      <c r="O210" s="97">
        <v>2212101</v>
      </c>
      <c r="P210" s="97"/>
      <c r="Q210" s="97"/>
      <c r="R210" s="97">
        <v>200554</v>
      </c>
      <c r="S210" s="97"/>
      <c r="T210" s="97">
        <v>7762052</v>
      </c>
      <c r="U210" s="97"/>
      <c r="V210" s="97"/>
      <c r="W210" s="97"/>
      <c r="X210" s="97">
        <v>708910</v>
      </c>
      <c r="Y210" s="97"/>
      <c r="Z210" s="97"/>
      <c r="AA210" s="97" t="s">
        <v>329</v>
      </c>
      <c r="AB210" s="97"/>
      <c r="AC210" s="97"/>
      <c r="AD210" s="97">
        <v>31572</v>
      </c>
      <c r="AE210" s="97"/>
      <c r="AF210" s="97"/>
      <c r="AG210" s="97">
        <v>740482</v>
      </c>
      <c r="AH210" s="97"/>
      <c r="AI210" s="97"/>
      <c r="AJ210" s="97">
        <v>2873743</v>
      </c>
      <c r="AK210" s="97"/>
      <c r="AL210" s="97"/>
      <c r="AM210" s="97">
        <v>42954</v>
      </c>
      <c r="AN210" s="97"/>
      <c r="AO210" s="97"/>
      <c r="AP210" s="97">
        <v>2916697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29">
        <v>36205</v>
      </c>
      <c r="B211" s="29"/>
      <c r="C211" s="93" t="s">
        <v>214</v>
      </c>
      <c r="D211" s="30"/>
      <c r="E211" s="30"/>
      <c r="F211" s="99">
        <v>2584518</v>
      </c>
      <c r="G211" s="99"/>
      <c r="H211" s="97"/>
      <c r="I211" s="99" t="s">
        <v>327</v>
      </c>
      <c r="J211" s="99"/>
      <c r="K211" s="97"/>
      <c r="L211" s="99">
        <v>921722</v>
      </c>
      <c r="M211" s="99"/>
      <c r="N211" s="97"/>
      <c r="O211" s="99">
        <v>381154</v>
      </c>
      <c r="P211" s="99"/>
      <c r="Q211" s="97"/>
      <c r="R211" s="99">
        <v>125578</v>
      </c>
      <c r="S211" s="97"/>
      <c r="T211" s="99">
        <v>1428454</v>
      </c>
      <c r="U211" s="97"/>
      <c r="V211" s="99"/>
      <c r="W211" s="97"/>
      <c r="X211" s="99">
        <v>122148</v>
      </c>
      <c r="Y211" s="99"/>
      <c r="Z211" s="97"/>
      <c r="AA211" s="99" t="s">
        <v>329</v>
      </c>
      <c r="AB211" s="99"/>
      <c r="AC211" s="97"/>
      <c r="AD211" s="99" t="s">
        <v>330</v>
      </c>
      <c r="AE211" s="99"/>
      <c r="AF211" s="97"/>
      <c r="AG211" s="99">
        <v>122148</v>
      </c>
      <c r="AH211" s="99"/>
      <c r="AI211" s="97"/>
      <c r="AJ211" s="99">
        <v>495157</v>
      </c>
      <c r="AK211" s="99"/>
      <c r="AL211" s="97"/>
      <c r="AM211" s="99">
        <v>44246</v>
      </c>
      <c r="AN211" s="99"/>
      <c r="AO211" s="97"/>
      <c r="AP211" s="99">
        <v>539403</v>
      </c>
    </row>
    <row r="212" spans="1:750">
      <c r="A212" s="29">
        <v>36300</v>
      </c>
      <c r="B212" s="29"/>
      <c r="C212" s="93" t="s">
        <v>215</v>
      </c>
      <c r="D212" s="30"/>
      <c r="E212" s="30"/>
      <c r="F212" s="99">
        <v>46587508</v>
      </c>
      <c r="G212" s="99"/>
      <c r="H212" s="99"/>
      <c r="I212" s="99" t="s">
        <v>327</v>
      </c>
      <c r="J212" s="99"/>
      <c r="K212" s="99"/>
      <c r="L212" s="99">
        <v>16614598</v>
      </c>
      <c r="M212" s="99"/>
      <c r="N212" s="99"/>
      <c r="O212" s="99">
        <v>6870525</v>
      </c>
      <c r="P212" s="99"/>
      <c r="Q212" s="99"/>
      <c r="R212" s="99">
        <v>600254</v>
      </c>
      <c r="S212" s="99"/>
      <c r="T212" s="99">
        <v>24085377</v>
      </c>
      <c r="U212" s="99"/>
      <c r="V212" s="99"/>
      <c r="W212" s="99"/>
      <c r="X212" s="99">
        <v>2201790</v>
      </c>
      <c r="Y212" s="99"/>
      <c r="Z212" s="99"/>
      <c r="AA212" s="99" t="s">
        <v>329</v>
      </c>
      <c r="AB212" s="99"/>
      <c r="AC212" s="99"/>
      <c r="AD212" s="99">
        <v>112531</v>
      </c>
      <c r="AE212" s="99"/>
      <c r="AF212" s="99"/>
      <c r="AG212" s="99">
        <v>2314321</v>
      </c>
      <c r="AH212" s="99"/>
      <c r="AI212" s="99"/>
      <c r="AJ212" s="99">
        <v>8925508</v>
      </c>
      <c r="AK212" s="99"/>
      <c r="AL212" s="99"/>
      <c r="AM212" s="99">
        <v>115233</v>
      </c>
      <c r="AN212" s="99"/>
      <c r="AO212" s="99"/>
      <c r="AP212" s="99">
        <v>9040741</v>
      </c>
    </row>
    <row r="213" spans="1:750" s="27" customFormat="1">
      <c r="A213" s="25">
        <v>36301</v>
      </c>
      <c r="B213" s="25"/>
      <c r="C213" s="92" t="s">
        <v>216</v>
      </c>
      <c r="D213" s="26"/>
      <c r="E213" s="26"/>
      <c r="F213" s="96">
        <v>583631</v>
      </c>
      <c r="G213" s="96"/>
      <c r="H213" s="96"/>
      <c r="I213" s="96" t="s">
        <v>327</v>
      </c>
      <c r="J213" s="96"/>
      <c r="K213" s="96"/>
      <c r="L213" s="96">
        <v>208142</v>
      </c>
      <c r="M213" s="96"/>
      <c r="N213" s="96"/>
      <c r="O213" s="96">
        <v>86071</v>
      </c>
      <c r="P213" s="96"/>
      <c r="Q213" s="96"/>
      <c r="R213" s="96">
        <v>39647</v>
      </c>
      <c r="S213" s="96"/>
      <c r="T213" s="96">
        <v>333860</v>
      </c>
      <c r="U213" s="96"/>
      <c r="V213" s="97"/>
      <c r="W213" s="96"/>
      <c r="X213" s="96">
        <v>27583</v>
      </c>
      <c r="Y213" s="96"/>
      <c r="Z213" s="96"/>
      <c r="AA213" s="96" t="s">
        <v>329</v>
      </c>
      <c r="AB213" s="96"/>
      <c r="AC213" s="96"/>
      <c r="AD213" s="96" t="s">
        <v>330</v>
      </c>
      <c r="AE213" s="96"/>
      <c r="AF213" s="96"/>
      <c r="AG213" s="96">
        <v>27583</v>
      </c>
      <c r="AH213" s="96"/>
      <c r="AI213" s="96"/>
      <c r="AJ213" s="96">
        <v>111815</v>
      </c>
      <c r="AK213" s="96"/>
      <c r="AL213" s="96"/>
      <c r="AM213" s="96">
        <v>12852</v>
      </c>
      <c r="AN213" s="96"/>
      <c r="AO213" s="96"/>
      <c r="AP213" s="96">
        <v>124667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8" customFormat="1">
      <c r="A214" s="25">
        <v>36302</v>
      </c>
      <c r="B214" s="25"/>
      <c r="C214" s="92" t="s">
        <v>217</v>
      </c>
      <c r="D214" s="26"/>
      <c r="E214" s="26"/>
      <c r="F214" s="98">
        <v>1141526</v>
      </c>
      <c r="G214" s="98"/>
      <c r="H214" s="98"/>
      <c r="I214" s="98" t="s">
        <v>327</v>
      </c>
      <c r="J214" s="98"/>
      <c r="K214" s="98"/>
      <c r="L214" s="98">
        <v>407105</v>
      </c>
      <c r="M214" s="98"/>
      <c r="N214" s="98"/>
      <c r="O214" s="98">
        <v>168347</v>
      </c>
      <c r="P214" s="98"/>
      <c r="Q214" s="98"/>
      <c r="R214" s="98">
        <v>67426</v>
      </c>
      <c r="S214" s="98"/>
      <c r="T214" s="98">
        <v>642878</v>
      </c>
      <c r="U214" s="98"/>
      <c r="V214" s="99"/>
      <c r="W214" s="98"/>
      <c r="X214" s="98">
        <v>53950</v>
      </c>
      <c r="Y214" s="98"/>
      <c r="Z214" s="98"/>
      <c r="AA214" s="98" t="s">
        <v>329</v>
      </c>
      <c r="AB214" s="98"/>
      <c r="AC214" s="98"/>
      <c r="AD214" s="98">
        <v>28473</v>
      </c>
      <c r="AE214" s="98"/>
      <c r="AF214" s="98"/>
      <c r="AG214" s="98">
        <v>82423</v>
      </c>
      <c r="AH214" s="98"/>
      <c r="AI214" s="98"/>
      <c r="AJ214" s="98">
        <v>218700</v>
      </c>
      <c r="AK214" s="98"/>
      <c r="AL214" s="98"/>
      <c r="AM214" s="98">
        <v>20897</v>
      </c>
      <c r="AN214" s="98"/>
      <c r="AO214" s="98"/>
      <c r="AP214" s="98">
        <v>239597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8" customFormat="1">
      <c r="A215" s="25">
        <v>36305</v>
      </c>
      <c r="B215" s="25"/>
      <c r="C215" s="92" t="s">
        <v>218</v>
      </c>
      <c r="D215" s="26"/>
      <c r="E215" s="26"/>
      <c r="F215" s="98">
        <v>9157026</v>
      </c>
      <c r="G215" s="98"/>
      <c r="H215" s="98"/>
      <c r="I215" s="98" t="s">
        <v>327</v>
      </c>
      <c r="J215" s="98"/>
      <c r="K215" s="98"/>
      <c r="L215" s="98">
        <v>3265689</v>
      </c>
      <c r="M215" s="98"/>
      <c r="N215" s="98"/>
      <c r="O215" s="98">
        <v>1350439</v>
      </c>
      <c r="P215" s="98"/>
      <c r="Q215" s="98"/>
      <c r="R215" s="98">
        <v>276407</v>
      </c>
      <c r="S215" s="98"/>
      <c r="T215" s="98">
        <v>4892535</v>
      </c>
      <c r="U215" s="98"/>
      <c r="V215" s="99"/>
      <c r="W215" s="98"/>
      <c r="X215" s="98">
        <v>432774</v>
      </c>
      <c r="Y215" s="98"/>
      <c r="Z215" s="98"/>
      <c r="AA215" s="98" t="s">
        <v>329</v>
      </c>
      <c r="AB215" s="98"/>
      <c r="AC215" s="98"/>
      <c r="AD215" s="98">
        <v>58199</v>
      </c>
      <c r="AE215" s="98"/>
      <c r="AF215" s="98"/>
      <c r="AG215" s="98">
        <v>490973</v>
      </c>
      <c r="AH215" s="98"/>
      <c r="AI215" s="98"/>
      <c r="AJ215" s="98">
        <v>1754357</v>
      </c>
      <c r="AK215" s="98"/>
      <c r="AL215" s="98"/>
      <c r="AM215" s="98">
        <v>56125</v>
      </c>
      <c r="AN215" s="98"/>
      <c r="AO215" s="98"/>
      <c r="AP215" s="98">
        <v>1810482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8" customFormat="1">
      <c r="A216" s="25">
        <v>36400</v>
      </c>
      <c r="B216" s="25"/>
      <c r="C216" s="92" t="s">
        <v>219</v>
      </c>
      <c r="D216" s="26"/>
      <c r="E216" s="26"/>
      <c r="F216" s="98">
        <v>50491859</v>
      </c>
      <c r="G216" s="98"/>
      <c r="H216" s="98"/>
      <c r="I216" s="98" t="s">
        <v>327</v>
      </c>
      <c r="J216" s="98"/>
      <c r="K216" s="98"/>
      <c r="L216" s="98">
        <v>18007016</v>
      </c>
      <c r="M216" s="98"/>
      <c r="N216" s="98"/>
      <c r="O216" s="98">
        <v>7446322</v>
      </c>
      <c r="P216" s="98"/>
      <c r="Q216" s="98"/>
      <c r="R216" s="98">
        <v>238394</v>
      </c>
      <c r="S216" s="98"/>
      <c r="T216" s="98">
        <v>25691732</v>
      </c>
      <c r="U216" s="98"/>
      <c r="V216" s="99"/>
      <c r="W216" s="98"/>
      <c r="X216" s="98">
        <v>2386315</v>
      </c>
      <c r="Y216" s="98"/>
      <c r="Z216" s="98"/>
      <c r="AA216" s="98" t="s">
        <v>329</v>
      </c>
      <c r="AB216" s="98"/>
      <c r="AC216" s="98"/>
      <c r="AD216" s="98">
        <v>1316974</v>
      </c>
      <c r="AE216" s="98"/>
      <c r="AF216" s="98"/>
      <c r="AG216" s="98">
        <v>3703289</v>
      </c>
      <c r="AH216" s="98"/>
      <c r="AI216" s="98"/>
      <c r="AJ216" s="98">
        <v>9673526</v>
      </c>
      <c r="AK216" s="98"/>
      <c r="AL216" s="98"/>
      <c r="AM216" s="98">
        <v>-633239</v>
      </c>
      <c r="AN216" s="98"/>
      <c r="AO216" s="98"/>
      <c r="AP216" s="98">
        <v>9040287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8" customFormat="1">
      <c r="A217" s="25">
        <v>36405</v>
      </c>
      <c r="B217" s="25"/>
      <c r="C217" s="92" t="s">
        <v>220</v>
      </c>
      <c r="D217" s="26"/>
      <c r="E217" s="26"/>
      <c r="F217" s="98">
        <v>8664387</v>
      </c>
      <c r="G217" s="98"/>
      <c r="H217" s="98"/>
      <c r="I217" s="98" t="s">
        <v>327</v>
      </c>
      <c r="J217" s="98"/>
      <c r="K217" s="98"/>
      <c r="L217" s="98">
        <v>3089998</v>
      </c>
      <c r="M217" s="98"/>
      <c r="N217" s="98"/>
      <c r="O217" s="98">
        <v>1277786</v>
      </c>
      <c r="P217" s="98"/>
      <c r="Q217" s="98"/>
      <c r="R217" s="98">
        <v>323451</v>
      </c>
      <c r="S217" s="98"/>
      <c r="T217" s="98">
        <v>4691235</v>
      </c>
      <c r="U217" s="98"/>
      <c r="V217" s="99"/>
      <c r="W217" s="98"/>
      <c r="X217" s="98">
        <v>409491</v>
      </c>
      <c r="Y217" s="98"/>
      <c r="Z217" s="98"/>
      <c r="AA217" s="98" t="s">
        <v>329</v>
      </c>
      <c r="AB217" s="98"/>
      <c r="AC217" s="98"/>
      <c r="AD217" s="98" t="s">
        <v>330</v>
      </c>
      <c r="AE217" s="98"/>
      <c r="AF217" s="98"/>
      <c r="AG217" s="98">
        <v>409491</v>
      </c>
      <c r="AH217" s="98"/>
      <c r="AI217" s="98"/>
      <c r="AJ217" s="98">
        <v>1659974</v>
      </c>
      <c r="AK217" s="98"/>
      <c r="AL217" s="98"/>
      <c r="AM217" s="98">
        <v>137975</v>
      </c>
      <c r="AN217" s="98"/>
      <c r="AO217" s="98"/>
      <c r="AP217" s="98">
        <v>1797949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8" customFormat="1">
      <c r="A218" s="25">
        <v>36500</v>
      </c>
      <c r="B218" s="25"/>
      <c r="C218" s="92" t="s">
        <v>221</v>
      </c>
      <c r="D218" s="26"/>
      <c r="E218" s="26"/>
      <c r="F218" s="98">
        <v>98394604</v>
      </c>
      <c r="G218" s="98"/>
      <c r="H218" s="98"/>
      <c r="I218" s="98" t="s">
        <v>327</v>
      </c>
      <c r="J218" s="98"/>
      <c r="K218" s="98"/>
      <c r="L218" s="98">
        <v>35090670</v>
      </c>
      <c r="M218" s="98"/>
      <c r="N218" s="98"/>
      <c r="O218" s="98">
        <v>14510813</v>
      </c>
      <c r="P218" s="98"/>
      <c r="Q218" s="98"/>
      <c r="R218" s="98">
        <v>1359270</v>
      </c>
      <c r="S218" s="98"/>
      <c r="T218" s="98">
        <v>50960753</v>
      </c>
      <c r="U218" s="98"/>
      <c r="V218" s="99"/>
      <c r="W218" s="98"/>
      <c r="X218" s="98">
        <v>4650266</v>
      </c>
      <c r="Y218" s="98"/>
      <c r="Z218" s="98"/>
      <c r="AA218" s="98" t="s">
        <v>329</v>
      </c>
      <c r="AB218" s="98"/>
      <c r="AC218" s="98"/>
      <c r="AD218" s="98" t="s">
        <v>330</v>
      </c>
      <c r="AE218" s="98"/>
      <c r="AF218" s="98"/>
      <c r="AG218" s="98">
        <v>4650266</v>
      </c>
      <c r="AH218" s="98"/>
      <c r="AI218" s="98"/>
      <c r="AJ218" s="98">
        <v>18851015</v>
      </c>
      <c r="AK218" s="98"/>
      <c r="AL218" s="98"/>
      <c r="AM218" s="98">
        <v>594246</v>
      </c>
      <c r="AN218" s="98"/>
      <c r="AO218" s="98"/>
      <c r="AP218" s="98">
        <v>19445261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29">
        <v>36501</v>
      </c>
      <c r="B219" s="29"/>
      <c r="C219" s="93" t="s">
        <v>222</v>
      </c>
      <c r="D219" s="30"/>
      <c r="E219" s="30"/>
      <c r="F219" s="99">
        <v>1107519</v>
      </c>
      <c r="G219" s="99"/>
      <c r="H219" s="99"/>
      <c r="I219" s="99" t="s">
        <v>327</v>
      </c>
      <c r="J219" s="99"/>
      <c r="K219" s="99"/>
      <c r="L219" s="99">
        <v>394977</v>
      </c>
      <c r="M219" s="99"/>
      <c r="N219" s="99"/>
      <c r="O219" s="99">
        <v>163332</v>
      </c>
      <c r="P219" s="99"/>
      <c r="Q219" s="99"/>
      <c r="R219" s="99">
        <v>23571</v>
      </c>
      <c r="S219" s="99"/>
      <c r="T219" s="99">
        <v>581880</v>
      </c>
      <c r="U219" s="99"/>
      <c r="V219" s="99"/>
      <c r="W219" s="99"/>
      <c r="X219" s="99">
        <v>52343</v>
      </c>
      <c r="Y219" s="99"/>
      <c r="Z219" s="99"/>
      <c r="AA219" s="99" t="s">
        <v>329</v>
      </c>
      <c r="AB219" s="99"/>
      <c r="AC219" s="99"/>
      <c r="AD219" s="99">
        <v>4857</v>
      </c>
      <c r="AE219" s="99"/>
      <c r="AF219" s="99"/>
      <c r="AG219" s="99">
        <v>57200</v>
      </c>
      <c r="AH219" s="99"/>
      <c r="AI219" s="99"/>
      <c r="AJ219" s="99">
        <v>212185</v>
      </c>
      <c r="AK219" s="99"/>
      <c r="AL219" s="99"/>
      <c r="AM219" s="99">
        <v>8078</v>
      </c>
      <c r="AN219" s="99"/>
      <c r="AO219" s="99"/>
      <c r="AP219" s="99">
        <v>220263</v>
      </c>
    </row>
    <row r="220" spans="1:750">
      <c r="A220" s="29">
        <v>36502</v>
      </c>
      <c r="B220" s="29"/>
      <c r="C220" s="93" t="s">
        <v>223</v>
      </c>
      <c r="D220" s="30"/>
      <c r="E220" s="30"/>
      <c r="F220" s="99">
        <v>474257</v>
      </c>
      <c r="G220" s="99"/>
      <c r="H220" s="99"/>
      <c r="I220" s="99" t="s">
        <v>327</v>
      </c>
      <c r="J220" s="99"/>
      <c r="K220" s="99"/>
      <c r="L220" s="99">
        <v>169136</v>
      </c>
      <c r="M220" s="99"/>
      <c r="N220" s="99"/>
      <c r="O220" s="99">
        <v>69941</v>
      </c>
      <c r="P220" s="99"/>
      <c r="Q220" s="99"/>
      <c r="R220" s="99">
        <v>28723</v>
      </c>
      <c r="S220" s="99"/>
      <c r="T220" s="99">
        <v>267800</v>
      </c>
      <c r="U220" s="99"/>
      <c r="V220" s="99"/>
      <c r="W220" s="99"/>
      <c r="X220" s="99">
        <v>22414</v>
      </c>
      <c r="Y220" s="99"/>
      <c r="Z220" s="99"/>
      <c r="AA220" s="99" t="s">
        <v>329</v>
      </c>
      <c r="AB220" s="99"/>
      <c r="AC220" s="99"/>
      <c r="AD220" s="99">
        <v>8746</v>
      </c>
      <c r="AE220" s="99"/>
      <c r="AF220" s="99"/>
      <c r="AG220" s="99">
        <v>31160</v>
      </c>
      <c r="AH220" s="99"/>
      <c r="AI220" s="99"/>
      <c r="AJ220" s="99">
        <v>90861</v>
      </c>
      <c r="AK220" s="99"/>
      <c r="AL220" s="99"/>
      <c r="AM220" s="99">
        <v>8075</v>
      </c>
      <c r="AN220" s="99"/>
      <c r="AO220" s="99"/>
      <c r="AP220" s="99">
        <v>98936</v>
      </c>
    </row>
    <row r="221" spans="1:750">
      <c r="A221" s="29">
        <v>36505</v>
      </c>
      <c r="B221" s="29"/>
      <c r="C221" s="93" t="s">
        <v>224</v>
      </c>
      <c r="D221" s="30"/>
      <c r="E221" s="30"/>
      <c r="F221" s="99">
        <v>19716604</v>
      </c>
      <c r="G221" s="99"/>
      <c r="H221" s="99"/>
      <c r="I221" s="99" t="s">
        <v>327</v>
      </c>
      <c r="J221" s="99"/>
      <c r="K221" s="99"/>
      <c r="L221" s="99">
        <v>7031573</v>
      </c>
      <c r="M221" s="99"/>
      <c r="N221" s="99"/>
      <c r="O221" s="99">
        <v>2907720</v>
      </c>
      <c r="P221" s="99"/>
      <c r="Q221" s="99"/>
      <c r="R221" s="99">
        <v>530581</v>
      </c>
      <c r="S221" s="99"/>
      <c r="T221" s="99">
        <v>10469874</v>
      </c>
      <c r="U221" s="99"/>
      <c r="V221" s="99"/>
      <c r="W221" s="99"/>
      <c r="X221" s="99">
        <v>931834</v>
      </c>
      <c r="Y221" s="99"/>
      <c r="Z221" s="99"/>
      <c r="AA221" s="99" t="s">
        <v>329</v>
      </c>
      <c r="AB221" s="99"/>
      <c r="AC221" s="99"/>
      <c r="AD221" s="99">
        <v>191590</v>
      </c>
      <c r="AE221" s="99"/>
      <c r="AF221" s="99"/>
      <c r="AG221" s="99">
        <v>1123424</v>
      </c>
      <c r="AH221" s="99"/>
      <c r="AI221" s="99"/>
      <c r="AJ221" s="99">
        <v>3777423</v>
      </c>
      <c r="AK221" s="99"/>
      <c r="AL221" s="99"/>
      <c r="AM221" s="99">
        <v>141962</v>
      </c>
      <c r="AN221" s="99"/>
      <c r="AO221" s="99"/>
      <c r="AP221" s="99">
        <v>3919385</v>
      </c>
    </row>
    <row r="222" spans="1:750" s="12" customFormat="1">
      <c r="A222" s="29">
        <v>36600</v>
      </c>
      <c r="B222" s="29"/>
      <c r="C222" s="93" t="s">
        <v>225</v>
      </c>
      <c r="D222" s="30"/>
      <c r="E222" s="30"/>
      <c r="F222" s="97">
        <v>7295842</v>
      </c>
      <c r="G222" s="97"/>
      <c r="H222" s="97"/>
      <c r="I222" s="97" t="s">
        <v>327</v>
      </c>
      <c r="J222" s="97"/>
      <c r="K222" s="97"/>
      <c r="L222" s="97">
        <v>2601931</v>
      </c>
      <c r="M222" s="97"/>
      <c r="N222" s="97"/>
      <c r="O222" s="97">
        <v>1075959</v>
      </c>
      <c r="P222" s="97"/>
      <c r="Q222" s="97"/>
      <c r="R222" s="97" t="s">
        <v>330</v>
      </c>
      <c r="S222" s="97"/>
      <c r="T222" s="97">
        <v>3677890</v>
      </c>
      <c r="U222" s="97"/>
      <c r="V222" s="97"/>
      <c r="W222" s="97"/>
      <c r="X222" s="97">
        <v>344812</v>
      </c>
      <c r="Y222" s="97"/>
      <c r="Z222" s="97"/>
      <c r="AA222" s="97" t="s">
        <v>329</v>
      </c>
      <c r="AB222" s="97"/>
      <c r="AC222" s="97"/>
      <c r="AD222" s="97">
        <v>237782</v>
      </c>
      <c r="AE222" s="97"/>
      <c r="AF222" s="97"/>
      <c r="AG222" s="97">
        <v>582594</v>
      </c>
      <c r="AH222" s="97"/>
      <c r="AI222" s="97"/>
      <c r="AJ222" s="97">
        <v>1397780</v>
      </c>
      <c r="AK222" s="97"/>
      <c r="AL222" s="97"/>
      <c r="AM222" s="97">
        <v>-96293</v>
      </c>
      <c r="AN222" s="97"/>
      <c r="AO222" s="97"/>
      <c r="AP222" s="97">
        <v>1301487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29">
        <v>36601</v>
      </c>
      <c r="B223" s="29"/>
      <c r="C223" s="93" t="s">
        <v>226</v>
      </c>
      <c r="D223" s="30"/>
      <c r="E223" s="30"/>
      <c r="F223" s="99">
        <v>3716854</v>
      </c>
      <c r="G223" s="99"/>
      <c r="H223" s="97"/>
      <c r="I223" s="99" t="s">
        <v>327</v>
      </c>
      <c r="J223" s="99"/>
      <c r="K223" s="97"/>
      <c r="L223" s="99">
        <v>1325549</v>
      </c>
      <c r="M223" s="99"/>
      <c r="N223" s="97"/>
      <c r="O223" s="99">
        <v>548146</v>
      </c>
      <c r="P223" s="99"/>
      <c r="Q223" s="97"/>
      <c r="R223" s="99">
        <v>255952</v>
      </c>
      <c r="S223" s="97"/>
      <c r="T223" s="99">
        <v>2129647</v>
      </c>
      <c r="U223" s="97"/>
      <c r="V223" s="99"/>
      <c r="W223" s="97"/>
      <c r="X223" s="99">
        <v>175664</v>
      </c>
      <c r="Y223" s="99"/>
      <c r="Z223" s="97"/>
      <c r="AA223" s="99" t="s">
        <v>329</v>
      </c>
      <c r="AB223" s="99"/>
      <c r="AC223" s="97"/>
      <c r="AD223" s="99" t="s">
        <v>330</v>
      </c>
      <c r="AE223" s="99"/>
      <c r="AF223" s="97"/>
      <c r="AG223" s="99">
        <v>175664</v>
      </c>
      <c r="AH223" s="99"/>
      <c r="AI223" s="97"/>
      <c r="AJ223" s="99">
        <v>712097</v>
      </c>
      <c r="AK223" s="99"/>
      <c r="AL223" s="97"/>
      <c r="AM223" s="99">
        <v>97730</v>
      </c>
      <c r="AN223" s="99"/>
      <c r="AO223" s="97"/>
      <c r="AP223" s="99">
        <v>809827</v>
      </c>
    </row>
    <row r="224" spans="1:750">
      <c r="A224" s="29">
        <v>36700</v>
      </c>
      <c r="B224" s="29"/>
      <c r="C224" s="93" t="s">
        <v>227</v>
      </c>
      <c r="D224" s="30"/>
      <c r="E224" s="30"/>
      <c r="F224" s="99">
        <v>83895749</v>
      </c>
      <c r="G224" s="99"/>
      <c r="H224" s="99"/>
      <c r="I224" s="99" t="s">
        <v>327</v>
      </c>
      <c r="J224" s="99"/>
      <c r="K224" s="99"/>
      <c r="L224" s="99">
        <v>29919913</v>
      </c>
      <c r="M224" s="99"/>
      <c r="N224" s="99"/>
      <c r="O224" s="99">
        <v>12372584</v>
      </c>
      <c r="P224" s="99"/>
      <c r="Q224" s="99"/>
      <c r="R224" s="99">
        <v>1127334</v>
      </c>
      <c r="S224" s="99"/>
      <c r="T224" s="99">
        <v>43419831</v>
      </c>
      <c r="U224" s="99"/>
      <c r="V224" s="99"/>
      <c r="W224" s="99"/>
      <c r="X224" s="99">
        <v>3965030</v>
      </c>
      <c r="Y224" s="99"/>
      <c r="Z224" s="99"/>
      <c r="AA224" s="99" t="s">
        <v>329</v>
      </c>
      <c r="AB224" s="99"/>
      <c r="AC224" s="99"/>
      <c r="AD224" s="99">
        <v>1563328</v>
      </c>
      <c r="AE224" s="99"/>
      <c r="AF224" s="99"/>
      <c r="AG224" s="99">
        <v>5528358</v>
      </c>
      <c r="AH224" s="99"/>
      <c r="AI224" s="99"/>
      <c r="AJ224" s="99">
        <v>16073240</v>
      </c>
      <c r="AK224" s="99"/>
      <c r="AL224" s="99"/>
      <c r="AM224" s="99">
        <v>37449</v>
      </c>
      <c r="AN224" s="99"/>
      <c r="AO224" s="99"/>
      <c r="AP224" s="99">
        <v>16110689</v>
      </c>
    </row>
    <row r="225" spans="1:750" s="27" customFormat="1">
      <c r="A225" s="25">
        <v>36701</v>
      </c>
      <c r="B225" s="25"/>
      <c r="C225" s="92" t="s">
        <v>228</v>
      </c>
      <c r="D225" s="26"/>
      <c r="E225" s="26"/>
      <c r="F225" s="96">
        <v>425545</v>
      </c>
      <c r="G225" s="96"/>
      <c r="H225" s="96"/>
      <c r="I225" s="96" t="s">
        <v>327</v>
      </c>
      <c r="J225" s="96"/>
      <c r="K225" s="96"/>
      <c r="L225" s="96">
        <v>151763</v>
      </c>
      <c r="M225" s="96"/>
      <c r="N225" s="96"/>
      <c r="O225" s="96">
        <v>62758</v>
      </c>
      <c r="P225" s="96"/>
      <c r="Q225" s="96"/>
      <c r="R225" s="96">
        <v>114561</v>
      </c>
      <c r="S225" s="96"/>
      <c r="T225" s="96">
        <v>329082</v>
      </c>
      <c r="U225" s="96"/>
      <c r="V225" s="97"/>
      <c r="W225" s="96"/>
      <c r="X225" s="96">
        <v>20112</v>
      </c>
      <c r="Y225" s="96"/>
      <c r="Z225" s="96"/>
      <c r="AA225" s="96" t="s">
        <v>329</v>
      </c>
      <c r="AB225" s="96"/>
      <c r="AC225" s="96"/>
      <c r="AD225" s="96" t="s">
        <v>330</v>
      </c>
      <c r="AE225" s="96"/>
      <c r="AF225" s="96"/>
      <c r="AG225" s="96">
        <v>20112</v>
      </c>
      <c r="AH225" s="96"/>
      <c r="AI225" s="96"/>
      <c r="AJ225" s="96">
        <v>81528</v>
      </c>
      <c r="AK225" s="96"/>
      <c r="AL225" s="96"/>
      <c r="AM225" s="96">
        <v>49482</v>
      </c>
      <c r="AN225" s="96"/>
      <c r="AO225" s="96"/>
      <c r="AP225" s="96">
        <v>131010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8" customFormat="1">
      <c r="A226" s="25">
        <v>36705</v>
      </c>
      <c r="B226" s="25"/>
      <c r="C226" s="92" t="s">
        <v>229</v>
      </c>
      <c r="D226" s="26"/>
      <c r="E226" s="26"/>
      <c r="F226" s="98">
        <v>9527425</v>
      </c>
      <c r="G226" s="98"/>
      <c r="H226" s="98"/>
      <c r="I226" s="98" t="s">
        <v>327</v>
      </c>
      <c r="J226" s="98"/>
      <c r="K226" s="98"/>
      <c r="L226" s="98">
        <v>3397785</v>
      </c>
      <c r="M226" s="98"/>
      <c r="N226" s="98"/>
      <c r="O226" s="98">
        <v>1405064</v>
      </c>
      <c r="P226" s="98"/>
      <c r="Q226" s="98"/>
      <c r="R226" s="98">
        <v>85054</v>
      </c>
      <c r="S226" s="98"/>
      <c r="T226" s="98">
        <v>4887903</v>
      </c>
      <c r="U226" s="98"/>
      <c r="V226" s="99"/>
      <c r="W226" s="98"/>
      <c r="X226" s="98">
        <v>450279</v>
      </c>
      <c r="Y226" s="98"/>
      <c r="Z226" s="98"/>
      <c r="AA226" s="98" t="s">
        <v>329</v>
      </c>
      <c r="AB226" s="98"/>
      <c r="AC226" s="98"/>
      <c r="AD226" s="98">
        <v>56437</v>
      </c>
      <c r="AE226" s="98"/>
      <c r="AF226" s="98"/>
      <c r="AG226" s="98">
        <v>506716</v>
      </c>
      <c r="AH226" s="98"/>
      <c r="AI226" s="98"/>
      <c r="AJ226" s="98">
        <v>1825320</v>
      </c>
      <c r="AK226" s="98"/>
      <c r="AL226" s="98"/>
      <c r="AM226" s="98">
        <v>-3873</v>
      </c>
      <c r="AN226" s="98"/>
      <c r="AO226" s="98"/>
      <c r="AP226" s="98">
        <v>1821447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8" customFormat="1">
      <c r="A227" s="25">
        <v>36800</v>
      </c>
      <c r="B227" s="25"/>
      <c r="C227" s="92" t="s">
        <v>230</v>
      </c>
      <c r="D227" s="26"/>
      <c r="E227" s="26"/>
      <c r="F227" s="98">
        <v>31588661</v>
      </c>
      <c r="G227" s="98"/>
      <c r="H227" s="98"/>
      <c r="I227" s="98" t="s">
        <v>327</v>
      </c>
      <c r="J227" s="98"/>
      <c r="K227" s="98"/>
      <c r="L227" s="98">
        <v>11265529</v>
      </c>
      <c r="M227" s="98"/>
      <c r="N227" s="98"/>
      <c r="O227" s="98">
        <v>4658560</v>
      </c>
      <c r="P227" s="98"/>
      <c r="Q227" s="98"/>
      <c r="R227" s="98">
        <v>496977</v>
      </c>
      <c r="S227" s="98"/>
      <c r="T227" s="98">
        <v>16421066</v>
      </c>
      <c r="U227" s="98"/>
      <c r="V227" s="99"/>
      <c r="W227" s="98"/>
      <c r="X227" s="98">
        <v>1492924</v>
      </c>
      <c r="Y227" s="98"/>
      <c r="Z227" s="98"/>
      <c r="AA227" s="98" t="s">
        <v>329</v>
      </c>
      <c r="AB227" s="98"/>
      <c r="AC227" s="98"/>
      <c r="AD227" s="98">
        <v>69208</v>
      </c>
      <c r="AE227" s="98"/>
      <c r="AF227" s="98"/>
      <c r="AG227" s="98">
        <v>1562132</v>
      </c>
      <c r="AH227" s="98"/>
      <c r="AI227" s="98"/>
      <c r="AJ227" s="98">
        <v>6051941</v>
      </c>
      <c r="AK227" s="98"/>
      <c r="AL227" s="98"/>
      <c r="AM227" s="98">
        <v>119064</v>
      </c>
      <c r="AN227" s="98"/>
      <c r="AO227" s="98"/>
      <c r="AP227" s="98">
        <v>6171005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8" customFormat="1">
      <c r="A228" s="25">
        <v>36801</v>
      </c>
      <c r="B228" s="25"/>
      <c r="C228" s="92" t="s">
        <v>322</v>
      </c>
      <c r="D228" s="26"/>
      <c r="E228" s="26"/>
      <c r="F228" s="98" t="s">
        <v>326</v>
      </c>
      <c r="G228" s="98"/>
      <c r="H228" s="98"/>
      <c r="I228" s="98" t="s">
        <v>327</v>
      </c>
      <c r="J228" s="98"/>
      <c r="K228" s="98"/>
      <c r="L228" s="98" t="s">
        <v>328</v>
      </c>
      <c r="M228" s="98"/>
      <c r="N228" s="98"/>
      <c r="O228" s="98" t="s">
        <v>329</v>
      </c>
      <c r="P228" s="98"/>
      <c r="Q228" s="98"/>
      <c r="R228" s="98" t="s">
        <v>330</v>
      </c>
      <c r="S228" s="98"/>
      <c r="T228" s="98" t="s">
        <v>330</v>
      </c>
      <c r="U228" s="98"/>
      <c r="V228" s="99"/>
      <c r="W228" s="98"/>
      <c r="X228" s="98" t="s">
        <v>327</v>
      </c>
      <c r="Y228" s="98"/>
      <c r="Z228" s="98"/>
      <c r="AA228" s="98" t="s">
        <v>329</v>
      </c>
      <c r="AB228" s="98"/>
      <c r="AC228" s="98"/>
      <c r="AD228" s="98">
        <v>233338</v>
      </c>
      <c r="AE228" s="98"/>
      <c r="AF228" s="98"/>
      <c r="AG228" s="98">
        <v>233338</v>
      </c>
      <c r="AH228" s="98"/>
      <c r="AI228" s="98"/>
      <c r="AJ228" s="98" t="s">
        <v>331</v>
      </c>
      <c r="AK228" s="98"/>
      <c r="AL228" s="98"/>
      <c r="AM228" s="98">
        <v>-70677</v>
      </c>
      <c r="AN228" s="98"/>
      <c r="AO228" s="98"/>
      <c r="AP228" s="98">
        <v>-70677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8" customFormat="1">
      <c r="A229" s="25">
        <v>36802</v>
      </c>
      <c r="B229" s="25"/>
      <c r="C229" s="92" t="s">
        <v>231</v>
      </c>
      <c r="D229" s="26"/>
      <c r="E229" s="26"/>
      <c r="F229" s="98">
        <v>829031</v>
      </c>
      <c r="G229" s="98"/>
      <c r="H229" s="98"/>
      <c r="I229" s="98" t="s">
        <v>327</v>
      </c>
      <c r="J229" s="98"/>
      <c r="K229" s="98"/>
      <c r="L229" s="98">
        <v>295659</v>
      </c>
      <c r="M229" s="98"/>
      <c r="N229" s="98"/>
      <c r="O229" s="98">
        <v>122262</v>
      </c>
      <c r="P229" s="98"/>
      <c r="Q229" s="98"/>
      <c r="R229" s="98">
        <v>1278</v>
      </c>
      <c r="S229" s="98"/>
      <c r="T229" s="98">
        <v>419199</v>
      </c>
      <c r="U229" s="98"/>
      <c r="V229" s="99"/>
      <c r="W229" s="98"/>
      <c r="X229" s="98">
        <v>39181</v>
      </c>
      <c r="Y229" s="98"/>
      <c r="Z229" s="98"/>
      <c r="AA229" s="98" t="s">
        <v>329</v>
      </c>
      <c r="AB229" s="98"/>
      <c r="AC229" s="98"/>
      <c r="AD229" s="98">
        <v>43898</v>
      </c>
      <c r="AE229" s="98"/>
      <c r="AF229" s="98"/>
      <c r="AG229" s="98">
        <v>83079</v>
      </c>
      <c r="AH229" s="98"/>
      <c r="AI229" s="98"/>
      <c r="AJ229" s="98">
        <v>158831</v>
      </c>
      <c r="AK229" s="98"/>
      <c r="AL229" s="98"/>
      <c r="AM229" s="98">
        <v>-20748</v>
      </c>
      <c r="AN229" s="98"/>
      <c r="AO229" s="98"/>
      <c r="AP229" s="98">
        <v>138083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8" customFormat="1">
      <c r="A230" s="25">
        <v>36810</v>
      </c>
      <c r="B230" s="25"/>
      <c r="C230" s="92" t="s">
        <v>323</v>
      </c>
      <c r="D230" s="26"/>
      <c r="E230" s="26"/>
      <c r="F230" s="98">
        <v>60979747</v>
      </c>
      <c r="G230" s="98"/>
      <c r="H230" s="98"/>
      <c r="I230" s="98" t="s">
        <v>327</v>
      </c>
      <c r="J230" s="98"/>
      <c r="K230" s="98"/>
      <c r="L230" s="98">
        <v>21747333</v>
      </c>
      <c r="M230" s="98"/>
      <c r="N230" s="98"/>
      <c r="O230" s="98">
        <v>8993031</v>
      </c>
      <c r="P230" s="98"/>
      <c r="Q230" s="98"/>
      <c r="R230" s="98">
        <v>507831</v>
      </c>
      <c r="S230" s="98"/>
      <c r="T230" s="98">
        <v>31248195</v>
      </c>
      <c r="U230" s="98"/>
      <c r="V230" s="99"/>
      <c r="W230" s="98"/>
      <c r="X230" s="98">
        <v>2881988</v>
      </c>
      <c r="Y230" s="98"/>
      <c r="Z230" s="98"/>
      <c r="AA230" s="98" t="s">
        <v>329</v>
      </c>
      <c r="AB230" s="98"/>
      <c r="AC230" s="98"/>
      <c r="AD230" s="98" t="s">
        <v>330</v>
      </c>
      <c r="AE230" s="98"/>
      <c r="AF230" s="98"/>
      <c r="AG230" s="98">
        <v>2881988</v>
      </c>
      <c r="AH230" s="98"/>
      <c r="AI230" s="98"/>
      <c r="AJ230" s="98">
        <v>11682857</v>
      </c>
      <c r="AK230" s="98"/>
      <c r="AL230" s="98"/>
      <c r="AM230" s="98">
        <v>190463</v>
      </c>
      <c r="AN230" s="98"/>
      <c r="AO230" s="98"/>
      <c r="AP230" s="98">
        <v>11873320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29">
        <v>36900</v>
      </c>
      <c r="B231" s="29"/>
      <c r="C231" s="93" t="s">
        <v>233</v>
      </c>
      <c r="D231" s="30"/>
      <c r="E231" s="30"/>
      <c r="F231" s="99">
        <v>6012774</v>
      </c>
      <c r="G231" s="99"/>
      <c r="H231" s="99"/>
      <c r="I231" s="99" t="s">
        <v>327</v>
      </c>
      <c r="J231" s="99"/>
      <c r="K231" s="99"/>
      <c r="L231" s="99">
        <v>2144348</v>
      </c>
      <c r="M231" s="99"/>
      <c r="N231" s="99"/>
      <c r="O231" s="99">
        <v>886738</v>
      </c>
      <c r="P231" s="99"/>
      <c r="Q231" s="99"/>
      <c r="R231" s="99">
        <v>70923</v>
      </c>
      <c r="S231" s="99"/>
      <c r="T231" s="99">
        <v>3102009</v>
      </c>
      <c r="U231" s="99"/>
      <c r="V231" s="99"/>
      <c r="W231" s="99"/>
      <c r="X231" s="99">
        <v>284172</v>
      </c>
      <c r="Y231" s="99"/>
      <c r="Z231" s="99"/>
      <c r="AA231" s="99" t="s">
        <v>329</v>
      </c>
      <c r="AB231" s="99"/>
      <c r="AC231" s="99"/>
      <c r="AD231" s="99" t="s">
        <v>330</v>
      </c>
      <c r="AE231" s="99"/>
      <c r="AF231" s="99"/>
      <c r="AG231" s="99">
        <v>284172</v>
      </c>
      <c r="AH231" s="99"/>
      <c r="AI231" s="99"/>
      <c r="AJ231" s="99">
        <v>1151962</v>
      </c>
      <c r="AK231" s="99"/>
      <c r="AL231" s="99"/>
      <c r="AM231" s="99">
        <v>22451</v>
      </c>
      <c r="AN231" s="99"/>
      <c r="AO231" s="99"/>
      <c r="AP231" s="99">
        <v>1174413</v>
      </c>
    </row>
    <row r="232" spans="1:750">
      <c r="A232" s="29">
        <v>36901</v>
      </c>
      <c r="B232" s="29"/>
      <c r="C232" s="93" t="s">
        <v>234</v>
      </c>
      <c r="D232" s="30"/>
      <c r="E232" s="30"/>
      <c r="F232" s="99">
        <v>1995373</v>
      </c>
      <c r="G232" s="99"/>
      <c r="H232" s="99"/>
      <c r="I232" s="99" t="s">
        <v>327</v>
      </c>
      <c r="J232" s="99"/>
      <c r="K232" s="99"/>
      <c r="L232" s="99">
        <v>711614</v>
      </c>
      <c r="M232" s="99"/>
      <c r="N232" s="99"/>
      <c r="O232" s="99">
        <v>294269</v>
      </c>
      <c r="P232" s="99"/>
      <c r="Q232" s="99"/>
      <c r="R232" s="99">
        <v>95725</v>
      </c>
      <c r="S232" s="99"/>
      <c r="T232" s="99">
        <v>1101608</v>
      </c>
      <c r="U232" s="99"/>
      <c r="V232" s="99"/>
      <c r="W232" s="99"/>
      <c r="X232" s="99">
        <v>94304</v>
      </c>
      <c r="Y232" s="99"/>
      <c r="Z232" s="99"/>
      <c r="AA232" s="99" t="s">
        <v>329</v>
      </c>
      <c r="AB232" s="99"/>
      <c r="AC232" s="99"/>
      <c r="AD232" s="99">
        <v>885</v>
      </c>
      <c r="AE232" s="99"/>
      <c r="AF232" s="99"/>
      <c r="AG232" s="99">
        <v>95189</v>
      </c>
      <c r="AH232" s="99"/>
      <c r="AI232" s="99"/>
      <c r="AJ232" s="99">
        <v>382285</v>
      </c>
      <c r="AK232" s="99"/>
      <c r="AL232" s="99"/>
      <c r="AM232" s="99">
        <v>30123</v>
      </c>
      <c r="AN232" s="99"/>
      <c r="AO232" s="99"/>
      <c r="AP232" s="99">
        <v>412408</v>
      </c>
    </row>
    <row r="233" spans="1:750">
      <c r="A233" s="29">
        <v>36905</v>
      </c>
      <c r="B233" s="29"/>
      <c r="C233" s="93" t="s">
        <v>235</v>
      </c>
      <c r="D233" s="30"/>
      <c r="E233" s="30"/>
      <c r="F233" s="99">
        <v>1915411</v>
      </c>
      <c r="G233" s="99"/>
      <c r="H233" s="99"/>
      <c r="I233" s="99" t="s">
        <v>327</v>
      </c>
      <c r="J233" s="99"/>
      <c r="K233" s="99"/>
      <c r="L233" s="99">
        <v>683097</v>
      </c>
      <c r="M233" s="99"/>
      <c r="N233" s="99"/>
      <c r="O233" s="99">
        <v>282477</v>
      </c>
      <c r="P233" s="99"/>
      <c r="Q233" s="99"/>
      <c r="R233" s="99">
        <v>79457</v>
      </c>
      <c r="S233" s="99"/>
      <c r="T233" s="99">
        <v>1045031</v>
      </c>
      <c r="U233" s="99"/>
      <c r="V233" s="99"/>
      <c r="W233" s="99"/>
      <c r="X233" s="99">
        <v>90525</v>
      </c>
      <c r="Y233" s="99"/>
      <c r="Z233" s="99"/>
      <c r="AA233" s="99" t="s">
        <v>329</v>
      </c>
      <c r="AB233" s="99"/>
      <c r="AC233" s="99"/>
      <c r="AD233" s="99">
        <v>562</v>
      </c>
      <c r="AE233" s="99"/>
      <c r="AF233" s="99"/>
      <c r="AG233" s="99">
        <v>91087</v>
      </c>
      <c r="AH233" s="99"/>
      <c r="AI233" s="99"/>
      <c r="AJ233" s="99">
        <v>366966</v>
      </c>
      <c r="AK233" s="99"/>
      <c r="AL233" s="99"/>
      <c r="AM233" s="99">
        <v>27728</v>
      </c>
      <c r="AN233" s="99"/>
      <c r="AO233" s="99"/>
      <c r="AP233" s="99">
        <v>394694</v>
      </c>
    </row>
    <row r="234" spans="1:750" s="12" customFormat="1">
      <c r="A234" s="29">
        <v>37000</v>
      </c>
      <c r="B234" s="29"/>
      <c r="C234" s="93" t="s">
        <v>236</v>
      </c>
      <c r="D234" s="30"/>
      <c r="E234" s="30"/>
      <c r="F234" s="97">
        <v>21050223</v>
      </c>
      <c r="G234" s="97"/>
      <c r="H234" s="97"/>
      <c r="I234" s="97" t="s">
        <v>327</v>
      </c>
      <c r="J234" s="97"/>
      <c r="K234" s="97"/>
      <c r="L234" s="97">
        <v>7507185</v>
      </c>
      <c r="M234" s="97"/>
      <c r="N234" s="97"/>
      <c r="O234" s="97">
        <v>3104396</v>
      </c>
      <c r="P234" s="97"/>
      <c r="Q234" s="97"/>
      <c r="R234" s="97">
        <v>508916</v>
      </c>
      <c r="S234" s="97"/>
      <c r="T234" s="97">
        <v>11120497</v>
      </c>
      <c r="U234" s="97"/>
      <c r="V234" s="97"/>
      <c r="W234" s="97"/>
      <c r="X234" s="97">
        <v>994863</v>
      </c>
      <c r="Y234" s="97"/>
      <c r="Z234" s="97"/>
      <c r="AA234" s="97" t="s">
        <v>329</v>
      </c>
      <c r="AB234" s="97"/>
      <c r="AC234" s="97"/>
      <c r="AD234" s="97">
        <v>177339</v>
      </c>
      <c r="AE234" s="97"/>
      <c r="AF234" s="97"/>
      <c r="AG234" s="97">
        <v>1172202</v>
      </c>
      <c r="AH234" s="97"/>
      <c r="AI234" s="97"/>
      <c r="AJ234" s="97">
        <v>4032925</v>
      </c>
      <c r="AK234" s="97"/>
      <c r="AL234" s="97"/>
      <c r="AM234" s="97">
        <v>61465</v>
      </c>
      <c r="AN234" s="97"/>
      <c r="AO234" s="97"/>
      <c r="AP234" s="97">
        <v>4094390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29">
        <v>37001</v>
      </c>
      <c r="B235" s="29"/>
      <c r="C235" s="93" t="s">
        <v>237</v>
      </c>
      <c r="D235" s="30"/>
      <c r="E235" s="30"/>
      <c r="F235" s="99">
        <v>405325</v>
      </c>
      <c r="G235" s="99"/>
      <c r="H235" s="97"/>
      <c r="I235" s="99" t="s">
        <v>327</v>
      </c>
      <c r="J235" s="99"/>
      <c r="K235" s="97"/>
      <c r="L235" s="99">
        <v>144552</v>
      </c>
      <c r="M235" s="99"/>
      <c r="N235" s="97"/>
      <c r="O235" s="99">
        <v>59776</v>
      </c>
      <c r="P235" s="99"/>
      <c r="Q235" s="97"/>
      <c r="R235" s="99">
        <v>148075</v>
      </c>
      <c r="S235" s="97"/>
      <c r="T235" s="99">
        <v>352403</v>
      </c>
      <c r="U235" s="97"/>
      <c r="V235" s="99"/>
      <c r="W235" s="97"/>
      <c r="X235" s="99">
        <v>19156</v>
      </c>
      <c r="Y235" s="99"/>
      <c r="Z235" s="97"/>
      <c r="AA235" s="99" t="s">
        <v>329</v>
      </c>
      <c r="AB235" s="99"/>
      <c r="AC235" s="97"/>
      <c r="AD235" s="99" t="s">
        <v>330</v>
      </c>
      <c r="AE235" s="99"/>
      <c r="AF235" s="97"/>
      <c r="AG235" s="99">
        <v>19156</v>
      </c>
      <c r="AH235" s="99"/>
      <c r="AI235" s="97"/>
      <c r="AJ235" s="99">
        <v>77654</v>
      </c>
      <c r="AK235" s="99"/>
      <c r="AL235" s="97"/>
      <c r="AM235" s="99">
        <v>42428</v>
      </c>
      <c r="AN235" s="99"/>
      <c r="AO235" s="97"/>
      <c r="AP235" s="99">
        <v>120082</v>
      </c>
    </row>
    <row r="236" spans="1:750">
      <c r="A236" s="29">
        <v>37005</v>
      </c>
      <c r="B236" s="29"/>
      <c r="C236" s="93" t="s">
        <v>238</v>
      </c>
      <c r="D236" s="30"/>
      <c r="E236" s="30"/>
      <c r="F236" s="99">
        <v>4957643</v>
      </c>
      <c r="G236" s="99"/>
      <c r="H236" s="99"/>
      <c r="I236" s="99" t="s">
        <v>327</v>
      </c>
      <c r="J236" s="99"/>
      <c r="K236" s="99"/>
      <c r="L236" s="99">
        <v>1768055</v>
      </c>
      <c r="M236" s="99"/>
      <c r="N236" s="99"/>
      <c r="O236" s="99">
        <v>731132</v>
      </c>
      <c r="P236" s="99"/>
      <c r="Q236" s="99"/>
      <c r="R236" s="99">
        <v>71728</v>
      </c>
      <c r="S236" s="99"/>
      <c r="T236" s="99">
        <v>2570915</v>
      </c>
      <c r="U236" s="99"/>
      <c r="V236" s="99"/>
      <c r="W236" s="99"/>
      <c r="X236" s="99">
        <v>234305</v>
      </c>
      <c r="Y236" s="99"/>
      <c r="Z236" s="99"/>
      <c r="AA236" s="99" t="s">
        <v>329</v>
      </c>
      <c r="AB236" s="99"/>
      <c r="AC236" s="99"/>
      <c r="AD236" s="99" t="s">
        <v>330</v>
      </c>
      <c r="AE236" s="99"/>
      <c r="AF236" s="99"/>
      <c r="AG236" s="99">
        <v>234305</v>
      </c>
      <c r="AH236" s="99"/>
      <c r="AI236" s="99"/>
      <c r="AJ236" s="99">
        <v>949814</v>
      </c>
      <c r="AK236" s="99"/>
      <c r="AL236" s="99"/>
      <c r="AM236" s="99">
        <v>26846</v>
      </c>
      <c r="AN236" s="99"/>
      <c r="AO236" s="99"/>
      <c r="AP236" s="99">
        <v>976660</v>
      </c>
    </row>
    <row r="237" spans="1:750" s="27" customFormat="1">
      <c r="A237" s="25">
        <v>37100</v>
      </c>
      <c r="B237" s="25"/>
      <c r="C237" s="92" t="s">
        <v>239</v>
      </c>
      <c r="D237" s="26"/>
      <c r="E237" s="26"/>
      <c r="F237" s="96">
        <v>29156714</v>
      </c>
      <c r="G237" s="96"/>
      <c r="H237" s="96"/>
      <c r="I237" s="96" t="s">
        <v>327</v>
      </c>
      <c r="J237" s="96"/>
      <c r="K237" s="96"/>
      <c r="L237" s="96">
        <v>10398219</v>
      </c>
      <c r="M237" s="96"/>
      <c r="N237" s="96"/>
      <c r="O237" s="96">
        <v>4299907</v>
      </c>
      <c r="P237" s="96"/>
      <c r="Q237" s="96"/>
      <c r="R237" s="96">
        <v>461419</v>
      </c>
      <c r="S237" s="96"/>
      <c r="T237" s="96">
        <v>15159545</v>
      </c>
      <c r="U237" s="96"/>
      <c r="V237" s="97"/>
      <c r="W237" s="96"/>
      <c r="X237" s="96">
        <v>1377987</v>
      </c>
      <c r="Y237" s="96"/>
      <c r="Z237" s="96"/>
      <c r="AA237" s="96" t="s">
        <v>329</v>
      </c>
      <c r="AB237" s="96"/>
      <c r="AC237" s="96"/>
      <c r="AD237" s="96">
        <v>337220</v>
      </c>
      <c r="AE237" s="96"/>
      <c r="AF237" s="96"/>
      <c r="AG237" s="96">
        <v>1715207</v>
      </c>
      <c r="AH237" s="96"/>
      <c r="AI237" s="96"/>
      <c r="AJ237" s="96">
        <v>5586014</v>
      </c>
      <c r="AK237" s="96"/>
      <c r="AL237" s="96"/>
      <c r="AM237" s="96">
        <v>-22519</v>
      </c>
      <c r="AN237" s="96"/>
      <c r="AO237" s="96"/>
      <c r="AP237" s="96">
        <v>5563495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8" customFormat="1">
      <c r="A238" s="25">
        <v>37200</v>
      </c>
      <c r="B238" s="25"/>
      <c r="C238" s="92" t="s">
        <v>240</v>
      </c>
      <c r="D238" s="26"/>
      <c r="E238" s="26"/>
      <c r="F238" s="98">
        <v>6578022</v>
      </c>
      <c r="G238" s="98"/>
      <c r="H238" s="98"/>
      <c r="I238" s="98" t="s">
        <v>327</v>
      </c>
      <c r="J238" s="98"/>
      <c r="K238" s="98"/>
      <c r="L238" s="98">
        <v>2345934</v>
      </c>
      <c r="M238" s="98"/>
      <c r="N238" s="98"/>
      <c r="O238" s="98">
        <v>970098</v>
      </c>
      <c r="P238" s="98"/>
      <c r="Q238" s="98"/>
      <c r="R238" s="98">
        <v>75711</v>
      </c>
      <c r="S238" s="98"/>
      <c r="T238" s="98">
        <v>3391743</v>
      </c>
      <c r="U238" s="98"/>
      <c r="V238" s="99"/>
      <c r="W238" s="98"/>
      <c r="X238" s="98">
        <v>310886</v>
      </c>
      <c r="Y238" s="98"/>
      <c r="Z238" s="98"/>
      <c r="AA238" s="98" t="s">
        <v>329</v>
      </c>
      <c r="AB238" s="98"/>
      <c r="AC238" s="98"/>
      <c r="AD238" s="98">
        <v>135677</v>
      </c>
      <c r="AE238" s="98"/>
      <c r="AF238" s="98"/>
      <c r="AG238" s="98">
        <v>446563</v>
      </c>
      <c r="AH238" s="98"/>
      <c r="AI238" s="98"/>
      <c r="AJ238" s="98">
        <v>1260256</v>
      </c>
      <c r="AK238" s="98"/>
      <c r="AL238" s="98"/>
      <c r="AM238" s="98">
        <v>-23304</v>
      </c>
      <c r="AN238" s="98"/>
      <c r="AO238" s="98"/>
      <c r="AP238" s="98">
        <v>1236952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8" customFormat="1">
      <c r="A239" s="25">
        <v>37300</v>
      </c>
      <c r="B239" s="25"/>
      <c r="C239" s="92" t="s">
        <v>241</v>
      </c>
      <c r="D239" s="26"/>
      <c r="E239" s="26"/>
      <c r="F239" s="98">
        <v>17380243</v>
      </c>
      <c r="G239" s="98"/>
      <c r="H239" s="98"/>
      <c r="I239" s="98" t="s">
        <v>327</v>
      </c>
      <c r="J239" s="98"/>
      <c r="K239" s="98"/>
      <c r="L239" s="98">
        <v>6198352</v>
      </c>
      <c r="M239" s="98"/>
      <c r="N239" s="98"/>
      <c r="O239" s="98">
        <v>2563164</v>
      </c>
      <c r="P239" s="98"/>
      <c r="Q239" s="98"/>
      <c r="R239" s="98">
        <v>102205</v>
      </c>
      <c r="S239" s="98"/>
      <c r="T239" s="98">
        <v>8863721</v>
      </c>
      <c r="U239" s="98"/>
      <c r="V239" s="99"/>
      <c r="W239" s="98"/>
      <c r="X239" s="98">
        <v>821414</v>
      </c>
      <c r="Y239" s="98"/>
      <c r="Z239" s="98"/>
      <c r="AA239" s="98" t="s">
        <v>329</v>
      </c>
      <c r="AB239" s="98"/>
      <c r="AC239" s="98"/>
      <c r="AD239" s="98">
        <v>359064</v>
      </c>
      <c r="AE239" s="98"/>
      <c r="AF239" s="98"/>
      <c r="AG239" s="98">
        <v>1180478</v>
      </c>
      <c r="AH239" s="98"/>
      <c r="AI239" s="98"/>
      <c r="AJ239" s="98">
        <v>3329809</v>
      </c>
      <c r="AK239" s="98"/>
      <c r="AL239" s="98"/>
      <c r="AM239" s="98">
        <v>-149383</v>
      </c>
      <c r="AN239" s="98"/>
      <c r="AO239" s="98"/>
      <c r="AP239" s="98">
        <v>3180426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8" customFormat="1">
      <c r="A240" s="25">
        <v>37301</v>
      </c>
      <c r="B240" s="25"/>
      <c r="C240" s="92" t="s">
        <v>242</v>
      </c>
      <c r="D240" s="26"/>
      <c r="E240" s="26"/>
      <c r="F240" s="98">
        <v>1814310</v>
      </c>
      <c r="G240" s="98"/>
      <c r="H240" s="98"/>
      <c r="I240" s="98" t="s">
        <v>327</v>
      </c>
      <c r="J240" s="98"/>
      <c r="K240" s="98"/>
      <c r="L240" s="98">
        <v>647042</v>
      </c>
      <c r="M240" s="98"/>
      <c r="N240" s="98"/>
      <c r="O240" s="98">
        <v>267567</v>
      </c>
      <c r="P240" s="98"/>
      <c r="Q240" s="98"/>
      <c r="R240" s="98">
        <v>82121</v>
      </c>
      <c r="S240" s="98"/>
      <c r="T240" s="98">
        <v>996730</v>
      </c>
      <c r="U240" s="98"/>
      <c r="V240" s="99"/>
      <c r="W240" s="98"/>
      <c r="X240" s="98">
        <v>85747</v>
      </c>
      <c r="Y240" s="98"/>
      <c r="Z240" s="98"/>
      <c r="AA240" s="98" t="s">
        <v>329</v>
      </c>
      <c r="AB240" s="98"/>
      <c r="AC240" s="98"/>
      <c r="AD240" s="98">
        <v>1281</v>
      </c>
      <c r="AE240" s="98"/>
      <c r="AF240" s="98"/>
      <c r="AG240" s="98">
        <v>87028</v>
      </c>
      <c r="AH240" s="98"/>
      <c r="AI240" s="98"/>
      <c r="AJ240" s="98">
        <v>347596</v>
      </c>
      <c r="AK240" s="98"/>
      <c r="AL240" s="98"/>
      <c r="AM240" s="98">
        <v>33474</v>
      </c>
      <c r="AN240" s="98"/>
      <c r="AO240" s="98"/>
      <c r="AP240" s="98">
        <v>381070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8" customFormat="1">
      <c r="A241" s="25">
        <v>37305</v>
      </c>
      <c r="B241" s="25"/>
      <c r="C241" s="92" t="s">
        <v>243</v>
      </c>
      <c r="D241" s="26"/>
      <c r="E241" s="26"/>
      <c r="F241" s="98">
        <v>5229698</v>
      </c>
      <c r="G241" s="98"/>
      <c r="H241" s="98"/>
      <c r="I241" s="98" t="s">
        <v>327</v>
      </c>
      <c r="J241" s="98"/>
      <c r="K241" s="98"/>
      <c r="L241" s="98">
        <v>1865078</v>
      </c>
      <c r="M241" s="98"/>
      <c r="N241" s="98"/>
      <c r="O241" s="98">
        <v>771253</v>
      </c>
      <c r="P241" s="98"/>
      <c r="Q241" s="98"/>
      <c r="R241" s="98" t="s">
        <v>330</v>
      </c>
      <c r="S241" s="98"/>
      <c r="T241" s="98">
        <v>2636331</v>
      </c>
      <c r="U241" s="98"/>
      <c r="V241" s="99"/>
      <c r="W241" s="98"/>
      <c r="X241" s="98">
        <v>247163</v>
      </c>
      <c r="Y241" s="98"/>
      <c r="Z241" s="98"/>
      <c r="AA241" s="98" t="s">
        <v>329</v>
      </c>
      <c r="AB241" s="98"/>
      <c r="AC241" s="98"/>
      <c r="AD241" s="98">
        <v>369515</v>
      </c>
      <c r="AE241" s="98"/>
      <c r="AF241" s="98"/>
      <c r="AG241" s="98">
        <v>616678</v>
      </c>
      <c r="AH241" s="98"/>
      <c r="AI241" s="98"/>
      <c r="AJ241" s="98">
        <v>1001936</v>
      </c>
      <c r="AK241" s="98"/>
      <c r="AL241" s="98"/>
      <c r="AM241" s="98">
        <v>-141397</v>
      </c>
      <c r="AN241" s="98"/>
      <c r="AO241" s="98"/>
      <c r="AP241" s="98">
        <v>860539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8" customFormat="1">
      <c r="A242" s="25">
        <v>37400</v>
      </c>
      <c r="B242" s="25"/>
      <c r="C242" s="92" t="s">
        <v>244</v>
      </c>
      <c r="D242" s="26"/>
      <c r="E242" s="26"/>
      <c r="F242" s="98">
        <v>84161370</v>
      </c>
      <c r="G242" s="98"/>
      <c r="H242" s="98"/>
      <c r="I242" s="98" t="s">
        <v>327</v>
      </c>
      <c r="J242" s="98"/>
      <c r="K242" s="98"/>
      <c r="L242" s="98">
        <v>30014642</v>
      </c>
      <c r="M242" s="98"/>
      <c r="N242" s="98"/>
      <c r="O242" s="98">
        <v>12411757</v>
      </c>
      <c r="P242" s="98"/>
      <c r="Q242" s="98"/>
      <c r="R242" s="98">
        <v>102319</v>
      </c>
      <c r="S242" s="98"/>
      <c r="T242" s="98">
        <v>42528718</v>
      </c>
      <c r="U242" s="98"/>
      <c r="V242" s="99"/>
      <c r="W242" s="98"/>
      <c r="X242" s="98">
        <v>3977583</v>
      </c>
      <c r="Y242" s="98"/>
      <c r="Z242" s="98"/>
      <c r="AA242" s="98" t="s">
        <v>329</v>
      </c>
      <c r="AB242" s="98"/>
      <c r="AC242" s="98"/>
      <c r="AD242" s="98">
        <v>1253089</v>
      </c>
      <c r="AE242" s="98"/>
      <c r="AF242" s="98"/>
      <c r="AG242" s="98">
        <v>5230672</v>
      </c>
      <c r="AH242" s="98"/>
      <c r="AI242" s="98"/>
      <c r="AJ242" s="98">
        <v>16124129</v>
      </c>
      <c r="AK242" s="98"/>
      <c r="AL242" s="98"/>
      <c r="AM242" s="98">
        <v>-407995</v>
      </c>
      <c r="AN242" s="98"/>
      <c r="AO242" s="98"/>
      <c r="AP242" s="98">
        <v>15716134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7" customFormat="1">
      <c r="A243" s="25">
        <v>37405</v>
      </c>
      <c r="B243" s="25"/>
      <c r="C243" s="92" t="s">
        <v>245</v>
      </c>
      <c r="D243" s="26"/>
      <c r="E243" s="26"/>
      <c r="F243" s="96">
        <v>19073232</v>
      </c>
      <c r="G243" s="96"/>
      <c r="H243" s="96"/>
      <c r="I243" s="96" t="s">
        <v>327</v>
      </c>
      <c r="J243" s="96"/>
      <c r="K243" s="96"/>
      <c r="L243" s="96">
        <v>6802126</v>
      </c>
      <c r="M243" s="96"/>
      <c r="N243" s="96"/>
      <c r="O243" s="96">
        <v>2812838</v>
      </c>
      <c r="P243" s="96"/>
      <c r="Q243" s="96"/>
      <c r="R243" s="96">
        <v>599792</v>
      </c>
      <c r="S243" s="96"/>
      <c r="T243" s="96">
        <v>10214756</v>
      </c>
      <c r="U243" s="96"/>
      <c r="V243" s="97"/>
      <c r="W243" s="96"/>
      <c r="X243" s="96">
        <v>901427</v>
      </c>
      <c r="Y243" s="96"/>
      <c r="Z243" s="96"/>
      <c r="AA243" s="96" t="s">
        <v>329</v>
      </c>
      <c r="AB243" s="96"/>
      <c r="AC243" s="96"/>
      <c r="AD243" s="96" t="s">
        <v>330</v>
      </c>
      <c r="AE243" s="96"/>
      <c r="AF243" s="96"/>
      <c r="AG243" s="96">
        <v>901427</v>
      </c>
      <c r="AH243" s="96"/>
      <c r="AI243" s="96"/>
      <c r="AJ243" s="96">
        <v>3654162</v>
      </c>
      <c r="AK243" s="96"/>
      <c r="AL243" s="96"/>
      <c r="AM243" s="96">
        <v>226753</v>
      </c>
      <c r="AN243" s="96"/>
      <c r="AO243" s="96"/>
      <c r="AP243" s="96">
        <v>3880915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8" customFormat="1">
      <c r="A244" s="25">
        <v>37500</v>
      </c>
      <c r="B244" s="25"/>
      <c r="C244" s="92" t="s">
        <v>246</v>
      </c>
      <c r="D244" s="26"/>
      <c r="E244" s="26"/>
      <c r="F244" s="98">
        <v>9346361</v>
      </c>
      <c r="G244" s="98"/>
      <c r="H244" s="98"/>
      <c r="I244" s="98" t="s">
        <v>327</v>
      </c>
      <c r="J244" s="98"/>
      <c r="K244" s="98"/>
      <c r="L244" s="98">
        <v>3333212</v>
      </c>
      <c r="M244" s="98"/>
      <c r="N244" s="98"/>
      <c r="O244" s="98">
        <v>1378361</v>
      </c>
      <c r="P244" s="98"/>
      <c r="Q244" s="98"/>
      <c r="R244" s="98">
        <v>230793</v>
      </c>
      <c r="S244" s="98"/>
      <c r="T244" s="98">
        <v>4942366</v>
      </c>
      <c r="U244" s="98"/>
      <c r="V244" s="99"/>
      <c r="W244" s="98"/>
      <c r="X244" s="98">
        <v>441722</v>
      </c>
      <c r="Y244" s="98"/>
      <c r="Z244" s="98"/>
      <c r="AA244" s="98" t="s">
        <v>329</v>
      </c>
      <c r="AB244" s="98"/>
      <c r="AC244" s="98"/>
      <c r="AD244" s="98">
        <v>108197</v>
      </c>
      <c r="AE244" s="98"/>
      <c r="AF244" s="98"/>
      <c r="AG244" s="98">
        <v>549919</v>
      </c>
      <c r="AH244" s="98"/>
      <c r="AI244" s="98"/>
      <c r="AJ244" s="98">
        <v>1790631</v>
      </c>
      <c r="AK244" s="98"/>
      <c r="AL244" s="98"/>
      <c r="AM244" s="98">
        <v>71608</v>
      </c>
      <c r="AN244" s="98"/>
      <c r="AO244" s="98"/>
      <c r="AP244" s="98">
        <v>1862239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8" customFormat="1">
      <c r="A245" s="25">
        <v>37600</v>
      </c>
      <c r="B245" s="25"/>
      <c r="C245" s="92" t="s">
        <v>247</v>
      </c>
      <c r="D245" s="26"/>
      <c r="E245" s="26"/>
      <c r="F245" s="98">
        <v>59327199</v>
      </c>
      <c r="G245" s="98"/>
      <c r="H245" s="98"/>
      <c r="I245" s="98" t="s">
        <v>327</v>
      </c>
      <c r="J245" s="98"/>
      <c r="K245" s="98"/>
      <c r="L245" s="98">
        <v>21157981</v>
      </c>
      <c r="M245" s="98"/>
      <c r="N245" s="98"/>
      <c r="O245" s="98">
        <v>8749320</v>
      </c>
      <c r="P245" s="98"/>
      <c r="Q245" s="98"/>
      <c r="R245" s="98" t="s">
        <v>330</v>
      </c>
      <c r="S245" s="98"/>
      <c r="T245" s="98">
        <v>29907301</v>
      </c>
      <c r="U245" s="98"/>
      <c r="V245" s="99"/>
      <c r="W245" s="98"/>
      <c r="X245" s="98">
        <v>2803886</v>
      </c>
      <c r="Y245" s="98"/>
      <c r="Z245" s="98"/>
      <c r="AA245" s="98" t="s">
        <v>329</v>
      </c>
      <c r="AB245" s="98"/>
      <c r="AC245" s="98"/>
      <c r="AD245" s="98">
        <v>1130498</v>
      </c>
      <c r="AE245" s="98"/>
      <c r="AF245" s="98"/>
      <c r="AG245" s="98">
        <v>3934384</v>
      </c>
      <c r="AH245" s="98"/>
      <c r="AI245" s="98"/>
      <c r="AJ245" s="98">
        <v>11366253</v>
      </c>
      <c r="AK245" s="98"/>
      <c r="AL245" s="98"/>
      <c r="AM245" s="98">
        <v>-414681</v>
      </c>
      <c r="AN245" s="98"/>
      <c r="AO245" s="98"/>
      <c r="AP245" s="98">
        <v>10951572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8" customFormat="1">
      <c r="A246" s="25">
        <v>37601</v>
      </c>
      <c r="B246" s="25"/>
      <c r="C246" s="92" t="s">
        <v>248</v>
      </c>
      <c r="D246" s="26"/>
      <c r="E246" s="26"/>
      <c r="F246" s="98">
        <v>1864861</v>
      </c>
      <c r="G246" s="98"/>
      <c r="H246" s="98"/>
      <c r="I246" s="98" t="s">
        <v>327</v>
      </c>
      <c r="J246" s="98"/>
      <c r="K246" s="98"/>
      <c r="L246" s="98">
        <v>665069</v>
      </c>
      <c r="M246" s="98"/>
      <c r="N246" s="98"/>
      <c r="O246" s="98">
        <v>275022</v>
      </c>
      <c r="P246" s="98"/>
      <c r="Q246" s="98"/>
      <c r="R246" s="98">
        <v>588427</v>
      </c>
      <c r="S246" s="98"/>
      <c r="T246" s="98">
        <v>1528518</v>
      </c>
      <c r="U246" s="98"/>
      <c r="V246" s="99"/>
      <c r="W246" s="98"/>
      <c r="X246" s="98">
        <v>88136</v>
      </c>
      <c r="Y246" s="98"/>
      <c r="Z246" s="98"/>
      <c r="AA246" s="98" t="s">
        <v>329</v>
      </c>
      <c r="AB246" s="98"/>
      <c r="AC246" s="98"/>
      <c r="AD246" s="98" t="s">
        <v>330</v>
      </c>
      <c r="AE246" s="98"/>
      <c r="AF246" s="98"/>
      <c r="AG246" s="98">
        <v>88136</v>
      </c>
      <c r="AH246" s="98"/>
      <c r="AI246" s="98"/>
      <c r="AJ246" s="98">
        <v>357281</v>
      </c>
      <c r="AK246" s="98"/>
      <c r="AL246" s="98"/>
      <c r="AM246" s="98">
        <v>205125</v>
      </c>
      <c r="AN246" s="98"/>
      <c r="AO246" s="98"/>
      <c r="AP246" s="98">
        <v>562406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8" customFormat="1">
      <c r="A247" s="25">
        <v>37605</v>
      </c>
      <c r="B247" s="25"/>
      <c r="C247" s="92" t="s">
        <v>249</v>
      </c>
      <c r="D247" s="26"/>
      <c r="E247" s="26"/>
      <c r="F247" s="98">
        <v>7074338</v>
      </c>
      <c r="G247" s="98"/>
      <c r="H247" s="98"/>
      <c r="I247" s="98" t="s">
        <v>327</v>
      </c>
      <c r="J247" s="98"/>
      <c r="K247" s="98"/>
      <c r="L247" s="98">
        <v>2522936</v>
      </c>
      <c r="M247" s="98"/>
      <c r="N247" s="98"/>
      <c r="O247" s="98">
        <v>1043293</v>
      </c>
      <c r="P247" s="98"/>
      <c r="Q247" s="98"/>
      <c r="R247" s="98">
        <v>83580</v>
      </c>
      <c r="S247" s="98"/>
      <c r="T247" s="98">
        <v>3649809</v>
      </c>
      <c r="U247" s="98"/>
      <c r="V247" s="99"/>
      <c r="W247" s="98"/>
      <c r="X247" s="98">
        <v>334343</v>
      </c>
      <c r="Y247" s="98"/>
      <c r="Z247" s="98"/>
      <c r="AA247" s="98" t="s">
        <v>329</v>
      </c>
      <c r="AB247" s="98"/>
      <c r="AC247" s="98"/>
      <c r="AD247" s="98">
        <v>20415</v>
      </c>
      <c r="AE247" s="98"/>
      <c r="AF247" s="98"/>
      <c r="AG247" s="98">
        <v>354758</v>
      </c>
      <c r="AH247" s="98"/>
      <c r="AI247" s="98"/>
      <c r="AJ247" s="98">
        <v>1355343</v>
      </c>
      <c r="AK247" s="98"/>
      <c r="AL247" s="98"/>
      <c r="AM247" s="98">
        <v>15608</v>
      </c>
      <c r="AN247" s="98"/>
      <c r="AO247" s="98"/>
      <c r="AP247" s="98">
        <v>1370951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8" customFormat="1">
      <c r="A248" s="25">
        <v>37610</v>
      </c>
      <c r="B248" s="25"/>
      <c r="C248" s="92" t="s">
        <v>250</v>
      </c>
      <c r="D248" s="26"/>
      <c r="E248" s="26"/>
      <c r="F248" s="98">
        <v>17855420</v>
      </c>
      <c r="G248" s="98"/>
      <c r="H248" s="98"/>
      <c r="I248" s="98" t="s">
        <v>327</v>
      </c>
      <c r="J248" s="98"/>
      <c r="K248" s="98"/>
      <c r="L248" s="98">
        <v>6367815</v>
      </c>
      <c r="M248" s="98"/>
      <c r="N248" s="98"/>
      <c r="O248" s="98">
        <v>2633240</v>
      </c>
      <c r="P248" s="98"/>
      <c r="Q248" s="98"/>
      <c r="R248" s="98">
        <v>10412</v>
      </c>
      <c r="S248" s="98"/>
      <c r="T248" s="98">
        <v>9011467</v>
      </c>
      <c r="U248" s="98"/>
      <c r="V248" s="99"/>
      <c r="W248" s="98"/>
      <c r="X248" s="98">
        <v>843872</v>
      </c>
      <c r="Y248" s="98"/>
      <c r="Z248" s="98"/>
      <c r="AA248" s="98" t="s">
        <v>329</v>
      </c>
      <c r="AB248" s="98"/>
      <c r="AC248" s="98"/>
      <c r="AD248" s="98">
        <v>856589</v>
      </c>
      <c r="AE248" s="98"/>
      <c r="AF248" s="98"/>
      <c r="AG248" s="98">
        <v>1700461</v>
      </c>
      <c r="AH248" s="98"/>
      <c r="AI248" s="98"/>
      <c r="AJ248" s="98">
        <v>3420846</v>
      </c>
      <c r="AK248" s="98"/>
      <c r="AL248" s="98"/>
      <c r="AM248" s="98">
        <v>-261626</v>
      </c>
      <c r="AN248" s="98"/>
      <c r="AO248" s="98"/>
      <c r="AP248" s="98">
        <v>3159220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29">
        <v>37700</v>
      </c>
      <c r="B249" s="29"/>
      <c r="C249" s="93" t="s">
        <v>251</v>
      </c>
      <c r="D249" s="30"/>
      <c r="E249" s="30"/>
      <c r="F249" s="99">
        <v>25241334</v>
      </c>
      <c r="G249" s="99"/>
      <c r="H249" s="99"/>
      <c r="I249" s="99" t="s">
        <v>327</v>
      </c>
      <c r="J249" s="99"/>
      <c r="K249" s="99"/>
      <c r="L249" s="99">
        <v>9001869</v>
      </c>
      <c r="M249" s="99"/>
      <c r="N249" s="99"/>
      <c r="O249" s="99">
        <v>3722483</v>
      </c>
      <c r="P249" s="99"/>
      <c r="Q249" s="99"/>
      <c r="R249" s="99">
        <v>55207</v>
      </c>
      <c r="S249" s="99"/>
      <c r="T249" s="99">
        <v>12779559</v>
      </c>
      <c r="U249" s="99"/>
      <c r="V249" s="99"/>
      <c r="W249" s="99"/>
      <c r="X249" s="99">
        <v>1192941</v>
      </c>
      <c r="Y249" s="99"/>
      <c r="Z249" s="99"/>
      <c r="AA249" s="99" t="s">
        <v>329</v>
      </c>
      <c r="AB249" s="99"/>
      <c r="AC249" s="99"/>
      <c r="AD249" s="99">
        <v>172136</v>
      </c>
      <c r="AE249" s="99"/>
      <c r="AF249" s="99"/>
      <c r="AG249" s="99">
        <v>1365077</v>
      </c>
      <c r="AH249" s="99"/>
      <c r="AI249" s="99"/>
      <c r="AJ249" s="99">
        <v>4835883</v>
      </c>
      <c r="AK249" s="99"/>
      <c r="AL249" s="99"/>
      <c r="AM249" s="99">
        <v>-74123</v>
      </c>
      <c r="AN249" s="99"/>
      <c r="AO249" s="99"/>
      <c r="AP249" s="99">
        <v>4761760</v>
      </c>
    </row>
    <row r="250" spans="1:750">
      <c r="A250" s="29">
        <v>37705</v>
      </c>
      <c r="B250" s="29"/>
      <c r="C250" s="93" t="s">
        <v>252</v>
      </c>
      <c r="D250" s="30"/>
      <c r="E250" s="30"/>
      <c r="F250" s="99">
        <v>7380399</v>
      </c>
      <c r="G250" s="99"/>
      <c r="H250" s="99"/>
      <c r="I250" s="99" t="s">
        <v>327</v>
      </c>
      <c r="J250" s="99"/>
      <c r="K250" s="99"/>
      <c r="L250" s="99">
        <v>2632087</v>
      </c>
      <c r="M250" s="99"/>
      <c r="N250" s="99"/>
      <c r="O250" s="99">
        <v>1088430</v>
      </c>
      <c r="P250" s="99"/>
      <c r="Q250" s="99"/>
      <c r="R250" s="99">
        <v>200597</v>
      </c>
      <c r="S250" s="99"/>
      <c r="T250" s="99">
        <v>3921114</v>
      </c>
      <c r="U250" s="99"/>
      <c r="V250" s="99"/>
      <c r="W250" s="99"/>
      <c r="X250" s="99">
        <v>348808</v>
      </c>
      <c r="Y250" s="99"/>
      <c r="Z250" s="99"/>
      <c r="AA250" s="99" t="s">
        <v>329</v>
      </c>
      <c r="AB250" s="99"/>
      <c r="AC250" s="99"/>
      <c r="AD250" s="99">
        <v>1450</v>
      </c>
      <c r="AE250" s="99"/>
      <c r="AF250" s="99"/>
      <c r="AG250" s="99">
        <v>350258</v>
      </c>
      <c r="AH250" s="99"/>
      <c r="AI250" s="99"/>
      <c r="AJ250" s="99">
        <v>1413980</v>
      </c>
      <c r="AK250" s="99"/>
      <c r="AL250" s="99"/>
      <c r="AM250" s="99">
        <v>105184</v>
      </c>
      <c r="AN250" s="99"/>
      <c r="AO250" s="99"/>
      <c r="AP250" s="99">
        <v>1519164</v>
      </c>
    </row>
    <row r="251" spans="1:750">
      <c r="A251" s="29">
        <v>37800</v>
      </c>
      <c r="B251" s="29"/>
      <c r="C251" s="93" t="s">
        <v>253</v>
      </c>
      <c r="D251" s="30"/>
      <c r="E251" s="30"/>
      <c r="F251" s="99">
        <v>76327853</v>
      </c>
      <c r="G251" s="99"/>
      <c r="H251" s="99"/>
      <c r="I251" s="99" t="s">
        <v>327</v>
      </c>
      <c r="J251" s="99"/>
      <c r="K251" s="99"/>
      <c r="L251" s="99">
        <v>27220959</v>
      </c>
      <c r="M251" s="99"/>
      <c r="N251" s="99"/>
      <c r="O251" s="99">
        <v>11256503</v>
      </c>
      <c r="P251" s="99"/>
      <c r="Q251" s="99"/>
      <c r="R251" s="99">
        <v>232682</v>
      </c>
      <c r="S251" s="99"/>
      <c r="T251" s="99">
        <v>38710144</v>
      </c>
      <c r="U251" s="99"/>
      <c r="V251" s="99"/>
      <c r="W251" s="99"/>
      <c r="X251" s="99">
        <v>3607360</v>
      </c>
      <c r="Y251" s="99"/>
      <c r="Z251" s="99"/>
      <c r="AA251" s="99" t="s">
        <v>329</v>
      </c>
      <c r="AB251" s="99"/>
      <c r="AC251" s="99"/>
      <c r="AD251" s="99">
        <v>302653</v>
      </c>
      <c r="AE251" s="99"/>
      <c r="AF251" s="99"/>
      <c r="AG251" s="99">
        <v>3910013</v>
      </c>
      <c r="AH251" s="99"/>
      <c r="AI251" s="99"/>
      <c r="AJ251" s="99">
        <v>14623338</v>
      </c>
      <c r="AK251" s="99"/>
      <c r="AL251" s="99"/>
      <c r="AM251" s="99">
        <v>35155</v>
      </c>
      <c r="AN251" s="99"/>
      <c r="AO251" s="99"/>
      <c r="AP251" s="99">
        <v>14658493</v>
      </c>
    </row>
    <row r="252" spans="1:750" s="12" customFormat="1">
      <c r="A252" s="29">
        <v>37801</v>
      </c>
      <c r="B252" s="29"/>
      <c r="C252" s="93" t="s">
        <v>254</v>
      </c>
      <c r="D252" s="30"/>
      <c r="E252" s="30"/>
      <c r="F252" s="97">
        <v>495397</v>
      </c>
      <c r="G252" s="97"/>
      <c r="H252" s="97"/>
      <c r="I252" s="97" t="s">
        <v>327</v>
      </c>
      <c r="J252" s="97"/>
      <c r="K252" s="97"/>
      <c r="L252" s="97">
        <v>176674</v>
      </c>
      <c r="M252" s="97"/>
      <c r="N252" s="97"/>
      <c r="O252" s="97">
        <v>73059</v>
      </c>
      <c r="P252" s="97"/>
      <c r="Q252" s="97"/>
      <c r="R252" s="97">
        <v>141029</v>
      </c>
      <c r="S252" s="97"/>
      <c r="T252" s="97">
        <v>390762</v>
      </c>
      <c r="U252" s="97"/>
      <c r="V252" s="97"/>
      <c r="W252" s="97"/>
      <c r="X252" s="97">
        <v>23413</v>
      </c>
      <c r="Y252" s="97"/>
      <c r="Z252" s="97"/>
      <c r="AA252" s="97" t="s">
        <v>329</v>
      </c>
      <c r="AB252" s="97"/>
      <c r="AC252" s="97"/>
      <c r="AD252" s="97">
        <v>13169</v>
      </c>
      <c r="AE252" s="97"/>
      <c r="AF252" s="97"/>
      <c r="AG252" s="97">
        <v>36582</v>
      </c>
      <c r="AH252" s="97"/>
      <c r="AI252" s="97"/>
      <c r="AJ252" s="97">
        <v>94911</v>
      </c>
      <c r="AK252" s="97"/>
      <c r="AL252" s="97"/>
      <c r="AM252" s="97">
        <v>62897</v>
      </c>
      <c r="AN252" s="97"/>
      <c r="AO252" s="97"/>
      <c r="AP252" s="97">
        <v>157808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29">
        <v>37805</v>
      </c>
      <c r="B253" s="29"/>
      <c r="C253" s="93" t="s">
        <v>255</v>
      </c>
      <c r="D253" s="30"/>
      <c r="E253" s="30"/>
      <c r="F253" s="99">
        <v>6153397</v>
      </c>
      <c r="G253" s="99"/>
      <c r="H253" s="97"/>
      <c r="I253" s="99" t="s">
        <v>327</v>
      </c>
      <c r="J253" s="99"/>
      <c r="K253" s="97"/>
      <c r="L253" s="99">
        <v>2194498</v>
      </c>
      <c r="M253" s="99"/>
      <c r="N253" s="97"/>
      <c r="O253" s="99">
        <v>907476</v>
      </c>
      <c r="P253" s="99"/>
      <c r="Q253" s="97"/>
      <c r="R253" s="99">
        <v>79272</v>
      </c>
      <c r="S253" s="97"/>
      <c r="T253" s="99">
        <v>3181246</v>
      </c>
      <c r="U253" s="97"/>
      <c r="V253" s="99"/>
      <c r="W253" s="97"/>
      <c r="X253" s="99">
        <v>290818</v>
      </c>
      <c r="Y253" s="99"/>
      <c r="Z253" s="97"/>
      <c r="AA253" s="99" t="s">
        <v>329</v>
      </c>
      <c r="AB253" s="99"/>
      <c r="AC253" s="97"/>
      <c r="AD253" s="99">
        <v>448677</v>
      </c>
      <c r="AE253" s="99"/>
      <c r="AF253" s="97"/>
      <c r="AG253" s="99">
        <v>739495</v>
      </c>
      <c r="AH253" s="99"/>
      <c r="AI253" s="97"/>
      <c r="AJ253" s="99">
        <v>1178904</v>
      </c>
      <c r="AK253" s="99"/>
      <c r="AL253" s="97"/>
      <c r="AM253" s="99">
        <v>-103986</v>
      </c>
      <c r="AN253" s="99"/>
      <c r="AO253" s="97"/>
      <c r="AP253" s="99">
        <v>1074918</v>
      </c>
    </row>
    <row r="254" spans="1:750">
      <c r="A254" s="29">
        <v>37900</v>
      </c>
      <c r="B254" s="29"/>
      <c r="C254" s="93" t="s">
        <v>256</v>
      </c>
      <c r="D254" s="30"/>
      <c r="E254" s="30"/>
      <c r="F254" s="99">
        <v>41926735</v>
      </c>
      <c r="G254" s="99"/>
      <c r="H254" s="99"/>
      <c r="I254" s="99" t="s">
        <v>327</v>
      </c>
      <c r="J254" s="99"/>
      <c r="K254" s="99"/>
      <c r="L254" s="99">
        <v>14952418</v>
      </c>
      <c r="M254" s="99"/>
      <c r="N254" s="99"/>
      <c r="O254" s="99">
        <v>6183175</v>
      </c>
      <c r="P254" s="99"/>
      <c r="Q254" s="99"/>
      <c r="R254" s="99">
        <v>88219</v>
      </c>
      <c r="S254" s="99"/>
      <c r="T254" s="99">
        <v>21223812</v>
      </c>
      <c r="U254" s="99"/>
      <c r="V254" s="99"/>
      <c r="W254" s="99"/>
      <c r="X254" s="99">
        <v>1981516</v>
      </c>
      <c r="Y254" s="99"/>
      <c r="Z254" s="99"/>
      <c r="AA254" s="99" t="s">
        <v>329</v>
      </c>
      <c r="AB254" s="99"/>
      <c r="AC254" s="99"/>
      <c r="AD254" s="99">
        <v>1236921</v>
      </c>
      <c r="AE254" s="99"/>
      <c r="AF254" s="99"/>
      <c r="AG254" s="99">
        <v>3218437</v>
      </c>
      <c r="AH254" s="99"/>
      <c r="AI254" s="99"/>
      <c r="AJ254" s="99">
        <v>8032570</v>
      </c>
      <c r="AK254" s="99"/>
      <c r="AL254" s="99"/>
      <c r="AM254" s="99">
        <v>-357238</v>
      </c>
      <c r="AN254" s="99"/>
      <c r="AO254" s="99"/>
      <c r="AP254" s="99">
        <v>7675332</v>
      </c>
    </row>
    <row r="255" spans="1:750" s="27" customFormat="1">
      <c r="A255" s="25">
        <v>37901</v>
      </c>
      <c r="B255" s="25"/>
      <c r="C255" s="92" t="s">
        <v>257</v>
      </c>
      <c r="D255" s="26"/>
      <c r="E255" s="26"/>
      <c r="F255" s="96">
        <v>568006</v>
      </c>
      <c r="G255" s="96"/>
      <c r="H255" s="96"/>
      <c r="I255" s="96" t="s">
        <v>327</v>
      </c>
      <c r="J255" s="96"/>
      <c r="K255" s="96"/>
      <c r="L255" s="96">
        <v>202570</v>
      </c>
      <c r="M255" s="96"/>
      <c r="N255" s="96"/>
      <c r="O255" s="96">
        <v>83767</v>
      </c>
      <c r="P255" s="96"/>
      <c r="Q255" s="96"/>
      <c r="R255" s="96">
        <v>571</v>
      </c>
      <c r="S255" s="96"/>
      <c r="T255" s="96">
        <v>286908</v>
      </c>
      <c r="U255" s="96"/>
      <c r="V255" s="97"/>
      <c r="W255" s="96"/>
      <c r="X255" s="96">
        <v>26845</v>
      </c>
      <c r="Y255" s="96"/>
      <c r="Z255" s="96"/>
      <c r="AA255" s="96" t="s">
        <v>329</v>
      </c>
      <c r="AB255" s="96"/>
      <c r="AC255" s="96"/>
      <c r="AD255" s="96">
        <v>12695</v>
      </c>
      <c r="AE255" s="96"/>
      <c r="AF255" s="96"/>
      <c r="AG255" s="96">
        <v>39540</v>
      </c>
      <c r="AH255" s="96"/>
      <c r="AI255" s="96"/>
      <c r="AJ255" s="96">
        <v>108822</v>
      </c>
      <c r="AK255" s="96"/>
      <c r="AL255" s="96"/>
      <c r="AM255" s="96">
        <v>-3345</v>
      </c>
      <c r="AN255" s="96"/>
      <c r="AO255" s="96"/>
      <c r="AP255" s="96">
        <v>105477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8" customFormat="1">
      <c r="A256" s="25">
        <v>37905</v>
      </c>
      <c r="B256" s="25"/>
      <c r="C256" s="92" t="s">
        <v>258</v>
      </c>
      <c r="D256" s="26"/>
      <c r="E256" s="26"/>
      <c r="F256" s="98">
        <v>4703971</v>
      </c>
      <c r="G256" s="98"/>
      <c r="H256" s="98"/>
      <c r="I256" s="98" t="s">
        <v>327</v>
      </c>
      <c r="J256" s="98"/>
      <c r="K256" s="98"/>
      <c r="L256" s="98">
        <v>1677587</v>
      </c>
      <c r="M256" s="98"/>
      <c r="N256" s="98"/>
      <c r="O256" s="98">
        <v>693721</v>
      </c>
      <c r="P256" s="98"/>
      <c r="Q256" s="98"/>
      <c r="R256" s="98">
        <v>35133</v>
      </c>
      <c r="S256" s="98"/>
      <c r="T256" s="98">
        <v>2406441</v>
      </c>
      <c r="U256" s="98"/>
      <c r="V256" s="99"/>
      <c r="W256" s="98"/>
      <c r="X256" s="98">
        <v>222316</v>
      </c>
      <c r="Y256" s="98"/>
      <c r="Z256" s="98"/>
      <c r="AA256" s="98" t="s">
        <v>329</v>
      </c>
      <c r="AB256" s="98"/>
      <c r="AC256" s="98"/>
      <c r="AD256" s="98">
        <v>44488</v>
      </c>
      <c r="AE256" s="98"/>
      <c r="AF256" s="98"/>
      <c r="AG256" s="98">
        <v>266804</v>
      </c>
      <c r="AH256" s="98"/>
      <c r="AI256" s="98"/>
      <c r="AJ256" s="98">
        <v>901214</v>
      </c>
      <c r="AK256" s="98"/>
      <c r="AL256" s="98"/>
      <c r="AM256" s="98">
        <v>-6383</v>
      </c>
      <c r="AN256" s="98"/>
      <c r="AO256" s="98"/>
      <c r="AP256" s="98">
        <v>894831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8" customFormat="1">
      <c r="A257" s="25">
        <v>38000</v>
      </c>
      <c r="B257" s="25"/>
      <c r="C257" s="92" t="s">
        <v>259</v>
      </c>
      <c r="D257" s="26"/>
      <c r="E257" s="26"/>
      <c r="F257" s="98">
        <v>66005403</v>
      </c>
      <c r="G257" s="98"/>
      <c r="H257" s="98"/>
      <c r="I257" s="98" t="s">
        <v>327</v>
      </c>
      <c r="J257" s="98"/>
      <c r="K257" s="98"/>
      <c r="L257" s="98">
        <v>23539643</v>
      </c>
      <c r="M257" s="98"/>
      <c r="N257" s="98"/>
      <c r="O257" s="98">
        <v>9734193</v>
      </c>
      <c r="P257" s="98"/>
      <c r="Q257" s="98"/>
      <c r="R257" s="98" t="s">
        <v>330</v>
      </c>
      <c r="S257" s="98"/>
      <c r="T257" s="98">
        <v>33273836</v>
      </c>
      <c r="U257" s="98"/>
      <c r="V257" s="99"/>
      <c r="W257" s="98"/>
      <c r="X257" s="98">
        <v>3119507</v>
      </c>
      <c r="Y257" s="98"/>
      <c r="Z257" s="98"/>
      <c r="AA257" s="98" t="s">
        <v>329</v>
      </c>
      <c r="AB257" s="98"/>
      <c r="AC257" s="98"/>
      <c r="AD257" s="98">
        <v>1444366</v>
      </c>
      <c r="AE257" s="98"/>
      <c r="AF257" s="98"/>
      <c r="AG257" s="98">
        <v>4563873</v>
      </c>
      <c r="AH257" s="98"/>
      <c r="AI257" s="98"/>
      <c r="AJ257" s="98">
        <v>12645702</v>
      </c>
      <c r="AK257" s="98"/>
      <c r="AL257" s="98"/>
      <c r="AM257" s="98">
        <v>-730520</v>
      </c>
      <c r="AN257" s="98"/>
      <c r="AO257" s="98"/>
      <c r="AP257" s="98">
        <v>11915182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8" customFormat="1">
      <c r="A258" s="25">
        <v>38005</v>
      </c>
      <c r="B258" s="25"/>
      <c r="C258" s="92" t="s">
        <v>260</v>
      </c>
      <c r="D258" s="26"/>
      <c r="E258" s="26"/>
      <c r="F258" s="98">
        <v>13776439</v>
      </c>
      <c r="G258" s="98"/>
      <c r="H258" s="98"/>
      <c r="I258" s="98" t="s">
        <v>327</v>
      </c>
      <c r="J258" s="98"/>
      <c r="K258" s="98"/>
      <c r="L258" s="98">
        <v>4913120</v>
      </c>
      <c r="M258" s="98"/>
      <c r="N258" s="98"/>
      <c r="O258" s="98">
        <v>2031690</v>
      </c>
      <c r="P258" s="98"/>
      <c r="Q258" s="98"/>
      <c r="R258" s="98">
        <v>397636</v>
      </c>
      <c r="S258" s="98"/>
      <c r="T258" s="98">
        <v>7342446</v>
      </c>
      <c r="U258" s="98"/>
      <c r="V258" s="99"/>
      <c r="W258" s="98"/>
      <c r="X258" s="98">
        <v>651094</v>
      </c>
      <c r="Y258" s="98"/>
      <c r="Z258" s="98"/>
      <c r="AA258" s="98" t="s">
        <v>329</v>
      </c>
      <c r="AB258" s="98"/>
      <c r="AC258" s="98"/>
      <c r="AD258" s="98" t="s">
        <v>330</v>
      </c>
      <c r="AE258" s="98"/>
      <c r="AF258" s="98"/>
      <c r="AG258" s="98">
        <v>651094</v>
      </c>
      <c r="AH258" s="98"/>
      <c r="AI258" s="98"/>
      <c r="AJ258" s="98">
        <v>2639371</v>
      </c>
      <c r="AK258" s="98"/>
      <c r="AL258" s="98"/>
      <c r="AM258" s="98">
        <v>152911</v>
      </c>
      <c r="AN258" s="98"/>
      <c r="AO258" s="98"/>
      <c r="AP258" s="98">
        <v>2792282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8" customFormat="1">
      <c r="A259" s="25">
        <v>38100</v>
      </c>
      <c r="B259" s="25"/>
      <c r="C259" s="92" t="s">
        <v>261</v>
      </c>
      <c r="D259" s="26"/>
      <c r="E259" s="26"/>
      <c r="F259" s="98">
        <v>30478385</v>
      </c>
      <c r="G259" s="98"/>
      <c r="H259" s="98"/>
      <c r="I259" s="98" t="s">
        <v>327</v>
      </c>
      <c r="J259" s="98"/>
      <c r="K259" s="98"/>
      <c r="L259" s="98">
        <v>10869569</v>
      </c>
      <c r="M259" s="98"/>
      <c r="N259" s="98"/>
      <c r="O259" s="98">
        <v>4494821</v>
      </c>
      <c r="P259" s="98"/>
      <c r="Q259" s="98"/>
      <c r="R259" s="98" t="s">
        <v>330</v>
      </c>
      <c r="S259" s="98"/>
      <c r="T259" s="98">
        <v>15364390</v>
      </c>
      <c r="U259" s="98"/>
      <c r="V259" s="99"/>
      <c r="W259" s="98"/>
      <c r="X259" s="98">
        <v>1440451</v>
      </c>
      <c r="Y259" s="98"/>
      <c r="Z259" s="98"/>
      <c r="AA259" s="98" t="s">
        <v>329</v>
      </c>
      <c r="AB259" s="98"/>
      <c r="AC259" s="98"/>
      <c r="AD259" s="98">
        <v>504299</v>
      </c>
      <c r="AE259" s="98"/>
      <c r="AF259" s="98"/>
      <c r="AG259" s="98">
        <v>1944750</v>
      </c>
      <c r="AH259" s="98"/>
      <c r="AI259" s="98"/>
      <c r="AJ259" s="98">
        <v>5839228</v>
      </c>
      <c r="AK259" s="98"/>
      <c r="AL259" s="98"/>
      <c r="AM259" s="98">
        <v>-258290</v>
      </c>
      <c r="AN259" s="98"/>
      <c r="AO259" s="98"/>
      <c r="AP259" s="98">
        <v>5580938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8" customFormat="1">
      <c r="A260" s="25">
        <v>38105</v>
      </c>
      <c r="B260" s="25"/>
      <c r="C260" s="92" t="s">
        <v>262</v>
      </c>
      <c r="D260" s="26"/>
      <c r="E260" s="26"/>
      <c r="F260" s="98">
        <v>6286667</v>
      </c>
      <c r="G260" s="98"/>
      <c r="H260" s="98"/>
      <c r="I260" s="98" t="s">
        <v>327</v>
      </c>
      <c r="J260" s="98"/>
      <c r="K260" s="98"/>
      <c r="L260" s="98">
        <v>2242026</v>
      </c>
      <c r="M260" s="98"/>
      <c r="N260" s="98"/>
      <c r="O260" s="98">
        <v>927131</v>
      </c>
      <c r="P260" s="98"/>
      <c r="Q260" s="98"/>
      <c r="R260" s="98" t="s">
        <v>330</v>
      </c>
      <c r="S260" s="98"/>
      <c r="T260" s="98">
        <v>3169157</v>
      </c>
      <c r="U260" s="98"/>
      <c r="V260" s="99"/>
      <c r="W260" s="98"/>
      <c r="X260" s="98">
        <v>297117</v>
      </c>
      <c r="Y260" s="98"/>
      <c r="Z260" s="98"/>
      <c r="AA260" s="98" t="s">
        <v>329</v>
      </c>
      <c r="AB260" s="98"/>
      <c r="AC260" s="98"/>
      <c r="AD260" s="98">
        <v>82858</v>
      </c>
      <c r="AE260" s="98"/>
      <c r="AF260" s="98"/>
      <c r="AG260" s="98">
        <v>379975</v>
      </c>
      <c r="AH260" s="98"/>
      <c r="AI260" s="98"/>
      <c r="AJ260" s="98">
        <v>1204436</v>
      </c>
      <c r="AK260" s="98"/>
      <c r="AL260" s="98"/>
      <c r="AM260" s="98">
        <v>-32836</v>
      </c>
      <c r="AN260" s="98"/>
      <c r="AO260" s="98"/>
      <c r="AP260" s="98">
        <v>1171600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29">
        <v>38200</v>
      </c>
      <c r="B261" s="29"/>
      <c r="C261" s="93" t="s">
        <v>263</v>
      </c>
      <c r="D261" s="30"/>
      <c r="E261" s="30"/>
      <c r="F261" s="99">
        <v>29526194</v>
      </c>
      <c r="G261" s="99"/>
      <c r="H261" s="99"/>
      <c r="I261" s="99" t="s">
        <v>327</v>
      </c>
      <c r="J261" s="99"/>
      <c r="K261" s="99"/>
      <c r="L261" s="99">
        <v>10529987</v>
      </c>
      <c r="M261" s="99"/>
      <c r="N261" s="99"/>
      <c r="O261" s="99">
        <v>4354396</v>
      </c>
      <c r="P261" s="99"/>
      <c r="Q261" s="99"/>
      <c r="R261" s="99">
        <v>50250</v>
      </c>
      <c r="S261" s="99"/>
      <c r="T261" s="99">
        <v>14934633</v>
      </c>
      <c r="U261" s="99"/>
      <c r="V261" s="99"/>
      <c r="W261" s="99"/>
      <c r="X261" s="99">
        <v>1395449</v>
      </c>
      <c r="Y261" s="99"/>
      <c r="Z261" s="99"/>
      <c r="AA261" s="99" t="s">
        <v>329</v>
      </c>
      <c r="AB261" s="99"/>
      <c r="AC261" s="99"/>
      <c r="AD261" s="99">
        <v>470033</v>
      </c>
      <c r="AE261" s="99"/>
      <c r="AF261" s="99"/>
      <c r="AG261" s="99">
        <v>1865482</v>
      </c>
      <c r="AH261" s="99"/>
      <c r="AI261" s="99"/>
      <c r="AJ261" s="99">
        <v>5656801</v>
      </c>
      <c r="AK261" s="99"/>
      <c r="AL261" s="99"/>
      <c r="AM261" s="99">
        <v>-111871</v>
      </c>
      <c r="AN261" s="99"/>
      <c r="AO261" s="99"/>
      <c r="AP261" s="99">
        <v>5544930</v>
      </c>
    </row>
    <row r="262" spans="1:750">
      <c r="A262" s="29">
        <v>38205</v>
      </c>
      <c r="B262" s="29"/>
      <c r="C262" s="93" t="s">
        <v>264</v>
      </c>
      <c r="D262" s="30"/>
      <c r="E262" s="30"/>
      <c r="F262" s="99">
        <v>4176405</v>
      </c>
      <c r="G262" s="99"/>
      <c r="H262" s="99"/>
      <c r="I262" s="99" t="s">
        <v>327</v>
      </c>
      <c r="J262" s="99"/>
      <c r="K262" s="99"/>
      <c r="L262" s="99">
        <v>1489440</v>
      </c>
      <c r="M262" s="99"/>
      <c r="N262" s="99"/>
      <c r="O262" s="99">
        <v>615918</v>
      </c>
      <c r="P262" s="99"/>
      <c r="Q262" s="99"/>
      <c r="R262" s="99">
        <v>30018</v>
      </c>
      <c r="S262" s="99"/>
      <c r="T262" s="99">
        <v>2135376</v>
      </c>
      <c r="U262" s="99"/>
      <c r="V262" s="99"/>
      <c r="W262" s="99"/>
      <c r="X262" s="99">
        <v>197383</v>
      </c>
      <c r="Y262" s="99"/>
      <c r="Z262" s="99"/>
      <c r="AA262" s="99" t="s">
        <v>329</v>
      </c>
      <c r="AB262" s="99"/>
      <c r="AC262" s="99"/>
      <c r="AD262" s="99">
        <v>84868</v>
      </c>
      <c r="AE262" s="99"/>
      <c r="AF262" s="99"/>
      <c r="AG262" s="99">
        <v>282251</v>
      </c>
      <c r="AH262" s="99"/>
      <c r="AI262" s="99"/>
      <c r="AJ262" s="99">
        <v>800140</v>
      </c>
      <c r="AK262" s="99"/>
      <c r="AL262" s="99"/>
      <c r="AM262" s="99">
        <v>-26192</v>
      </c>
      <c r="AN262" s="99"/>
      <c r="AO262" s="99"/>
      <c r="AP262" s="99">
        <v>773948</v>
      </c>
    </row>
    <row r="263" spans="1:750">
      <c r="A263" s="29">
        <v>38210</v>
      </c>
      <c r="B263" s="29"/>
      <c r="C263" s="93" t="s">
        <v>265</v>
      </c>
      <c r="D263" s="30"/>
      <c r="E263" s="30"/>
      <c r="F263" s="99">
        <v>10838985</v>
      </c>
      <c r="G263" s="99"/>
      <c r="H263" s="99"/>
      <c r="I263" s="99" t="s">
        <v>327</v>
      </c>
      <c r="J263" s="99"/>
      <c r="K263" s="99"/>
      <c r="L263" s="99">
        <v>3865529</v>
      </c>
      <c r="M263" s="99"/>
      <c r="N263" s="99"/>
      <c r="O263" s="99">
        <v>1598487</v>
      </c>
      <c r="P263" s="99"/>
      <c r="Q263" s="99"/>
      <c r="R263" s="99">
        <v>87673</v>
      </c>
      <c r="S263" s="99"/>
      <c r="T263" s="99">
        <v>5551689</v>
      </c>
      <c r="U263" s="99"/>
      <c r="V263" s="99"/>
      <c r="W263" s="99"/>
      <c r="X263" s="99">
        <v>512266</v>
      </c>
      <c r="Y263" s="99"/>
      <c r="Z263" s="99"/>
      <c r="AA263" s="99" t="s">
        <v>329</v>
      </c>
      <c r="AB263" s="99"/>
      <c r="AC263" s="99"/>
      <c r="AD263" s="99">
        <v>62799</v>
      </c>
      <c r="AE263" s="99"/>
      <c r="AF263" s="99"/>
      <c r="AG263" s="99">
        <v>575065</v>
      </c>
      <c r="AH263" s="99"/>
      <c r="AI263" s="99"/>
      <c r="AJ263" s="99">
        <v>2076596</v>
      </c>
      <c r="AK263" s="99"/>
      <c r="AL263" s="99"/>
      <c r="AM263" s="99">
        <v>13103</v>
      </c>
      <c r="AN263" s="99"/>
      <c r="AO263" s="99"/>
      <c r="AP263" s="99">
        <v>2089699</v>
      </c>
    </row>
    <row r="264" spans="1:750" s="12" customFormat="1">
      <c r="A264" s="29">
        <v>38300</v>
      </c>
      <c r="B264" s="29"/>
      <c r="C264" s="93" t="s">
        <v>266</v>
      </c>
      <c r="D264" s="30"/>
      <c r="E264" s="30"/>
      <c r="F264" s="97">
        <v>23272615</v>
      </c>
      <c r="G264" s="97"/>
      <c r="H264" s="97"/>
      <c r="I264" s="97" t="s">
        <v>327</v>
      </c>
      <c r="J264" s="97"/>
      <c r="K264" s="97"/>
      <c r="L264" s="97">
        <v>8299760</v>
      </c>
      <c r="M264" s="97"/>
      <c r="N264" s="97"/>
      <c r="O264" s="97">
        <v>3432145</v>
      </c>
      <c r="P264" s="97"/>
      <c r="Q264" s="97"/>
      <c r="R264" s="97" t="s">
        <v>330</v>
      </c>
      <c r="S264" s="97"/>
      <c r="T264" s="97">
        <v>11731905</v>
      </c>
      <c r="U264" s="97"/>
      <c r="V264" s="97"/>
      <c r="W264" s="97"/>
      <c r="X264" s="97">
        <v>1099896</v>
      </c>
      <c r="Y264" s="97"/>
      <c r="Z264" s="97"/>
      <c r="AA264" s="97" t="s">
        <v>329</v>
      </c>
      <c r="AB264" s="97"/>
      <c r="AC264" s="97"/>
      <c r="AD264" s="97">
        <v>502401</v>
      </c>
      <c r="AE264" s="97"/>
      <c r="AF264" s="97"/>
      <c r="AG264" s="97">
        <v>1602297</v>
      </c>
      <c r="AH264" s="97"/>
      <c r="AI264" s="97"/>
      <c r="AJ264" s="97">
        <v>4458704</v>
      </c>
      <c r="AK264" s="97"/>
      <c r="AL264" s="97"/>
      <c r="AM264" s="97">
        <v>-260227</v>
      </c>
      <c r="AN264" s="97"/>
      <c r="AO264" s="97"/>
      <c r="AP264" s="97">
        <v>4198477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29">
        <v>38400</v>
      </c>
      <c r="B265" s="29"/>
      <c r="C265" s="93" t="s">
        <v>267</v>
      </c>
      <c r="D265" s="30"/>
      <c r="E265" s="30"/>
      <c r="F265" s="99">
        <v>28633744</v>
      </c>
      <c r="G265" s="99"/>
      <c r="H265" s="97"/>
      <c r="I265" s="99" t="s">
        <v>327</v>
      </c>
      <c r="J265" s="99"/>
      <c r="K265" s="97"/>
      <c r="L265" s="99">
        <v>10211711</v>
      </c>
      <c r="M265" s="99"/>
      <c r="N265" s="97"/>
      <c r="O265" s="99">
        <v>4222781</v>
      </c>
      <c r="P265" s="99"/>
      <c r="Q265" s="97"/>
      <c r="R265" s="99">
        <v>8437</v>
      </c>
      <c r="S265" s="97"/>
      <c r="T265" s="99">
        <v>14442929</v>
      </c>
      <c r="U265" s="97"/>
      <c r="V265" s="99"/>
      <c r="W265" s="97"/>
      <c r="X265" s="99">
        <v>1353271</v>
      </c>
      <c r="Y265" s="99"/>
      <c r="Z265" s="97"/>
      <c r="AA265" s="99" t="s">
        <v>329</v>
      </c>
      <c r="AB265" s="99"/>
      <c r="AC265" s="97"/>
      <c r="AD265" s="99">
        <v>840268</v>
      </c>
      <c r="AE265" s="99"/>
      <c r="AF265" s="97"/>
      <c r="AG265" s="99">
        <v>2193539</v>
      </c>
      <c r="AH265" s="99"/>
      <c r="AI265" s="97"/>
      <c r="AJ265" s="99">
        <v>5485821</v>
      </c>
      <c r="AK265" s="99"/>
      <c r="AL265" s="97"/>
      <c r="AM265" s="99">
        <v>-349814</v>
      </c>
      <c r="AN265" s="99"/>
      <c r="AO265" s="97"/>
      <c r="AP265" s="99">
        <v>5136007</v>
      </c>
    </row>
    <row r="266" spans="1:750">
      <c r="A266" s="29">
        <v>38402</v>
      </c>
      <c r="B266" s="29"/>
      <c r="C266" s="93" t="s">
        <v>268</v>
      </c>
      <c r="D266" s="30"/>
      <c r="E266" s="30"/>
      <c r="F266" s="99">
        <v>966897</v>
      </c>
      <c r="G266" s="99"/>
      <c r="H266" s="99"/>
      <c r="I266" s="99" t="s">
        <v>327</v>
      </c>
      <c r="J266" s="99"/>
      <c r="K266" s="99"/>
      <c r="L266" s="99">
        <v>344826</v>
      </c>
      <c r="M266" s="99"/>
      <c r="N266" s="99"/>
      <c r="O266" s="99">
        <v>142594</v>
      </c>
      <c r="P266" s="99"/>
      <c r="Q266" s="99"/>
      <c r="R266" s="99">
        <v>20431</v>
      </c>
      <c r="S266" s="99"/>
      <c r="T266" s="99">
        <v>507851</v>
      </c>
      <c r="U266" s="99"/>
      <c r="V266" s="99"/>
      <c r="W266" s="99"/>
      <c r="X266" s="99">
        <v>45697</v>
      </c>
      <c r="Y266" s="99"/>
      <c r="Z266" s="99"/>
      <c r="AA266" s="99" t="s">
        <v>329</v>
      </c>
      <c r="AB266" s="99"/>
      <c r="AC266" s="99"/>
      <c r="AD266" s="99">
        <v>28487</v>
      </c>
      <c r="AE266" s="99"/>
      <c r="AF266" s="99"/>
      <c r="AG266" s="99">
        <v>74184</v>
      </c>
      <c r="AH266" s="99"/>
      <c r="AI266" s="99"/>
      <c r="AJ266" s="99">
        <v>185244</v>
      </c>
      <c r="AK266" s="99"/>
      <c r="AL266" s="99"/>
      <c r="AM266" s="99">
        <v>2192</v>
      </c>
      <c r="AN266" s="99"/>
      <c r="AO266" s="99"/>
      <c r="AP266" s="99">
        <v>187436</v>
      </c>
    </row>
    <row r="267" spans="1:750" s="27" customFormat="1">
      <c r="A267" s="25">
        <v>38405</v>
      </c>
      <c r="B267" s="25"/>
      <c r="C267" s="92" t="s">
        <v>269</v>
      </c>
      <c r="D267" s="26"/>
      <c r="E267" s="26"/>
      <c r="F267" s="96">
        <v>7019192</v>
      </c>
      <c r="G267" s="96"/>
      <c r="H267" s="96"/>
      <c r="I267" s="96" t="s">
        <v>327</v>
      </c>
      <c r="J267" s="96"/>
      <c r="K267" s="96"/>
      <c r="L267" s="96">
        <v>2503268</v>
      </c>
      <c r="M267" s="96"/>
      <c r="N267" s="96"/>
      <c r="O267" s="96">
        <v>1035160</v>
      </c>
      <c r="P267" s="96"/>
      <c r="Q267" s="96"/>
      <c r="R267" s="96" t="s">
        <v>330</v>
      </c>
      <c r="S267" s="96"/>
      <c r="T267" s="96">
        <v>3538428</v>
      </c>
      <c r="U267" s="96"/>
      <c r="V267" s="97"/>
      <c r="W267" s="96"/>
      <c r="X267" s="96">
        <v>331737</v>
      </c>
      <c r="Y267" s="96"/>
      <c r="Z267" s="96"/>
      <c r="AA267" s="96" t="s">
        <v>329</v>
      </c>
      <c r="AB267" s="96"/>
      <c r="AC267" s="96"/>
      <c r="AD267" s="96">
        <v>136046</v>
      </c>
      <c r="AE267" s="96"/>
      <c r="AF267" s="96"/>
      <c r="AG267" s="96">
        <v>467783</v>
      </c>
      <c r="AH267" s="96"/>
      <c r="AI267" s="96"/>
      <c r="AJ267" s="96">
        <v>1344778</v>
      </c>
      <c r="AK267" s="96"/>
      <c r="AL267" s="96"/>
      <c r="AM267" s="96">
        <v>-58469</v>
      </c>
      <c r="AN267" s="96"/>
      <c r="AO267" s="96"/>
      <c r="AP267" s="96">
        <v>1286309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8" customFormat="1">
      <c r="A268" s="25">
        <v>38500</v>
      </c>
      <c r="B268" s="25"/>
      <c r="C268" s="92" t="s">
        <v>270</v>
      </c>
      <c r="D268" s="26"/>
      <c r="E268" s="26"/>
      <c r="F268" s="98">
        <v>22906812</v>
      </c>
      <c r="G268" s="98"/>
      <c r="H268" s="98"/>
      <c r="I268" s="98" t="s">
        <v>327</v>
      </c>
      <c r="J268" s="98"/>
      <c r="K268" s="98"/>
      <c r="L268" s="98">
        <v>8169304</v>
      </c>
      <c r="M268" s="98"/>
      <c r="N268" s="98"/>
      <c r="O268" s="98">
        <v>3378198</v>
      </c>
      <c r="P268" s="98"/>
      <c r="Q268" s="98"/>
      <c r="R268" s="98" t="s">
        <v>330</v>
      </c>
      <c r="S268" s="98"/>
      <c r="T268" s="98">
        <v>11547502</v>
      </c>
      <c r="U268" s="98"/>
      <c r="V268" s="99"/>
      <c r="W268" s="98"/>
      <c r="X268" s="98">
        <v>1082608</v>
      </c>
      <c r="Y268" s="98"/>
      <c r="Z268" s="98"/>
      <c r="AA268" s="98" t="s">
        <v>329</v>
      </c>
      <c r="AB268" s="98"/>
      <c r="AC268" s="98"/>
      <c r="AD268" s="98">
        <v>683080</v>
      </c>
      <c r="AE268" s="98"/>
      <c r="AF268" s="98"/>
      <c r="AG268" s="98">
        <v>1765688</v>
      </c>
      <c r="AH268" s="98"/>
      <c r="AI268" s="98"/>
      <c r="AJ268" s="98">
        <v>4388621</v>
      </c>
      <c r="AK268" s="98"/>
      <c r="AL268" s="98"/>
      <c r="AM268" s="98">
        <v>-246507</v>
      </c>
      <c r="AN268" s="98"/>
      <c r="AO268" s="98"/>
      <c r="AP268" s="98">
        <v>4142114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8" customFormat="1">
      <c r="A269" s="25">
        <v>38600</v>
      </c>
      <c r="B269" s="25"/>
      <c r="C269" s="92" t="s">
        <v>271</v>
      </c>
      <c r="D269" s="26"/>
      <c r="E269" s="26"/>
      <c r="F269" s="98">
        <v>28456357</v>
      </c>
      <c r="G269" s="98"/>
      <c r="H269" s="98"/>
      <c r="I269" s="98" t="s">
        <v>327</v>
      </c>
      <c r="J269" s="98"/>
      <c r="K269" s="98"/>
      <c r="L269" s="98">
        <v>10148449</v>
      </c>
      <c r="M269" s="98"/>
      <c r="N269" s="98"/>
      <c r="O269" s="98">
        <v>4196621</v>
      </c>
      <c r="P269" s="98"/>
      <c r="Q269" s="98"/>
      <c r="R269" s="98">
        <v>4145</v>
      </c>
      <c r="S269" s="98"/>
      <c r="T269" s="98">
        <v>14349215</v>
      </c>
      <c r="U269" s="98"/>
      <c r="V269" s="99"/>
      <c r="W269" s="98"/>
      <c r="X269" s="98">
        <v>1344887</v>
      </c>
      <c r="Y269" s="98"/>
      <c r="Z269" s="98"/>
      <c r="AA269" s="98" t="s">
        <v>329</v>
      </c>
      <c r="AB269" s="98"/>
      <c r="AC269" s="98"/>
      <c r="AD269" s="98">
        <v>634452</v>
      </c>
      <c r="AE269" s="98"/>
      <c r="AF269" s="98"/>
      <c r="AG269" s="98">
        <v>1979339</v>
      </c>
      <c r="AH269" s="98"/>
      <c r="AI269" s="98"/>
      <c r="AJ269" s="98">
        <v>5451836</v>
      </c>
      <c r="AK269" s="98"/>
      <c r="AL269" s="98"/>
      <c r="AM269" s="98">
        <v>-284523</v>
      </c>
      <c r="AN269" s="98"/>
      <c r="AO269" s="98"/>
      <c r="AP269" s="98">
        <v>5167313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8" customFormat="1">
      <c r="A270" s="25">
        <v>38601</v>
      </c>
      <c r="B270" s="25"/>
      <c r="C270" s="92" t="s">
        <v>272</v>
      </c>
      <c r="D270" s="26"/>
      <c r="E270" s="26"/>
      <c r="F270" s="98">
        <v>379590</v>
      </c>
      <c r="G270" s="98"/>
      <c r="H270" s="98"/>
      <c r="I270" s="98" t="s">
        <v>327</v>
      </c>
      <c r="J270" s="98"/>
      <c r="K270" s="98"/>
      <c r="L270" s="98">
        <v>135374</v>
      </c>
      <c r="M270" s="98"/>
      <c r="N270" s="98"/>
      <c r="O270" s="98">
        <v>55980</v>
      </c>
      <c r="P270" s="98"/>
      <c r="Q270" s="98"/>
      <c r="R270" s="98">
        <v>23619</v>
      </c>
      <c r="S270" s="98"/>
      <c r="T270" s="98">
        <v>214973</v>
      </c>
      <c r="U270" s="98"/>
      <c r="V270" s="99"/>
      <c r="W270" s="98"/>
      <c r="X270" s="98">
        <v>17940</v>
      </c>
      <c r="Y270" s="98"/>
      <c r="Z270" s="98"/>
      <c r="AA270" s="98" t="s">
        <v>329</v>
      </c>
      <c r="AB270" s="98"/>
      <c r="AC270" s="98"/>
      <c r="AD270" s="98">
        <v>2305</v>
      </c>
      <c r="AE270" s="98"/>
      <c r="AF270" s="98"/>
      <c r="AG270" s="98">
        <v>20245</v>
      </c>
      <c r="AH270" s="98"/>
      <c r="AI270" s="98"/>
      <c r="AJ270" s="98">
        <v>72724</v>
      </c>
      <c r="AK270" s="98"/>
      <c r="AL270" s="98"/>
      <c r="AM270" s="98">
        <v>9992</v>
      </c>
      <c r="AN270" s="98"/>
      <c r="AO270" s="98"/>
      <c r="AP270" s="98">
        <v>82716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8" customFormat="1">
      <c r="A271" s="25">
        <v>38602</v>
      </c>
      <c r="B271" s="25"/>
      <c r="C271" s="92" t="s">
        <v>273</v>
      </c>
      <c r="D271" s="26"/>
      <c r="E271" s="26"/>
      <c r="F271" s="98">
        <v>1681959</v>
      </c>
      <c r="G271" s="98"/>
      <c r="H271" s="98"/>
      <c r="I271" s="98" t="s">
        <v>327</v>
      </c>
      <c r="J271" s="98"/>
      <c r="K271" s="98"/>
      <c r="L271" s="98">
        <v>599840</v>
      </c>
      <c r="M271" s="98"/>
      <c r="N271" s="98"/>
      <c r="O271" s="98">
        <v>248048</v>
      </c>
      <c r="P271" s="98"/>
      <c r="Q271" s="98"/>
      <c r="R271" s="98">
        <v>98125</v>
      </c>
      <c r="S271" s="98"/>
      <c r="T271" s="98">
        <v>946013</v>
      </c>
      <c r="U271" s="98"/>
      <c r="V271" s="99"/>
      <c r="W271" s="98"/>
      <c r="X271" s="98">
        <v>79492</v>
      </c>
      <c r="Y271" s="98"/>
      <c r="Z271" s="98"/>
      <c r="AA271" s="98" t="s">
        <v>329</v>
      </c>
      <c r="AB271" s="98"/>
      <c r="AC271" s="98"/>
      <c r="AD271" s="98" t="s">
        <v>330</v>
      </c>
      <c r="AE271" s="98"/>
      <c r="AF271" s="98"/>
      <c r="AG271" s="98">
        <v>79492</v>
      </c>
      <c r="AH271" s="98"/>
      <c r="AI271" s="98"/>
      <c r="AJ271" s="98">
        <v>322240</v>
      </c>
      <c r="AK271" s="98"/>
      <c r="AL271" s="98"/>
      <c r="AM271" s="98">
        <v>34463</v>
      </c>
      <c r="AN271" s="98"/>
      <c r="AO271" s="98"/>
      <c r="AP271" s="98">
        <v>356703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8" customFormat="1">
      <c r="A272" s="25">
        <v>38605</v>
      </c>
      <c r="B272" s="25"/>
      <c r="C272" s="92" t="s">
        <v>274</v>
      </c>
      <c r="D272" s="26"/>
      <c r="E272" s="26"/>
      <c r="F272" s="98">
        <v>7818812</v>
      </c>
      <c r="G272" s="98"/>
      <c r="H272" s="98"/>
      <c r="I272" s="98" t="s">
        <v>327</v>
      </c>
      <c r="J272" s="98"/>
      <c r="K272" s="98"/>
      <c r="L272" s="98">
        <v>2788439</v>
      </c>
      <c r="M272" s="98"/>
      <c r="N272" s="98"/>
      <c r="O272" s="98">
        <v>1153085</v>
      </c>
      <c r="P272" s="98"/>
      <c r="Q272" s="98"/>
      <c r="R272" s="98">
        <v>56750</v>
      </c>
      <c r="S272" s="98"/>
      <c r="T272" s="98">
        <v>3998274</v>
      </c>
      <c r="U272" s="98"/>
      <c r="V272" s="99"/>
      <c r="W272" s="98"/>
      <c r="X272" s="98">
        <v>369528</v>
      </c>
      <c r="Y272" s="98"/>
      <c r="Z272" s="98"/>
      <c r="AA272" s="98" t="s">
        <v>329</v>
      </c>
      <c r="AB272" s="98"/>
      <c r="AC272" s="98"/>
      <c r="AD272" s="98">
        <v>42459</v>
      </c>
      <c r="AE272" s="98"/>
      <c r="AF272" s="98"/>
      <c r="AG272" s="98">
        <v>411987</v>
      </c>
      <c r="AH272" s="98"/>
      <c r="AI272" s="98"/>
      <c r="AJ272" s="98">
        <v>1497974</v>
      </c>
      <c r="AK272" s="98"/>
      <c r="AL272" s="98"/>
      <c r="AM272" s="98">
        <v>10204</v>
      </c>
      <c r="AN272" s="98"/>
      <c r="AO272" s="98"/>
      <c r="AP272" s="98">
        <v>1508178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29">
        <v>38610</v>
      </c>
      <c r="B273" s="29"/>
      <c r="C273" s="93" t="s">
        <v>275</v>
      </c>
      <c r="D273" s="30"/>
      <c r="E273" s="30"/>
      <c r="F273" s="99">
        <v>5755425</v>
      </c>
      <c r="G273" s="99"/>
      <c r="H273" s="99"/>
      <c r="I273" s="99" t="s">
        <v>327</v>
      </c>
      <c r="J273" s="99"/>
      <c r="K273" s="99"/>
      <c r="L273" s="99">
        <v>2052569</v>
      </c>
      <c r="M273" s="99"/>
      <c r="N273" s="99"/>
      <c r="O273" s="99">
        <v>848785</v>
      </c>
      <c r="P273" s="99"/>
      <c r="Q273" s="99"/>
      <c r="R273" s="99">
        <v>36605</v>
      </c>
      <c r="S273" s="99"/>
      <c r="T273" s="99">
        <v>2937959</v>
      </c>
      <c r="U273" s="99"/>
      <c r="V273" s="99"/>
      <c r="W273" s="99"/>
      <c r="X273" s="99">
        <v>272009</v>
      </c>
      <c r="Y273" s="99"/>
      <c r="Z273" s="99"/>
      <c r="AA273" s="99" t="s">
        <v>329</v>
      </c>
      <c r="AB273" s="99"/>
      <c r="AC273" s="99"/>
      <c r="AD273" s="99">
        <v>26746</v>
      </c>
      <c r="AE273" s="99"/>
      <c r="AF273" s="99"/>
      <c r="AG273" s="99">
        <v>298755</v>
      </c>
      <c r="AH273" s="99"/>
      <c r="AI273" s="99"/>
      <c r="AJ273" s="99">
        <v>1102658</v>
      </c>
      <c r="AK273" s="99"/>
      <c r="AL273" s="99"/>
      <c r="AM273" s="99">
        <v>12621</v>
      </c>
      <c r="AN273" s="99"/>
      <c r="AO273" s="99"/>
      <c r="AP273" s="99">
        <v>1115279</v>
      </c>
    </row>
    <row r="274" spans="1:750">
      <c r="A274" s="29">
        <v>38620</v>
      </c>
      <c r="B274" s="29"/>
      <c r="C274" s="93" t="s">
        <v>276</v>
      </c>
      <c r="D274" s="30"/>
      <c r="E274" s="30"/>
      <c r="F274" s="99">
        <v>4915364</v>
      </c>
      <c r="G274" s="99"/>
      <c r="H274" s="99"/>
      <c r="I274" s="99" t="s">
        <v>327</v>
      </c>
      <c r="J274" s="99"/>
      <c r="K274" s="99"/>
      <c r="L274" s="99">
        <v>1752976</v>
      </c>
      <c r="M274" s="99"/>
      <c r="N274" s="99"/>
      <c r="O274" s="99">
        <v>724897</v>
      </c>
      <c r="P274" s="99"/>
      <c r="Q274" s="99"/>
      <c r="R274" s="99">
        <v>100747</v>
      </c>
      <c r="S274" s="99"/>
      <c r="T274" s="99">
        <v>2578620</v>
      </c>
      <c r="U274" s="99"/>
      <c r="V274" s="99"/>
      <c r="W274" s="99"/>
      <c r="X274" s="99">
        <v>232307</v>
      </c>
      <c r="Y274" s="99"/>
      <c r="Z274" s="99"/>
      <c r="AA274" s="99" t="s">
        <v>329</v>
      </c>
      <c r="AB274" s="99"/>
      <c r="AC274" s="99"/>
      <c r="AD274" s="99" t="s">
        <v>330</v>
      </c>
      <c r="AE274" s="99"/>
      <c r="AF274" s="99"/>
      <c r="AG274" s="99">
        <v>232307</v>
      </c>
      <c r="AH274" s="99"/>
      <c r="AI274" s="99"/>
      <c r="AJ274" s="99">
        <v>941714</v>
      </c>
      <c r="AK274" s="99"/>
      <c r="AL274" s="99"/>
      <c r="AM274" s="99">
        <v>39081</v>
      </c>
      <c r="AN274" s="99"/>
      <c r="AO274" s="99"/>
      <c r="AP274" s="99">
        <v>980795</v>
      </c>
    </row>
    <row r="275" spans="1:750">
      <c r="A275" s="29">
        <v>38700</v>
      </c>
      <c r="B275" s="29"/>
      <c r="C275" s="93" t="s">
        <v>277</v>
      </c>
      <c r="D275" s="30"/>
      <c r="E275" s="30"/>
      <c r="F275" s="99">
        <v>8425420</v>
      </c>
      <c r="G275" s="99"/>
      <c r="H275" s="99"/>
      <c r="I275" s="99" t="s">
        <v>327</v>
      </c>
      <c r="J275" s="99"/>
      <c r="K275" s="99"/>
      <c r="L275" s="99">
        <v>3004775</v>
      </c>
      <c r="M275" s="99"/>
      <c r="N275" s="99"/>
      <c r="O275" s="99">
        <v>1242545</v>
      </c>
      <c r="P275" s="99"/>
      <c r="Q275" s="99"/>
      <c r="R275" s="99">
        <v>221072</v>
      </c>
      <c r="S275" s="99"/>
      <c r="T275" s="99">
        <v>4468392</v>
      </c>
      <c r="U275" s="99"/>
      <c r="V275" s="99"/>
      <c r="W275" s="99"/>
      <c r="X275" s="99">
        <v>398197</v>
      </c>
      <c r="Y275" s="99"/>
      <c r="Z275" s="99"/>
      <c r="AA275" s="99" t="s">
        <v>329</v>
      </c>
      <c r="AB275" s="99"/>
      <c r="AC275" s="99"/>
      <c r="AD275" s="99" t="s">
        <v>330</v>
      </c>
      <c r="AE275" s="99"/>
      <c r="AF275" s="99"/>
      <c r="AG275" s="99">
        <v>398197</v>
      </c>
      <c r="AH275" s="99"/>
      <c r="AI275" s="99"/>
      <c r="AJ275" s="99">
        <v>1614191</v>
      </c>
      <c r="AK275" s="99"/>
      <c r="AL275" s="99"/>
      <c r="AM275" s="99">
        <v>87744</v>
      </c>
      <c r="AN275" s="99"/>
      <c r="AO275" s="99"/>
      <c r="AP275" s="99">
        <v>1701935</v>
      </c>
    </row>
    <row r="276" spans="1:750" s="12" customFormat="1">
      <c r="A276" s="29">
        <v>38701</v>
      </c>
      <c r="B276" s="29"/>
      <c r="C276" s="93" t="s">
        <v>278</v>
      </c>
      <c r="D276" s="30"/>
      <c r="E276" s="30"/>
      <c r="F276" s="97">
        <v>578116</v>
      </c>
      <c r="G276" s="97"/>
      <c r="H276" s="97"/>
      <c r="I276" s="97" t="s">
        <v>327</v>
      </c>
      <c r="J276" s="97"/>
      <c r="K276" s="97"/>
      <c r="L276" s="97">
        <v>206175</v>
      </c>
      <c r="M276" s="97"/>
      <c r="N276" s="97"/>
      <c r="O276" s="97">
        <v>85258</v>
      </c>
      <c r="P276" s="97"/>
      <c r="Q276" s="97"/>
      <c r="R276" s="97">
        <v>6477</v>
      </c>
      <c r="S276" s="97"/>
      <c r="T276" s="97">
        <v>297910</v>
      </c>
      <c r="U276" s="97"/>
      <c r="V276" s="97"/>
      <c r="W276" s="97"/>
      <c r="X276" s="97">
        <v>27323</v>
      </c>
      <c r="Y276" s="97"/>
      <c r="Z276" s="97"/>
      <c r="AA276" s="97" t="s">
        <v>329</v>
      </c>
      <c r="AB276" s="97"/>
      <c r="AC276" s="97"/>
      <c r="AD276" s="97">
        <v>34487</v>
      </c>
      <c r="AE276" s="97"/>
      <c r="AF276" s="97"/>
      <c r="AG276" s="97">
        <v>61810</v>
      </c>
      <c r="AH276" s="97"/>
      <c r="AI276" s="97"/>
      <c r="AJ276" s="97">
        <v>110759</v>
      </c>
      <c r="AK276" s="97"/>
      <c r="AL276" s="97"/>
      <c r="AM276" s="97">
        <v>-14978</v>
      </c>
      <c r="AN276" s="97"/>
      <c r="AO276" s="97"/>
      <c r="AP276" s="97">
        <v>95781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29">
        <v>38800</v>
      </c>
      <c r="B277" s="29"/>
      <c r="C277" s="93" t="s">
        <v>279</v>
      </c>
      <c r="D277" s="30"/>
      <c r="E277" s="30"/>
      <c r="F277" s="99">
        <v>14460252</v>
      </c>
      <c r="G277" s="99"/>
      <c r="H277" s="97"/>
      <c r="I277" s="99" t="s">
        <v>327</v>
      </c>
      <c r="J277" s="99"/>
      <c r="K277" s="97"/>
      <c r="L277" s="99">
        <v>5156990</v>
      </c>
      <c r="M277" s="99"/>
      <c r="N277" s="97"/>
      <c r="O277" s="99">
        <v>2132536</v>
      </c>
      <c r="P277" s="99"/>
      <c r="Q277" s="97"/>
      <c r="R277" s="99">
        <v>129136</v>
      </c>
      <c r="S277" s="97"/>
      <c r="T277" s="99">
        <v>7418662</v>
      </c>
      <c r="U277" s="97"/>
      <c r="V277" s="99"/>
      <c r="W277" s="97"/>
      <c r="X277" s="99">
        <v>683412</v>
      </c>
      <c r="Y277" s="99"/>
      <c r="Z277" s="97"/>
      <c r="AA277" s="99" t="s">
        <v>329</v>
      </c>
      <c r="AB277" s="99"/>
      <c r="AC277" s="97"/>
      <c r="AD277" s="99">
        <v>22708</v>
      </c>
      <c r="AE277" s="99"/>
      <c r="AF277" s="97"/>
      <c r="AG277" s="99">
        <v>706120</v>
      </c>
      <c r="AH277" s="99"/>
      <c r="AI277" s="97"/>
      <c r="AJ277" s="99">
        <v>2770380</v>
      </c>
      <c r="AK277" s="99"/>
      <c r="AL277" s="97"/>
      <c r="AM277" s="99">
        <v>34965</v>
      </c>
      <c r="AN277" s="99"/>
      <c r="AO277" s="97"/>
      <c r="AP277" s="99">
        <v>2805345</v>
      </c>
    </row>
    <row r="278" spans="1:750">
      <c r="A278" s="29">
        <v>38801</v>
      </c>
      <c r="B278" s="29"/>
      <c r="C278" s="93" t="s">
        <v>280</v>
      </c>
      <c r="D278" s="30"/>
      <c r="E278" s="30"/>
      <c r="F278" s="99">
        <v>1017447</v>
      </c>
      <c r="G278" s="99"/>
      <c r="H278" s="99"/>
      <c r="I278" s="99" t="s">
        <v>327</v>
      </c>
      <c r="J278" s="99"/>
      <c r="K278" s="99"/>
      <c r="L278" s="99">
        <v>362855</v>
      </c>
      <c r="M278" s="99"/>
      <c r="N278" s="99"/>
      <c r="O278" s="99">
        <v>150049</v>
      </c>
      <c r="P278" s="99"/>
      <c r="Q278" s="99"/>
      <c r="R278" s="99">
        <v>109390</v>
      </c>
      <c r="S278" s="99"/>
      <c r="T278" s="99">
        <v>622294</v>
      </c>
      <c r="U278" s="99"/>
      <c r="V278" s="99"/>
      <c r="W278" s="99"/>
      <c r="X278" s="99">
        <v>48086</v>
      </c>
      <c r="Y278" s="99"/>
      <c r="Z278" s="99"/>
      <c r="AA278" s="99" t="s">
        <v>329</v>
      </c>
      <c r="AB278" s="99"/>
      <c r="AC278" s="99"/>
      <c r="AD278" s="99">
        <v>32694</v>
      </c>
      <c r="AE278" s="99"/>
      <c r="AF278" s="99"/>
      <c r="AG278" s="99">
        <v>80780</v>
      </c>
      <c r="AH278" s="99"/>
      <c r="AI278" s="99"/>
      <c r="AJ278" s="99">
        <v>194929</v>
      </c>
      <c r="AK278" s="99"/>
      <c r="AL278" s="99"/>
      <c r="AM278" s="99">
        <v>33636</v>
      </c>
      <c r="AN278" s="99"/>
      <c r="AO278" s="99"/>
      <c r="AP278" s="99">
        <v>228565</v>
      </c>
    </row>
    <row r="279" spans="1:750" s="27" customFormat="1">
      <c r="A279" s="25">
        <v>38900</v>
      </c>
      <c r="B279" s="25"/>
      <c r="C279" s="92" t="s">
        <v>281</v>
      </c>
      <c r="D279" s="26"/>
      <c r="E279" s="26"/>
      <c r="F279" s="96">
        <v>3303257</v>
      </c>
      <c r="G279" s="96"/>
      <c r="H279" s="96"/>
      <c r="I279" s="96" t="s">
        <v>327</v>
      </c>
      <c r="J279" s="96"/>
      <c r="K279" s="96"/>
      <c r="L279" s="96">
        <v>1178047</v>
      </c>
      <c r="M279" s="96"/>
      <c r="N279" s="96"/>
      <c r="O279" s="96">
        <v>487150</v>
      </c>
      <c r="P279" s="96"/>
      <c r="Q279" s="96"/>
      <c r="R279" s="96">
        <v>70964</v>
      </c>
      <c r="S279" s="96"/>
      <c r="T279" s="96">
        <v>1736161</v>
      </c>
      <c r="U279" s="96"/>
      <c r="V279" s="97"/>
      <c r="W279" s="96"/>
      <c r="X279" s="96">
        <v>156117</v>
      </c>
      <c r="Y279" s="96"/>
      <c r="Z279" s="96"/>
      <c r="AA279" s="96" t="s">
        <v>329</v>
      </c>
      <c r="AB279" s="96"/>
      <c r="AC279" s="96"/>
      <c r="AD279" s="96">
        <v>48740</v>
      </c>
      <c r="AE279" s="96"/>
      <c r="AF279" s="96"/>
      <c r="AG279" s="96">
        <v>204857</v>
      </c>
      <c r="AH279" s="96"/>
      <c r="AI279" s="96"/>
      <c r="AJ279" s="96">
        <v>632857</v>
      </c>
      <c r="AK279" s="96"/>
      <c r="AL279" s="96"/>
      <c r="AM279" s="96">
        <v>-5200</v>
      </c>
      <c r="AN279" s="96"/>
      <c r="AO279" s="96"/>
      <c r="AP279" s="96">
        <v>627657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8" customFormat="1">
      <c r="A280" s="25">
        <v>39000</v>
      </c>
      <c r="B280" s="25"/>
      <c r="C280" s="92" t="s">
        <v>282</v>
      </c>
      <c r="D280" s="26"/>
      <c r="E280" s="26"/>
      <c r="F280" s="98">
        <v>145495891</v>
      </c>
      <c r="G280" s="98"/>
      <c r="H280" s="98"/>
      <c r="I280" s="98" t="s">
        <v>327</v>
      </c>
      <c r="J280" s="98"/>
      <c r="K280" s="98"/>
      <c r="L280" s="98">
        <v>51888498</v>
      </c>
      <c r="M280" s="98"/>
      <c r="N280" s="98"/>
      <c r="O280" s="98">
        <v>21457108</v>
      </c>
      <c r="P280" s="98"/>
      <c r="Q280" s="98"/>
      <c r="R280" s="98">
        <v>643682</v>
      </c>
      <c r="S280" s="98"/>
      <c r="T280" s="98">
        <v>73989288</v>
      </c>
      <c r="U280" s="98"/>
      <c r="V280" s="99"/>
      <c r="W280" s="98"/>
      <c r="X280" s="98">
        <v>6876338</v>
      </c>
      <c r="Y280" s="98"/>
      <c r="Z280" s="98"/>
      <c r="AA280" s="98" t="s">
        <v>329</v>
      </c>
      <c r="AB280" s="98"/>
      <c r="AC280" s="98"/>
      <c r="AD280" s="98">
        <v>1707340</v>
      </c>
      <c r="AE280" s="98"/>
      <c r="AF280" s="98"/>
      <c r="AG280" s="98">
        <v>8583678</v>
      </c>
      <c r="AH280" s="98"/>
      <c r="AI280" s="98"/>
      <c r="AJ280" s="98">
        <v>27874956</v>
      </c>
      <c r="AK280" s="98"/>
      <c r="AL280" s="98"/>
      <c r="AM280" s="98">
        <v>-497104</v>
      </c>
      <c r="AN280" s="98"/>
      <c r="AO280" s="98"/>
      <c r="AP280" s="98">
        <v>27377852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8" customFormat="1">
      <c r="A281" s="25">
        <v>39100</v>
      </c>
      <c r="B281" s="25"/>
      <c r="C281" s="92" t="s">
        <v>283</v>
      </c>
      <c r="D281" s="26"/>
      <c r="E281" s="26"/>
      <c r="F281" s="98">
        <v>22632000</v>
      </c>
      <c r="G281" s="98"/>
      <c r="H281" s="98"/>
      <c r="I281" s="98" t="s">
        <v>327</v>
      </c>
      <c r="J281" s="98"/>
      <c r="K281" s="98"/>
      <c r="L281" s="98">
        <v>8071296</v>
      </c>
      <c r="M281" s="98"/>
      <c r="N281" s="98"/>
      <c r="O281" s="98">
        <v>3337670</v>
      </c>
      <c r="P281" s="98"/>
      <c r="Q281" s="98"/>
      <c r="R281" s="98" t="s">
        <v>330</v>
      </c>
      <c r="S281" s="98"/>
      <c r="T281" s="98">
        <v>11408966</v>
      </c>
      <c r="U281" s="98"/>
      <c r="V281" s="99"/>
      <c r="W281" s="98"/>
      <c r="X281" s="98">
        <v>1069620</v>
      </c>
      <c r="Y281" s="98"/>
      <c r="Z281" s="98"/>
      <c r="AA281" s="98" t="s">
        <v>329</v>
      </c>
      <c r="AB281" s="98"/>
      <c r="AC281" s="98"/>
      <c r="AD281" s="98">
        <v>135880</v>
      </c>
      <c r="AE281" s="98"/>
      <c r="AF281" s="98"/>
      <c r="AG281" s="98">
        <v>1205500</v>
      </c>
      <c r="AH281" s="98"/>
      <c r="AI281" s="98"/>
      <c r="AJ281" s="98">
        <v>4335971</v>
      </c>
      <c r="AK281" s="98"/>
      <c r="AL281" s="98"/>
      <c r="AM281" s="98">
        <v>-73101</v>
      </c>
      <c r="AN281" s="98"/>
      <c r="AO281" s="98"/>
      <c r="AP281" s="98">
        <v>4262870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8" customFormat="1">
      <c r="A282" s="25">
        <v>39101</v>
      </c>
      <c r="B282" s="25"/>
      <c r="C282" s="92" t="s">
        <v>284</v>
      </c>
      <c r="D282" s="26"/>
      <c r="E282" s="26"/>
      <c r="F282" s="98">
        <v>1613945</v>
      </c>
      <c r="G282" s="98"/>
      <c r="H282" s="98"/>
      <c r="I282" s="98" t="s">
        <v>327</v>
      </c>
      <c r="J282" s="98"/>
      <c r="K282" s="98"/>
      <c r="L282" s="98">
        <v>575584</v>
      </c>
      <c r="M282" s="98"/>
      <c r="N282" s="98"/>
      <c r="O282" s="98">
        <v>238018</v>
      </c>
      <c r="P282" s="98"/>
      <c r="Q282" s="98"/>
      <c r="R282" s="98" t="s">
        <v>330</v>
      </c>
      <c r="S282" s="98"/>
      <c r="T282" s="98">
        <v>813602</v>
      </c>
      <c r="U282" s="98"/>
      <c r="V282" s="99"/>
      <c r="W282" s="98"/>
      <c r="X282" s="98">
        <v>76277</v>
      </c>
      <c r="Y282" s="98"/>
      <c r="Z282" s="98"/>
      <c r="AA282" s="98" t="s">
        <v>329</v>
      </c>
      <c r="AB282" s="98"/>
      <c r="AC282" s="98"/>
      <c r="AD282" s="98">
        <v>26692</v>
      </c>
      <c r="AE282" s="98"/>
      <c r="AF282" s="98"/>
      <c r="AG282" s="98">
        <v>102969</v>
      </c>
      <c r="AH282" s="98"/>
      <c r="AI282" s="98"/>
      <c r="AJ282" s="98">
        <v>309209</v>
      </c>
      <c r="AK282" s="98"/>
      <c r="AL282" s="98"/>
      <c r="AM282" s="98">
        <v>-10852</v>
      </c>
      <c r="AN282" s="98"/>
      <c r="AO282" s="98"/>
      <c r="AP282" s="98">
        <v>298357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8" customFormat="1">
      <c r="A283" s="25">
        <v>39105</v>
      </c>
      <c r="B283" s="25"/>
      <c r="C283" s="92" t="s">
        <v>285</v>
      </c>
      <c r="D283" s="26"/>
      <c r="E283" s="26"/>
      <c r="F283" s="98">
        <v>9278348</v>
      </c>
      <c r="G283" s="98"/>
      <c r="H283" s="98"/>
      <c r="I283" s="98" t="s">
        <v>327</v>
      </c>
      <c r="J283" s="98"/>
      <c r="K283" s="98"/>
      <c r="L283" s="98">
        <v>3308956</v>
      </c>
      <c r="M283" s="98"/>
      <c r="N283" s="98"/>
      <c r="O283" s="98">
        <v>1368331</v>
      </c>
      <c r="P283" s="98"/>
      <c r="Q283" s="98"/>
      <c r="R283" s="98">
        <v>90010</v>
      </c>
      <c r="S283" s="98"/>
      <c r="T283" s="98">
        <v>4767297</v>
      </c>
      <c r="U283" s="98"/>
      <c r="V283" s="99"/>
      <c r="W283" s="98"/>
      <c r="X283" s="98">
        <v>438508</v>
      </c>
      <c r="Y283" s="98"/>
      <c r="Z283" s="98"/>
      <c r="AA283" s="98" t="s">
        <v>329</v>
      </c>
      <c r="AB283" s="98"/>
      <c r="AC283" s="98"/>
      <c r="AD283" s="98">
        <v>74735</v>
      </c>
      <c r="AE283" s="98"/>
      <c r="AF283" s="98"/>
      <c r="AG283" s="98">
        <v>513243</v>
      </c>
      <c r="AH283" s="98"/>
      <c r="AI283" s="98"/>
      <c r="AJ283" s="98">
        <v>1777600</v>
      </c>
      <c r="AK283" s="98"/>
      <c r="AL283" s="98"/>
      <c r="AM283" s="98">
        <v>21519</v>
      </c>
      <c r="AN283" s="98"/>
      <c r="AO283" s="98"/>
      <c r="AP283" s="98">
        <v>1799119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8" customFormat="1">
      <c r="A284" s="25">
        <v>39200</v>
      </c>
      <c r="B284" s="25"/>
      <c r="C284" s="92" t="s">
        <v>324</v>
      </c>
      <c r="D284" s="26"/>
      <c r="E284" s="26"/>
      <c r="F284" s="98">
        <v>591446650</v>
      </c>
      <c r="G284" s="98"/>
      <c r="H284" s="98"/>
      <c r="I284" s="98" t="s">
        <v>327</v>
      </c>
      <c r="J284" s="98"/>
      <c r="K284" s="98"/>
      <c r="L284" s="98">
        <v>210928835</v>
      </c>
      <c r="M284" s="98"/>
      <c r="N284" s="98"/>
      <c r="O284" s="98">
        <v>87224007</v>
      </c>
      <c r="P284" s="98"/>
      <c r="Q284" s="98"/>
      <c r="R284" s="98">
        <v>9051046</v>
      </c>
      <c r="S284" s="98"/>
      <c r="T284" s="98">
        <v>307203888</v>
      </c>
      <c r="U284" s="98"/>
      <c r="V284" s="99"/>
      <c r="W284" s="98"/>
      <c r="X284" s="98">
        <v>27952591</v>
      </c>
      <c r="Y284" s="98"/>
      <c r="Z284" s="98"/>
      <c r="AA284" s="98" t="s">
        <v>329</v>
      </c>
      <c r="AB284" s="98"/>
      <c r="AC284" s="98"/>
      <c r="AD284" s="98" t="s">
        <v>330</v>
      </c>
      <c r="AE284" s="98"/>
      <c r="AF284" s="98"/>
      <c r="AG284" s="98">
        <v>27952591</v>
      </c>
      <c r="AH284" s="98"/>
      <c r="AI284" s="98"/>
      <c r="AJ284" s="98">
        <v>113312818</v>
      </c>
      <c r="AK284" s="98"/>
      <c r="AL284" s="98"/>
      <c r="AM284" s="98">
        <v>2985489</v>
      </c>
      <c r="AN284" s="98"/>
      <c r="AO284" s="98"/>
      <c r="AP284" s="98">
        <v>116298307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29">
        <v>39201</v>
      </c>
      <c r="B285" s="29"/>
      <c r="C285" s="93" t="s">
        <v>287</v>
      </c>
      <c r="D285" s="30"/>
      <c r="E285" s="30"/>
      <c r="F285" s="99">
        <v>1783060</v>
      </c>
      <c r="G285" s="99"/>
      <c r="H285" s="99"/>
      <c r="I285" s="99" t="s">
        <v>327</v>
      </c>
      <c r="J285" s="99"/>
      <c r="K285" s="99"/>
      <c r="L285" s="99">
        <v>635897</v>
      </c>
      <c r="M285" s="99"/>
      <c r="N285" s="99"/>
      <c r="O285" s="99">
        <v>262958</v>
      </c>
      <c r="P285" s="99"/>
      <c r="Q285" s="99"/>
      <c r="R285" s="99">
        <v>46220</v>
      </c>
      <c r="S285" s="99"/>
      <c r="T285" s="99">
        <v>945075</v>
      </c>
      <c r="U285" s="99"/>
      <c r="V285" s="99"/>
      <c r="W285" s="99"/>
      <c r="X285" s="99">
        <v>84270</v>
      </c>
      <c r="Y285" s="99"/>
      <c r="Z285" s="99"/>
      <c r="AA285" s="99" t="s">
        <v>329</v>
      </c>
      <c r="AB285" s="99"/>
      <c r="AC285" s="99"/>
      <c r="AD285" s="99">
        <v>36210</v>
      </c>
      <c r="AE285" s="99"/>
      <c r="AF285" s="99"/>
      <c r="AG285" s="99">
        <v>120480</v>
      </c>
      <c r="AH285" s="99"/>
      <c r="AI285" s="99"/>
      <c r="AJ285" s="99">
        <v>341609</v>
      </c>
      <c r="AK285" s="99"/>
      <c r="AL285" s="99"/>
      <c r="AM285" s="99">
        <v>4663</v>
      </c>
      <c r="AN285" s="99"/>
      <c r="AO285" s="99"/>
      <c r="AP285" s="99">
        <v>346272</v>
      </c>
    </row>
    <row r="286" spans="1:750">
      <c r="A286" s="29">
        <v>39204</v>
      </c>
      <c r="B286" s="29"/>
      <c r="C286" s="93" t="s">
        <v>288</v>
      </c>
      <c r="D286" s="30"/>
      <c r="E286" s="30"/>
      <c r="F286" s="99">
        <v>1227922</v>
      </c>
      <c r="G286" s="99"/>
      <c r="H286" s="99"/>
      <c r="I286" s="99" t="s">
        <v>327</v>
      </c>
      <c r="J286" s="99"/>
      <c r="K286" s="99"/>
      <c r="L286" s="99">
        <v>437916</v>
      </c>
      <c r="M286" s="99"/>
      <c r="N286" s="99"/>
      <c r="O286" s="99">
        <v>181089</v>
      </c>
      <c r="P286" s="99"/>
      <c r="Q286" s="99"/>
      <c r="R286" s="99">
        <v>202630</v>
      </c>
      <c r="S286" s="99"/>
      <c r="T286" s="99">
        <v>821635</v>
      </c>
      <c r="U286" s="99"/>
      <c r="V286" s="99"/>
      <c r="W286" s="99"/>
      <c r="X286" s="99">
        <v>58033</v>
      </c>
      <c r="Y286" s="99"/>
      <c r="Z286" s="99"/>
      <c r="AA286" s="99" t="s">
        <v>329</v>
      </c>
      <c r="AB286" s="99"/>
      <c r="AC286" s="99"/>
      <c r="AD286" s="99" t="s">
        <v>330</v>
      </c>
      <c r="AE286" s="99"/>
      <c r="AF286" s="99"/>
      <c r="AG286" s="99">
        <v>58033</v>
      </c>
      <c r="AH286" s="99"/>
      <c r="AI286" s="99"/>
      <c r="AJ286" s="99">
        <v>235252</v>
      </c>
      <c r="AK286" s="99"/>
      <c r="AL286" s="99"/>
      <c r="AM286" s="99">
        <v>80968</v>
      </c>
      <c r="AN286" s="99"/>
      <c r="AO286" s="99"/>
      <c r="AP286" s="99">
        <v>316220</v>
      </c>
    </row>
    <row r="287" spans="1:750">
      <c r="A287" s="29">
        <v>39205</v>
      </c>
      <c r="B287" s="29"/>
      <c r="C287" s="93" t="s">
        <v>289</v>
      </c>
      <c r="D287" s="30"/>
      <c r="E287" s="30"/>
      <c r="F287" s="99">
        <v>46588427</v>
      </c>
      <c r="G287" s="99"/>
      <c r="H287" s="99"/>
      <c r="I287" s="99" t="s">
        <v>327</v>
      </c>
      <c r="J287" s="99"/>
      <c r="K287" s="99"/>
      <c r="L287" s="99">
        <v>16614926</v>
      </c>
      <c r="M287" s="99"/>
      <c r="N287" s="99"/>
      <c r="O287" s="99">
        <v>6870661</v>
      </c>
      <c r="P287" s="99"/>
      <c r="Q287" s="99"/>
      <c r="R287" s="99">
        <v>2928732</v>
      </c>
      <c r="S287" s="99"/>
      <c r="T287" s="99">
        <v>26414319</v>
      </c>
      <c r="U287" s="99"/>
      <c r="V287" s="99"/>
      <c r="W287" s="99"/>
      <c r="X287" s="99">
        <v>2201834</v>
      </c>
      <c r="Y287" s="99"/>
      <c r="Z287" s="99"/>
      <c r="AA287" s="99" t="s">
        <v>329</v>
      </c>
      <c r="AB287" s="99"/>
      <c r="AC287" s="99"/>
      <c r="AD287" s="99" t="s">
        <v>330</v>
      </c>
      <c r="AE287" s="99"/>
      <c r="AF287" s="99"/>
      <c r="AG287" s="99">
        <v>2201834</v>
      </c>
      <c r="AH287" s="99"/>
      <c r="AI287" s="99"/>
      <c r="AJ287" s="99">
        <v>8925684</v>
      </c>
      <c r="AK287" s="99"/>
      <c r="AL287" s="99"/>
      <c r="AM287" s="99">
        <v>1178875</v>
      </c>
      <c r="AN287" s="99"/>
      <c r="AO287" s="99"/>
      <c r="AP287" s="99">
        <v>10104559</v>
      </c>
    </row>
    <row r="288" spans="1:750" s="12" customFormat="1">
      <c r="A288" s="29">
        <v>39208</v>
      </c>
      <c r="B288" s="29"/>
      <c r="C288" s="93" t="s">
        <v>325</v>
      </c>
      <c r="D288" s="30"/>
      <c r="E288" s="30"/>
      <c r="F288" s="97">
        <v>3718692</v>
      </c>
      <c r="G288" s="97"/>
      <c r="H288" s="97"/>
      <c r="I288" s="97" t="s">
        <v>327</v>
      </c>
      <c r="J288" s="97"/>
      <c r="K288" s="97"/>
      <c r="L288" s="97">
        <v>1326204</v>
      </c>
      <c r="M288" s="97"/>
      <c r="N288" s="97"/>
      <c r="O288" s="97">
        <v>548417</v>
      </c>
      <c r="P288" s="97"/>
      <c r="Q288" s="97"/>
      <c r="R288" s="97" t="s">
        <v>330</v>
      </c>
      <c r="S288" s="97"/>
      <c r="T288" s="97">
        <v>1874621</v>
      </c>
      <c r="U288" s="97"/>
      <c r="V288" s="97"/>
      <c r="W288" s="97"/>
      <c r="X288" s="97">
        <v>175751</v>
      </c>
      <c r="Y288" s="97"/>
      <c r="Z288" s="97"/>
      <c r="AA288" s="97" t="s">
        <v>329</v>
      </c>
      <c r="AB288" s="97"/>
      <c r="AC288" s="97"/>
      <c r="AD288" s="97">
        <v>147063</v>
      </c>
      <c r="AE288" s="97"/>
      <c r="AF288" s="97"/>
      <c r="AG288" s="97">
        <v>322814</v>
      </c>
      <c r="AH288" s="97"/>
      <c r="AI288" s="97"/>
      <c r="AJ288" s="97">
        <v>712449</v>
      </c>
      <c r="AK288" s="97"/>
      <c r="AL288" s="97"/>
      <c r="AM288" s="97">
        <v>-66847</v>
      </c>
      <c r="AN288" s="97"/>
      <c r="AO288" s="97"/>
      <c r="AP288" s="97">
        <v>645602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29">
        <v>39209</v>
      </c>
      <c r="B289" s="29"/>
      <c r="C289" s="93" t="s">
        <v>291</v>
      </c>
      <c r="D289" s="30"/>
      <c r="E289" s="30"/>
      <c r="F289" s="99">
        <v>1872213</v>
      </c>
      <c r="G289" s="99"/>
      <c r="H289" s="97"/>
      <c r="I289" s="99" t="s">
        <v>327</v>
      </c>
      <c r="J289" s="99"/>
      <c r="K289" s="97"/>
      <c r="L289" s="99">
        <v>667692</v>
      </c>
      <c r="M289" s="99"/>
      <c r="N289" s="97"/>
      <c r="O289" s="99">
        <v>276106</v>
      </c>
      <c r="P289" s="99"/>
      <c r="Q289" s="97"/>
      <c r="R289" s="99">
        <v>80092</v>
      </c>
      <c r="S289" s="97"/>
      <c r="T289" s="99">
        <v>1023890</v>
      </c>
      <c r="U289" s="97"/>
      <c r="V289" s="99"/>
      <c r="W289" s="97"/>
      <c r="X289" s="99">
        <v>88483</v>
      </c>
      <c r="Y289" s="99"/>
      <c r="Z289" s="97"/>
      <c r="AA289" s="99" t="s">
        <v>329</v>
      </c>
      <c r="AB289" s="99"/>
      <c r="AC289" s="97"/>
      <c r="AD289" s="99">
        <v>32248</v>
      </c>
      <c r="AE289" s="99"/>
      <c r="AF289" s="97"/>
      <c r="AG289" s="99">
        <v>120731</v>
      </c>
      <c r="AH289" s="99"/>
      <c r="AI289" s="97"/>
      <c r="AJ289" s="99">
        <v>358690</v>
      </c>
      <c r="AK289" s="99"/>
      <c r="AL289" s="97"/>
      <c r="AM289" s="99">
        <v>8064</v>
      </c>
      <c r="AN289" s="99"/>
      <c r="AO289" s="97"/>
      <c r="AP289" s="99">
        <v>366754</v>
      </c>
    </row>
    <row r="290" spans="1:750">
      <c r="A290" s="29">
        <v>39300</v>
      </c>
      <c r="B290" s="29"/>
      <c r="C290" s="93" t="s">
        <v>292</v>
      </c>
      <c r="D290" s="30"/>
      <c r="E290" s="30"/>
      <c r="F290" s="99">
        <v>8807767</v>
      </c>
      <c r="G290" s="99"/>
      <c r="H290" s="99"/>
      <c r="I290" s="99" t="s">
        <v>327</v>
      </c>
      <c r="J290" s="99"/>
      <c r="K290" s="99"/>
      <c r="L290" s="99">
        <v>3141132</v>
      </c>
      <c r="M290" s="99"/>
      <c r="N290" s="99"/>
      <c r="O290" s="99">
        <v>1298932</v>
      </c>
      <c r="P290" s="99"/>
      <c r="Q290" s="99"/>
      <c r="R290" s="99">
        <v>86747</v>
      </c>
      <c r="S290" s="99"/>
      <c r="T290" s="99">
        <v>4526811</v>
      </c>
      <c r="U290" s="99"/>
      <c r="V290" s="99"/>
      <c r="W290" s="99"/>
      <c r="X290" s="99">
        <v>416267</v>
      </c>
      <c r="Y290" s="99"/>
      <c r="Z290" s="99"/>
      <c r="AA290" s="99" t="s">
        <v>329</v>
      </c>
      <c r="AB290" s="99"/>
      <c r="AC290" s="99"/>
      <c r="AD290" s="99">
        <v>31101</v>
      </c>
      <c r="AE290" s="99"/>
      <c r="AF290" s="99"/>
      <c r="AG290" s="99">
        <v>447368</v>
      </c>
      <c r="AH290" s="99"/>
      <c r="AI290" s="99"/>
      <c r="AJ290" s="99">
        <v>1687444</v>
      </c>
      <c r="AK290" s="99"/>
      <c r="AL290" s="99"/>
      <c r="AM290" s="99">
        <v>12932</v>
      </c>
      <c r="AN290" s="99"/>
      <c r="AO290" s="99"/>
      <c r="AP290" s="99">
        <v>1700376</v>
      </c>
    </row>
    <row r="291" spans="1:750" s="27" customFormat="1">
      <c r="A291" s="25">
        <v>39301</v>
      </c>
      <c r="B291" s="25"/>
      <c r="C291" s="92" t="s">
        <v>293</v>
      </c>
      <c r="D291" s="26"/>
      <c r="E291" s="26"/>
      <c r="F291" s="96">
        <v>480691</v>
      </c>
      <c r="G291" s="96"/>
      <c r="H291" s="96"/>
      <c r="I291" s="96" t="s">
        <v>327</v>
      </c>
      <c r="J291" s="96"/>
      <c r="K291" s="96"/>
      <c r="L291" s="96">
        <v>171430</v>
      </c>
      <c r="M291" s="96"/>
      <c r="N291" s="96"/>
      <c r="O291" s="96">
        <v>70890</v>
      </c>
      <c r="P291" s="96"/>
      <c r="Q291" s="96"/>
      <c r="R291" s="96">
        <v>33180</v>
      </c>
      <c r="S291" s="96"/>
      <c r="T291" s="96">
        <v>275500</v>
      </c>
      <c r="U291" s="96"/>
      <c r="V291" s="97"/>
      <c r="W291" s="96"/>
      <c r="X291" s="96">
        <v>22718</v>
      </c>
      <c r="Y291" s="96"/>
      <c r="Z291" s="96"/>
      <c r="AA291" s="96" t="s">
        <v>329</v>
      </c>
      <c r="AB291" s="96"/>
      <c r="AC291" s="96"/>
      <c r="AD291" s="96">
        <v>65178</v>
      </c>
      <c r="AE291" s="96"/>
      <c r="AF291" s="96"/>
      <c r="AG291" s="96">
        <v>87896</v>
      </c>
      <c r="AH291" s="96"/>
      <c r="AI291" s="96"/>
      <c r="AJ291" s="96">
        <v>92094</v>
      </c>
      <c r="AK291" s="96"/>
      <c r="AL291" s="96"/>
      <c r="AM291" s="96">
        <v>-2650</v>
      </c>
      <c r="AN291" s="96"/>
      <c r="AO291" s="96"/>
      <c r="AP291" s="96">
        <v>89444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8" customFormat="1">
      <c r="A292" s="25">
        <v>39400</v>
      </c>
      <c r="B292" s="25"/>
      <c r="C292" s="92" t="s">
        <v>294</v>
      </c>
      <c r="D292" s="26"/>
      <c r="E292" s="26"/>
      <c r="F292" s="98">
        <v>6058729</v>
      </c>
      <c r="G292" s="98"/>
      <c r="H292" s="98"/>
      <c r="I292" s="98" t="s">
        <v>327</v>
      </c>
      <c r="J292" s="98"/>
      <c r="K292" s="98"/>
      <c r="L292" s="98">
        <v>2160737</v>
      </c>
      <c r="M292" s="98"/>
      <c r="N292" s="98"/>
      <c r="O292" s="98">
        <v>893515</v>
      </c>
      <c r="P292" s="98"/>
      <c r="Q292" s="98"/>
      <c r="R292" s="98">
        <v>152179</v>
      </c>
      <c r="S292" s="98"/>
      <c r="T292" s="98">
        <v>3206431</v>
      </c>
      <c r="U292" s="98"/>
      <c r="V292" s="99"/>
      <c r="W292" s="98"/>
      <c r="X292" s="98">
        <v>286344</v>
      </c>
      <c r="Y292" s="98"/>
      <c r="Z292" s="98"/>
      <c r="AA292" s="98" t="s">
        <v>329</v>
      </c>
      <c r="AB292" s="98"/>
      <c r="AC292" s="98"/>
      <c r="AD292" s="98">
        <v>98699</v>
      </c>
      <c r="AE292" s="98"/>
      <c r="AF292" s="98"/>
      <c r="AG292" s="98">
        <v>385043</v>
      </c>
      <c r="AH292" s="98"/>
      <c r="AI292" s="98"/>
      <c r="AJ292" s="98">
        <v>1160767</v>
      </c>
      <c r="AK292" s="98"/>
      <c r="AL292" s="98"/>
      <c r="AM292" s="98">
        <v>51447</v>
      </c>
      <c r="AN292" s="98"/>
      <c r="AO292" s="98"/>
      <c r="AP292" s="98">
        <v>1212214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8" customFormat="1">
      <c r="A293" s="25">
        <v>39401</v>
      </c>
      <c r="B293" s="25"/>
      <c r="C293" s="92" t="s">
        <v>295</v>
      </c>
      <c r="D293" s="26"/>
      <c r="E293" s="26"/>
      <c r="F293" s="98">
        <v>2040409</v>
      </c>
      <c r="G293" s="98"/>
      <c r="H293" s="98"/>
      <c r="I293" s="98" t="s">
        <v>327</v>
      </c>
      <c r="J293" s="98"/>
      <c r="K293" s="98"/>
      <c r="L293" s="98">
        <v>727675</v>
      </c>
      <c r="M293" s="98"/>
      <c r="N293" s="98"/>
      <c r="O293" s="98">
        <v>300911</v>
      </c>
      <c r="P293" s="98"/>
      <c r="Q293" s="98"/>
      <c r="R293" s="98">
        <v>352846</v>
      </c>
      <c r="S293" s="98"/>
      <c r="T293" s="98">
        <v>1381432</v>
      </c>
      <c r="U293" s="98"/>
      <c r="V293" s="99"/>
      <c r="W293" s="98"/>
      <c r="X293" s="98">
        <v>96433</v>
      </c>
      <c r="Y293" s="98"/>
      <c r="Z293" s="98"/>
      <c r="AA293" s="98" t="s">
        <v>329</v>
      </c>
      <c r="AB293" s="98"/>
      <c r="AC293" s="98"/>
      <c r="AD293" s="98" t="s">
        <v>330</v>
      </c>
      <c r="AE293" s="98"/>
      <c r="AF293" s="98"/>
      <c r="AG293" s="98">
        <v>96433</v>
      </c>
      <c r="AH293" s="98"/>
      <c r="AI293" s="98"/>
      <c r="AJ293" s="98">
        <v>390914</v>
      </c>
      <c r="AK293" s="98"/>
      <c r="AL293" s="98"/>
      <c r="AM293" s="98">
        <v>131233</v>
      </c>
      <c r="AN293" s="98"/>
      <c r="AO293" s="98"/>
      <c r="AP293" s="98">
        <v>522147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8" customFormat="1">
      <c r="A294" s="25">
        <v>39500</v>
      </c>
      <c r="B294" s="25"/>
      <c r="C294" s="92" t="s">
        <v>296</v>
      </c>
      <c r="D294" s="26"/>
      <c r="E294" s="26"/>
      <c r="F294" s="98">
        <v>18245120</v>
      </c>
      <c r="G294" s="98"/>
      <c r="H294" s="98"/>
      <c r="I294" s="98" t="s">
        <v>327</v>
      </c>
      <c r="J294" s="98"/>
      <c r="K294" s="98"/>
      <c r="L294" s="98">
        <v>6506795</v>
      </c>
      <c r="M294" s="98"/>
      <c r="N294" s="98"/>
      <c r="O294" s="98">
        <v>2690712</v>
      </c>
      <c r="P294" s="98"/>
      <c r="Q294" s="98"/>
      <c r="R294" s="98">
        <v>67779</v>
      </c>
      <c r="S294" s="98"/>
      <c r="T294" s="98">
        <v>9265286</v>
      </c>
      <c r="U294" s="98"/>
      <c r="V294" s="99"/>
      <c r="W294" s="98"/>
      <c r="X294" s="98">
        <v>862290</v>
      </c>
      <c r="Y294" s="98"/>
      <c r="Z294" s="98"/>
      <c r="AA294" s="98" t="s">
        <v>329</v>
      </c>
      <c r="AB294" s="98"/>
      <c r="AC294" s="98"/>
      <c r="AD294" s="98">
        <v>51158</v>
      </c>
      <c r="AE294" s="98"/>
      <c r="AF294" s="98"/>
      <c r="AG294" s="98">
        <v>913448</v>
      </c>
      <c r="AH294" s="98"/>
      <c r="AI294" s="98"/>
      <c r="AJ294" s="98">
        <v>3495507</v>
      </c>
      <c r="AK294" s="98"/>
      <c r="AL294" s="98"/>
      <c r="AM294" s="98">
        <v>10477</v>
      </c>
      <c r="AN294" s="98"/>
      <c r="AO294" s="98"/>
      <c r="AP294" s="98">
        <v>3505984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8" customFormat="1">
      <c r="A295" s="25">
        <v>39501</v>
      </c>
      <c r="B295" s="25"/>
      <c r="C295" s="92" t="s">
        <v>297</v>
      </c>
      <c r="D295" s="26"/>
      <c r="E295" s="26"/>
      <c r="F295" s="98">
        <v>589145</v>
      </c>
      <c r="G295" s="98"/>
      <c r="H295" s="98"/>
      <c r="I295" s="98" t="s">
        <v>327</v>
      </c>
      <c r="J295" s="98"/>
      <c r="K295" s="98"/>
      <c r="L295" s="98">
        <v>210108</v>
      </c>
      <c r="M295" s="98"/>
      <c r="N295" s="98"/>
      <c r="O295" s="98">
        <v>86885</v>
      </c>
      <c r="P295" s="98"/>
      <c r="Q295" s="98"/>
      <c r="R295" s="98">
        <v>6068</v>
      </c>
      <c r="S295" s="98"/>
      <c r="T295" s="98">
        <v>303061</v>
      </c>
      <c r="U295" s="98"/>
      <c r="V295" s="99"/>
      <c r="W295" s="98"/>
      <c r="X295" s="98">
        <v>27844</v>
      </c>
      <c r="Y295" s="98"/>
      <c r="Z295" s="98"/>
      <c r="AA295" s="98" t="s">
        <v>329</v>
      </c>
      <c r="AB295" s="98"/>
      <c r="AC295" s="98"/>
      <c r="AD295" s="98">
        <v>30379</v>
      </c>
      <c r="AE295" s="98"/>
      <c r="AF295" s="98"/>
      <c r="AG295" s="98">
        <v>58223</v>
      </c>
      <c r="AH295" s="98"/>
      <c r="AI295" s="98"/>
      <c r="AJ295" s="98">
        <v>112872</v>
      </c>
      <c r="AK295" s="98"/>
      <c r="AL295" s="98"/>
      <c r="AM295" s="98">
        <v>-6873</v>
      </c>
      <c r="AN295" s="98"/>
      <c r="AO295" s="98"/>
      <c r="AP295" s="98">
        <v>105999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8" customFormat="1">
      <c r="A296" s="25">
        <v>39600</v>
      </c>
      <c r="B296" s="25"/>
      <c r="C296" s="92" t="s">
        <v>298</v>
      </c>
      <c r="D296" s="26"/>
      <c r="E296" s="26"/>
      <c r="F296" s="98">
        <v>59800537</v>
      </c>
      <c r="G296" s="98"/>
      <c r="H296" s="98"/>
      <c r="I296" s="98" t="s">
        <v>327</v>
      </c>
      <c r="J296" s="98"/>
      <c r="K296" s="98"/>
      <c r="L296" s="98">
        <v>21326788</v>
      </c>
      <c r="M296" s="98"/>
      <c r="N296" s="98"/>
      <c r="O296" s="98">
        <v>8819126</v>
      </c>
      <c r="P296" s="98"/>
      <c r="Q296" s="98"/>
      <c r="R296" s="98">
        <v>118037</v>
      </c>
      <c r="S296" s="98"/>
      <c r="T296" s="98">
        <v>30263951</v>
      </c>
      <c r="U296" s="98"/>
      <c r="V296" s="99"/>
      <c r="W296" s="98"/>
      <c r="X296" s="98">
        <v>2826257</v>
      </c>
      <c r="Y296" s="98"/>
      <c r="Z296" s="98"/>
      <c r="AA296" s="98" t="s">
        <v>329</v>
      </c>
      <c r="AB296" s="98"/>
      <c r="AC296" s="98"/>
      <c r="AD296" s="98">
        <v>623421</v>
      </c>
      <c r="AE296" s="98"/>
      <c r="AF296" s="98"/>
      <c r="AG296" s="98">
        <v>3449678</v>
      </c>
      <c r="AH296" s="98"/>
      <c r="AI296" s="98"/>
      <c r="AJ296" s="98">
        <v>11456938</v>
      </c>
      <c r="AK296" s="98"/>
      <c r="AL296" s="98"/>
      <c r="AM296" s="98">
        <v>-306240</v>
      </c>
      <c r="AN296" s="98"/>
      <c r="AO296" s="98"/>
      <c r="AP296" s="98">
        <v>11150698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>
      <c r="A297" s="29">
        <v>39605</v>
      </c>
      <c r="B297" s="29"/>
      <c r="C297" s="93" t="s">
        <v>299</v>
      </c>
      <c r="D297" s="30"/>
      <c r="E297" s="30"/>
      <c r="F297" s="99">
        <v>8641409</v>
      </c>
      <c r="G297" s="99"/>
      <c r="H297" s="99"/>
      <c r="I297" s="99" t="s">
        <v>327</v>
      </c>
      <c r="J297" s="99"/>
      <c r="K297" s="99"/>
      <c r="L297" s="99">
        <v>3081803</v>
      </c>
      <c r="M297" s="99"/>
      <c r="N297" s="99"/>
      <c r="O297" s="99">
        <v>1274398</v>
      </c>
      <c r="P297" s="99"/>
      <c r="Q297" s="99"/>
      <c r="R297" s="99">
        <v>168824</v>
      </c>
      <c r="S297" s="99"/>
      <c r="T297" s="99">
        <v>4525025</v>
      </c>
      <c r="U297" s="99"/>
      <c r="V297" s="99"/>
      <c r="W297" s="99"/>
      <c r="X297" s="99">
        <v>408405</v>
      </c>
      <c r="Y297" s="99"/>
      <c r="Z297" s="99"/>
      <c r="AA297" s="99" t="s">
        <v>329</v>
      </c>
      <c r="AB297" s="99"/>
      <c r="AC297" s="99"/>
      <c r="AD297" s="99">
        <v>12463</v>
      </c>
      <c r="AE297" s="99"/>
      <c r="AF297" s="99"/>
      <c r="AG297" s="99">
        <v>420868</v>
      </c>
      <c r="AH297" s="99"/>
      <c r="AI297" s="99"/>
      <c r="AJ297" s="99">
        <v>1655572</v>
      </c>
      <c r="AK297" s="99"/>
      <c r="AL297" s="99"/>
      <c r="AM297" s="99">
        <v>74105</v>
      </c>
      <c r="AN297" s="99"/>
      <c r="AO297" s="99"/>
      <c r="AP297" s="99">
        <v>1729677</v>
      </c>
    </row>
    <row r="298" spans="1:750">
      <c r="A298" s="29">
        <v>39700</v>
      </c>
      <c r="B298" s="29"/>
      <c r="C298" s="93" t="s">
        <v>300</v>
      </c>
      <c r="D298" s="30"/>
      <c r="E298" s="30"/>
      <c r="F298" s="99">
        <v>35796316</v>
      </c>
      <c r="G298" s="99"/>
      <c r="H298" s="99"/>
      <c r="I298" s="99" t="s">
        <v>327</v>
      </c>
      <c r="J298" s="99"/>
      <c r="K298" s="99"/>
      <c r="L298" s="99">
        <v>12766114</v>
      </c>
      <c r="M298" s="99"/>
      <c r="N298" s="99"/>
      <c r="O298" s="99">
        <v>5279087</v>
      </c>
      <c r="P298" s="99"/>
      <c r="Q298" s="99"/>
      <c r="R298" s="99">
        <v>268552</v>
      </c>
      <c r="S298" s="99"/>
      <c r="T298" s="99">
        <v>18313753</v>
      </c>
      <c r="U298" s="99"/>
      <c r="V298" s="99"/>
      <c r="W298" s="99"/>
      <c r="X298" s="99">
        <v>1691784</v>
      </c>
      <c r="Y298" s="99"/>
      <c r="Z298" s="99"/>
      <c r="AA298" s="99" t="s">
        <v>329</v>
      </c>
      <c r="AB298" s="99"/>
      <c r="AC298" s="99"/>
      <c r="AD298" s="99">
        <v>565655</v>
      </c>
      <c r="AE298" s="99"/>
      <c r="AF298" s="99"/>
      <c r="AG298" s="99">
        <v>2257439</v>
      </c>
      <c r="AH298" s="99"/>
      <c r="AI298" s="99"/>
      <c r="AJ298" s="99">
        <v>6858068</v>
      </c>
      <c r="AK298" s="99"/>
      <c r="AL298" s="99"/>
      <c r="AM298" s="99">
        <v>-106191</v>
      </c>
      <c r="AN298" s="99"/>
      <c r="AO298" s="99"/>
      <c r="AP298" s="99">
        <v>6751877</v>
      </c>
    </row>
    <row r="299" spans="1:750">
      <c r="A299" s="29">
        <v>39703</v>
      </c>
      <c r="B299" s="29"/>
      <c r="C299" s="93" t="s">
        <v>301</v>
      </c>
      <c r="D299" s="30"/>
      <c r="E299" s="30"/>
      <c r="F299" s="99">
        <v>1102005</v>
      </c>
      <c r="G299" s="99"/>
      <c r="H299" s="99"/>
      <c r="I299" s="99" t="s">
        <v>327</v>
      </c>
      <c r="J299" s="99"/>
      <c r="K299" s="99"/>
      <c r="L299" s="99">
        <v>393010</v>
      </c>
      <c r="M299" s="99"/>
      <c r="N299" s="99"/>
      <c r="O299" s="99">
        <v>162519</v>
      </c>
      <c r="P299" s="99"/>
      <c r="Q299" s="99"/>
      <c r="R299" s="99">
        <v>292240</v>
      </c>
      <c r="S299" s="99"/>
      <c r="T299" s="99">
        <v>847769</v>
      </c>
      <c r="U299" s="99"/>
      <c r="V299" s="99"/>
      <c r="W299" s="99"/>
      <c r="X299" s="99">
        <v>52082</v>
      </c>
      <c r="Y299" s="99"/>
      <c r="Z299" s="99"/>
      <c r="AA299" s="99" t="s">
        <v>329</v>
      </c>
      <c r="AB299" s="99"/>
      <c r="AC299" s="99"/>
      <c r="AD299" s="99" t="s">
        <v>330</v>
      </c>
      <c r="AE299" s="99"/>
      <c r="AF299" s="99"/>
      <c r="AG299" s="99">
        <v>52082</v>
      </c>
      <c r="AH299" s="99"/>
      <c r="AI299" s="99"/>
      <c r="AJ299" s="99">
        <v>211129</v>
      </c>
      <c r="AK299" s="99"/>
      <c r="AL299" s="99"/>
      <c r="AM299" s="99">
        <v>128316</v>
      </c>
      <c r="AN299" s="99"/>
      <c r="AO299" s="99"/>
      <c r="AP299" s="99">
        <v>339445</v>
      </c>
    </row>
    <row r="300" spans="1:750" s="12" customFormat="1">
      <c r="A300" s="29">
        <v>39705</v>
      </c>
      <c r="B300" s="29"/>
      <c r="C300" s="93" t="s">
        <v>302</v>
      </c>
      <c r="D300" s="93"/>
      <c r="E300" s="93"/>
      <c r="F300" s="99">
        <v>8357406</v>
      </c>
      <c r="G300" s="99"/>
      <c r="H300" s="99"/>
      <c r="I300" s="99" t="s">
        <v>327</v>
      </c>
      <c r="J300" s="99"/>
      <c r="K300" s="99"/>
      <c r="L300" s="99">
        <v>2980519</v>
      </c>
      <c r="M300" s="99"/>
      <c r="N300" s="99"/>
      <c r="O300" s="99">
        <v>1232514</v>
      </c>
      <c r="P300" s="99"/>
      <c r="Q300" s="99"/>
      <c r="R300" s="99">
        <v>222038</v>
      </c>
      <c r="S300" s="99"/>
      <c r="T300" s="99">
        <v>4435071</v>
      </c>
      <c r="U300" s="99"/>
      <c r="V300" s="99"/>
      <c r="W300" s="99"/>
      <c r="X300" s="99">
        <v>394983</v>
      </c>
      <c r="Y300" s="99"/>
      <c r="Z300" s="99"/>
      <c r="AA300" s="99" t="s">
        <v>329</v>
      </c>
      <c r="AB300" s="99"/>
      <c r="AC300" s="99"/>
      <c r="AD300" s="99" t="s">
        <v>330</v>
      </c>
      <c r="AE300" s="99"/>
      <c r="AF300" s="99"/>
      <c r="AG300" s="99">
        <v>394983</v>
      </c>
      <c r="AH300" s="99"/>
      <c r="AI300" s="99"/>
      <c r="AJ300" s="99">
        <v>1601161</v>
      </c>
      <c r="AK300" s="99"/>
      <c r="AL300" s="99"/>
      <c r="AM300" s="99">
        <v>101669</v>
      </c>
      <c r="AN300" s="99"/>
      <c r="AO300" s="99"/>
      <c r="AP300" s="99">
        <v>1702830</v>
      </c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</row>
    <row r="301" spans="1:750">
      <c r="A301" s="29">
        <v>39800</v>
      </c>
      <c r="B301" s="29"/>
      <c r="C301" s="93" t="s">
        <v>303</v>
      </c>
      <c r="D301" s="93"/>
      <c r="E301" s="93"/>
      <c r="F301" s="99">
        <v>39584860</v>
      </c>
      <c r="G301" s="99"/>
      <c r="H301" s="99"/>
      <c r="I301" s="99" t="s">
        <v>327</v>
      </c>
      <c r="J301" s="99"/>
      <c r="K301" s="99"/>
      <c r="L301" s="99">
        <v>14117230</v>
      </c>
      <c r="M301" s="99"/>
      <c r="N301" s="99"/>
      <c r="O301" s="99">
        <v>5837805</v>
      </c>
      <c r="P301" s="99"/>
      <c r="Q301" s="99"/>
      <c r="R301" s="99" t="s">
        <v>330</v>
      </c>
      <c r="S301" s="99"/>
      <c r="T301" s="99">
        <v>19955035</v>
      </c>
      <c r="U301" s="99"/>
      <c r="V301" s="99"/>
      <c r="W301" s="99"/>
      <c r="X301" s="99">
        <v>1870836</v>
      </c>
      <c r="Y301" s="99"/>
      <c r="Z301" s="99"/>
      <c r="AA301" s="99" t="s">
        <v>329</v>
      </c>
      <c r="AB301" s="99"/>
      <c r="AC301" s="99"/>
      <c r="AD301" s="99">
        <v>819822</v>
      </c>
      <c r="AE301" s="99"/>
      <c r="AF301" s="99"/>
      <c r="AG301" s="99">
        <v>2690658</v>
      </c>
      <c r="AH301" s="99"/>
      <c r="AI301" s="99"/>
      <c r="AJ301" s="99">
        <v>7583900</v>
      </c>
      <c r="AK301" s="99"/>
      <c r="AL301" s="99"/>
      <c r="AM301" s="99">
        <v>-365122</v>
      </c>
      <c r="AN301" s="99"/>
      <c r="AO301" s="99"/>
      <c r="AP301" s="99">
        <v>7218778</v>
      </c>
    </row>
    <row r="302" spans="1:750">
      <c r="A302" s="29">
        <v>39805</v>
      </c>
      <c r="B302" s="29"/>
      <c r="C302" s="93" t="s">
        <v>304</v>
      </c>
      <c r="D302" s="93"/>
      <c r="E302" s="93"/>
      <c r="F302" s="99">
        <v>4476952</v>
      </c>
      <c r="G302" s="99"/>
      <c r="H302" s="99"/>
      <c r="I302" s="99" t="s">
        <v>327</v>
      </c>
      <c r="J302" s="99"/>
      <c r="K302" s="99"/>
      <c r="L302" s="99">
        <v>1596625</v>
      </c>
      <c r="M302" s="99"/>
      <c r="N302" s="99"/>
      <c r="O302" s="99">
        <v>660242</v>
      </c>
      <c r="P302" s="99"/>
      <c r="Q302" s="99"/>
      <c r="R302" s="99">
        <v>60556</v>
      </c>
      <c r="S302" s="99"/>
      <c r="T302" s="99">
        <v>2317423</v>
      </c>
      <c r="U302" s="99"/>
      <c r="V302" s="99"/>
      <c r="W302" s="99"/>
      <c r="X302" s="99">
        <v>211587</v>
      </c>
      <c r="Y302" s="99"/>
      <c r="Z302" s="99"/>
      <c r="AA302" s="99" t="s">
        <v>329</v>
      </c>
      <c r="AB302" s="99"/>
      <c r="AC302" s="99"/>
      <c r="AD302" s="99">
        <v>35623</v>
      </c>
      <c r="AE302" s="99"/>
      <c r="AF302" s="99"/>
      <c r="AG302" s="99">
        <v>247210</v>
      </c>
      <c r="AH302" s="99"/>
      <c r="AI302" s="99"/>
      <c r="AJ302" s="99">
        <v>857721</v>
      </c>
      <c r="AK302" s="99"/>
      <c r="AL302" s="99"/>
      <c r="AM302" s="99">
        <v>-344</v>
      </c>
      <c r="AN302" s="99"/>
      <c r="AO302" s="99"/>
      <c r="AP302" s="99">
        <v>857377</v>
      </c>
    </row>
    <row r="303" spans="1:750" s="103" customFormat="1">
      <c r="A303" s="25">
        <v>39900</v>
      </c>
      <c r="B303" s="25"/>
      <c r="C303" s="92" t="s">
        <v>305</v>
      </c>
      <c r="D303" s="92"/>
      <c r="E303" s="92"/>
      <c r="F303" s="98">
        <v>19730391</v>
      </c>
      <c r="G303" s="98"/>
      <c r="H303" s="98"/>
      <c r="I303" s="98" t="s">
        <v>327</v>
      </c>
      <c r="J303" s="98"/>
      <c r="K303" s="98"/>
      <c r="L303" s="98">
        <v>7036489</v>
      </c>
      <c r="M303" s="98"/>
      <c r="N303" s="98"/>
      <c r="O303" s="98">
        <v>2909753</v>
      </c>
      <c r="P303" s="98"/>
      <c r="Q303" s="98"/>
      <c r="R303" s="98">
        <v>101990</v>
      </c>
      <c r="S303" s="98"/>
      <c r="T303" s="98">
        <v>10048232</v>
      </c>
      <c r="U303" s="98"/>
      <c r="V303" s="99"/>
      <c r="W303" s="98"/>
      <c r="X303" s="98">
        <v>932486</v>
      </c>
      <c r="Y303" s="98"/>
      <c r="Z303" s="98"/>
      <c r="AA303" s="98" t="s">
        <v>329</v>
      </c>
      <c r="AB303" s="98"/>
      <c r="AC303" s="98"/>
      <c r="AD303" s="98">
        <v>266819</v>
      </c>
      <c r="AE303" s="98"/>
      <c r="AF303" s="98"/>
      <c r="AG303" s="98">
        <v>1199305</v>
      </c>
      <c r="AH303" s="98"/>
      <c r="AI303" s="98"/>
      <c r="AJ303" s="98">
        <v>3780064</v>
      </c>
      <c r="AK303" s="98"/>
      <c r="AL303" s="98"/>
      <c r="AM303" s="98">
        <v>-97948</v>
      </c>
      <c r="AN303" s="98"/>
      <c r="AO303" s="98"/>
      <c r="AP303" s="98">
        <v>3682116</v>
      </c>
      <c r="AQ303" s="102"/>
      <c r="AR303" s="102"/>
      <c r="AS303" s="102"/>
      <c r="AT303" s="102"/>
      <c r="AU303" s="102"/>
      <c r="AV303" s="102"/>
      <c r="AW303" s="102"/>
      <c r="AX303" s="102"/>
      <c r="AY303" s="102"/>
      <c r="AZ303" s="102"/>
      <c r="BA303" s="102"/>
      <c r="BB303" s="102"/>
      <c r="BC303" s="102"/>
      <c r="BD303" s="102"/>
      <c r="BE303" s="102"/>
      <c r="BF303" s="102"/>
      <c r="BG303" s="102"/>
      <c r="BH303" s="102"/>
      <c r="BI303" s="102"/>
      <c r="BJ303" s="102"/>
      <c r="BK303" s="102"/>
      <c r="BL303" s="102"/>
      <c r="BM303" s="102"/>
      <c r="BN303" s="102"/>
      <c r="BO303" s="102"/>
      <c r="BP303" s="102"/>
      <c r="BQ303" s="102"/>
      <c r="BR303" s="102"/>
      <c r="BS303" s="102"/>
      <c r="BT303" s="102"/>
      <c r="BU303" s="102"/>
      <c r="BV303" s="102"/>
      <c r="BW303" s="102"/>
      <c r="BX303" s="102"/>
      <c r="BY303" s="102"/>
      <c r="BZ303" s="102"/>
      <c r="CA303" s="102"/>
      <c r="CB303" s="102"/>
      <c r="CC303" s="102"/>
      <c r="CD303" s="102"/>
      <c r="CE303" s="102"/>
      <c r="CF303" s="102"/>
      <c r="CG303" s="102"/>
      <c r="CH303" s="102"/>
      <c r="CI303" s="102"/>
      <c r="CJ303" s="102"/>
      <c r="CK303" s="102"/>
      <c r="CL303" s="102"/>
      <c r="CM303" s="102"/>
      <c r="CN303" s="102"/>
      <c r="CO303" s="102"/>
      <c r="CP303" s="102"/>
      <c r="CQ303" s="102"/>
      <c r="CR303" s="102"/>
      <c r="CS303" s="102"/>
      <c r="CT303" s="102"/>
      <c r="CU303" s="102"/>
      <c r="CV303" s="102"/>
      <c r="CW303" s="102"/>
      <c r="CX303" s="102"/>
      <c r="CY303" s="102"/>
      <c r="CZ303" s="102"/>
      <c r="DA303" s="102"/>
      <c r="DB303" s="102"/>
      <c r="DC303" s="102"/>
      <c r="DD303" s="102"/>
      <c r="DE303" s="102"/>
      <c r="DF303" s="102"/>
      <c r="DG303" s="102"/>
      <c r="DH303" s="102"/>
      <c r="DI303" s="102"/>
      <c r="DJ303" s="102"/>
      <c r="DK303" s="102"/>
      <c r="DL303" s="102"/>
      <c r="DM303" s="102"/>
      <c r="DN303" s="102"/>
      <c r="DO303" s="102"/>
      <c r="DP303" s="102"/>
      <c r="DQ303" s="102"/>
      <c r="DR303" s="102"/>
      <c r="DS303" s="102"/>
      <c r="DT303" s="102"/>
      <c r="DU303" s="102"/>
      <c r="DV303" s="102"/>
      <c r="DW303" s="102"/>
      <c r="DX303" s="102"/>
      <c r="DY303" s="102"/>
      <c r="DZ303" s="102"/>
      <c r="EA303" s="102"/>
      <c r="EB303" s="102"/>
      <c r="EC303" s="102"/>
      <c r="ED303" s="102"/>
      <c r="EE303" s="102"/>
      <c r="EF303" s="102"/>
      <c r="EG303" s="102"/>
      <c r="EH303" s="102"/>
      <c r="EI303" s="102"/>
      <c r="EJ303" s="102"/>
      <c r="EK303" s="102"/>
      <c r="EL303" s="102"/>
      <c r="EM303" s="102"/>
      <c r="EN303" s="102"/>
      <c r="EO303" s="102"/>
      <c r="EP303" s="102"/>
      <c r="EQ303" s="102"/>
      <c r="ER303" s="102"/>
      <c r="ES303" s="102"/>
      <c r="ET303" s="102"/>
      <c r="EU303" s="102"/>
      <c r="EV303" s="102"/>
      <c r="EW303" s="102"/>
      <c r="EX303" s="102"/>
      <c r="EY303" s="102"/>
      <c r="EZ303" s="102"/>
      <c r="FA303" s="102"/>
      <c r="FB303" s="102"/>
      <c r="FC303" s="102"/>
      <c r="FD303" s="102"/>
      <c r="FE303" s="102"/>
      <c r="FF303" s="102"/>
      <c r="FG303" s="102"/>
      <c r="FH303" s="102"/>
      <c r="FI303" s="102"/>
      <c r="FJ303" s="102"/>
      <c r="FK303" s="102"/>
      <c r="FL303" s="102"/>
      <c r="FM303" s="102"/>
      <c r="FN303" s="102"/>
      <c r="FO303" s="102"/>
      <c r="FP303" s="102"/>
      <c r="FQ303" s="102"/>
      <c r="FR303" s="102"/>
      <c r="FS303" s="102"/>
      <c r="FT303" s="102"/>
      <c r="FU303" s="102"/>
      <c r="FV303" s="102"/>
      <c r="FW303" s="102"/>
      <c r="FX303" s="102"/>
      <c r="FY303" s="102"/>
      <c r="FZ303" s="102"/>
      <c r="GA303" s="102"/>
      <c r="GB303" s="102"/>
      <c r="GC303" s="102"/>
      <c r="GD303" s="102"/>
      <c r="GE303" s="102"/>
      <c r="GF303" s="102"/>
      <c r="GG303" s="102"/>
      <c r="GH303" s="102"/>
      <c r="GI303" s="102"/>
      <c r="GJ303" s="102"/>
      <c r="GK303" s="102"/>
      <c r="GL303" s="102"/>
      <c r="GM303" s="102"/>
      <c r="GN303" s="102"/>
      <c r="GO303" s="102"/>
      <c r="GP303" s="102"/>
      <c r="GQ303" s="102"/>
      <c r="GR303" s="102"/>
      <c r="GS303" s="102"/>
      <c r="GT303" s="102"/>
      <c r="GU303" s="102"/>
      <c r="GV303" s="102"/>
      <c r="GW303" s="102"/>
      <c r="GX303" s="102"/>
      <c r="GY303" s="102"/>
      <c r="GZ303" s="102"/>
      <c r="HA303" s="102"/>
      <c r="HB303" s="102"/>
      <c r="HC303" s="102"/>
      <c r="HD303" s="102"/>
      <c r="HE303" s="102"/>
      <c r="HF303" s="102"/>
      <c r="HG303" s="102"/>
      <c r="HH303" s="102"/>
      <c r="HI303" s="102"/>
      <c r="HJ303" s="102"/>
      <c r="HK303" s="102"/>
      <c r="HL303" s="102"/>
      <c r="HM303" s="102"/>
      <c r="HN303" s="102"/>
      <c r="HO303" s="102"/>
      <c r="HP303" s="102"/>
      <c r="HQ303" s="102"/>
      <c r="HR303" s="102"/>
      <c r="HS303" s="102"/>
      <c r="HT303" s="102"/>
      <c r="HU303" s="102"/>
      <c r="HV303" s="102"/>
      <c r="HW303" s="102"/>
      <c r="HX303" s="102"/>
      <c r="HY303" s="102"/>
      <c r="HZ303" s="102"/>
      <c r="IA303" s="102"/>
      <c r="IB303" s="102"/>
      <c r="IC303" s="102"/>
      <c r="ID303" s="102"/>
      <c r="IE303" s="102"/>
      <c r="IF303" s="102"/>
      <c r="IG303" s="102"/>
      <c r="IH303" s="102"/>
      <c r="II303" s="102"/>
      <c r="IJ303" s="102"/>
      <c r="IK303" s="102"/>
      <c r="IL303" s="102"/>
      <c r="IM303" s="102"/>
      <c r="IN303" s="102"/>
      <c r="IO303" s="102"/>
      <c r="IP303" s="102"/>
      <c r="IQ303" s="102"/>
      <c r="IR303" s="102"/>
      <c r="IS303" s="102"/>
      <c r="IT303" s="102"/>
      <c r="IU303" s="102"/>
      <c r="IV303" s="102"/>
      <c r="IW303" s="102"/>
      <c r="IX303" s="102"/>
      <c r="IY303" s="102"/>
      <c r="IZ303" s="102"/>
      <c r="JA303" s="102"/>
      <c r="JB303" s="102"/>
      <c r="JC303" s="102"/>
      <c r="JD303" s="102"/>
      <c r="JE303" s="102"/>
      <c r="JF303" s="102"/>
      <c r="JG303" s="102"/>
      <c r="JH303" s="102"/>
      <c r="JI303" s="102"/>
      <c r="JJ303" s="102"/>
      <c r="JK303" s="102"/>
      <c r="JL303" s="102"/>
      <c r="JM303" s="102"/>
      <c r="JN303" s="102"/>
      <c r="JO303" s="102"/>
      <c r="JP303" s="102"/>
      <c r="JQ303" s="102"/>
      <c r="JR303" s="102"/>
      <c r="JS303" s="102"/>
      <c r="JT303" s="102"/>
      <c r="JU303" s="102"/>
      <c r="JV303" s="102"/>
      <c r="JW303" s="102"/>
      <c r="JX303" s="102"/>
      <c r="JY303" s="102"/>
      <c r="JZ303" s="102"/>
      <c r="KA303" s="102"/>
      <c r="KB303" s="102"/>
      <c r="KC303" s="102"/>
      <c r="KD303" s="102"/>
      <c r="KE303" s="102"/>
      <c r="KF303" s="102"/>
      <c r="KG303" s="102"/>
      <c r="KH303" s="102"/>
      <c r="KI303" s="102"/>
      <c r="KJ303" s="102"/>
      <c r="KK303" s="102"/>
      <c r="KL303" s="102"/>
      <c r="KM303" s="102"/>
      <c r="KN303" s="102"/>
      <c r="KO303" s="102"/>
      <c r="KP303" s="102"/>
      <c r="KQ303" s="102"/>
      <c r="KR303" s="102"/>
      <c r="KS303" s="102"/>
      <c r="KT303" s="102"/>
      <c r="KU303" s="102"/>
      <c r="KV303" s="102"/>
      <c r="KW303" s="102"/>
      <c r="KX303" s="102"/>
      <c r="KY303" s="102"/>
      <c r="KZ303" s="102"/>
      <c r="LA303" s="102"/>
      <c r="LB303" s="102"/>
      <c r="LC303" s="102"/>
      <c r="LD303" s="102"/>
      <c r="LE303" s="102"/>
      <c r="LF303" s="102"/>
      <c r="LG303" s="102"/>
      <c r="LH303" s="102"/>
      <c r="LI303" s="102"/>
      <c r="LJ303" s="102"/>
      <c r="LK303" s="102"/>
      <c r="LL303" s="102"/>
      <c r="LM303" s="102"/>
      <c r="LN303" s="102"/>
      <c r="LO303" s="102"/>
      <c r="LP303" s="102"/>
      <c r="LQ303" s="102"/>
      <c r="LR303" s="102"/>
      <c r="LS303" s="102"/>
      <c r="LT303" s="102"/>
      <c r="LU303" s="102"/>
      <c r="LV303" s="102"/>
      <c r="LW303" s="102"/>
      <c r="LX303" s="102"/>
      <c r="LY303" s="102"/>
      <c r="LZ303" s="102"/>
      <c r="MA303" s="102"/>
      <c r="MB303" s="102"/>
      <c r="MC303" s="102"/>
      <c r="MD303" s="102"/>
      <c r="ME303" s="102"/>
      <c r="MF303" s="102"/>
      <c r="MG303" s="102"/>
      <c r="MH303" s="102"/>
      <c r="MI303" s="102"/>
      <c r="MJ303" s="102"/>
      <c r="MK303" s="102"/>
      <c r="ML303" s="102"/>
      <c r="MM303" s="102"/>
      <c r="MN303" s="102"/>
      <c r="MO303" s="102"/>
      <c r="MP303" s="102"/>
      <c r="MQ303" s="102"/>
      <c r="MR303" s="102"/>
      <c r="MS303" s="102"/>
      <c r="MT303" s="102"/>
      <c r="MU303" s="102"/>
      <c r="MV303" s="102"/>
      <c r="MW303" s="102"/>
      <c r="MX303" s="102"/>
      <c r="MY303" s="102"/>
      <c r="MZ303" s="102"/>
      <c r="NA303" s="102"/>
      <c r="NB303" s="102"/>
      <c r="NC303" s="102"/>
      <c r="ND303" s="102"/>
      <c r="NE303" s="102"/>
      <c r="NF303" s="102"/>
      <c r="NG303" s="102"/>
      <c r="NH303" s="102"/>
      <c r="NI303" s="102"/>
      <c r="NJ303" s="102"/>
      <c r="NK303" s="102"/>
      <c r="NL303" s="102"/>
      <c r="NM303" s="102"/>
      <c r="NN303" s="102"/>
      <c r="NO303" s="102"/>
      <c r="NP303" s="102"/>
      <c r="NQ303" s="102"/>
      <c r="NR303" s="102"/>
      <c r="NS303" s="102"/>
      <c r="NT303" s="102"/>
      <c r="NU303" s="102"/>
      <c r="NV303" s="102"/>
      <c r="NW303" s="102"/>
      <c r="NX303" s="102"/>
      <c r="NY303" s="102"/>
      <c r="NZ303" s="102"/>
      <c r="OA303" s="102"/>
      <c r="OB303" s="102"/>
      <c r="OC303" s="102"/>
      <c r="OD303" s="102"/>
      <c r="OE303" s="102"/>
      <c r="OF303" s="102"/>
      <c r="OG303" s="102"/>
      <c r="OH303" s="102"/>
      <c r="OI303" s="102"/>
      <c r="OJ303" s="102"/>
      <c r="OK303" s="102"/>
      <c r="OL303" s="102"/>
      <c r="OM303" s="102"/>
      <c r="ON303" s="102"/>
      <c r="OO303" s="102"/>
      <c r="OP303" s="102"/>
      <c r="OQ303" s="102"/>
      <c r="OR303" s="102"/>
      <c r="OS303" s="102"/>
      <c r="OT303" s="102"/>
      <c r="OU303" s="102"/>
      <c r="OV303" s="102"/>
      <c r="OW303" s="102"/>
      <c r="OX303" s="102"/>
      <c r="OY303" s="102"/>
      <c r="OZ303" s="102"/>
      <c r="PA303" s="102"/>
      <c r="PB303" s="102"/>
      <c r="PC303" s="102"/>
      <c r="PD303" s="102"/>
      <c r="PE303" s="102"/>
      <c r="PF303" s="102"/>
      <c r="PG303" s="102"/>
      <c r="PH303" s="102"/>
      <c r="PI303" s="102"/>
      <c r="PJ303" s="102"/>
      <c r="PK303" s="102"/>
      <c r="PL303" s="102"/>
      <c r="PM303" s="102"/>
      <c r="PN303" s="102"/>
      <c r="PO303" s="102"/>
      <c r="PP303" s="102"/>
      <c r="PQ303" s="102"/>
      <c r="PR303" s="102"/>
      <c r="PS303" s="102"/>
      <c r="PT303" s="102"/>
      <c r="PU303" s="102"/>
      <c r="PV303" s="102"/>
      <c r="PW303" s="102"/>
      <c r="PX303" s="102"/>
      <c r="PY303" s="102"/>
      <c r="PZ303" s="102"/>
      <c r="QA303" s="102"/>
      <c r="QB303" s="102"/>
      <c r="QC303" s="102"/>
      <c r="QD303" s="102"/>
      <c r="QE303" s="102"/>
      <c r="QF303" s="102"/>
      <c r="QG303" s="102"/>
      <c r="QH303" s="102"/>
      <c r="QI303" s="102"/>
      <c r="QJ303" s="102"/>
      <c r="QK303" s="102"/>
      <c r="QL303" s="102"/>
      <c r="QM303" s="102"/>
      <c r="QN303" s="102"/>
      <c r="QO303" s="102"/>
      <c r="QP303" s="102"/>
      <c r="QQ303" s="102"/>
      <c r="QR303" s="102"/>
      <c r="QS303" s="102"/>
      <c r="QT303" s="102"/>
      <c r="QU303" s="102"/>
      <c r="QV303" s="102"/>
      <c r="QW303" s="102"/>
      <c r="QX303" s="102"/>
      <c r="QY303" s="102"/>
      <c r="QZ303" s="102"/>
      <c r="RA303" s="102"/>
      <c r="RB303" s="102"/>
      <c r="RC303" s="102"/>
      <c r="RD303" s="102"/>
      <c r="RE303" s="102"/>
      <c r="RF303" s="102"/>
      <c r="RG303" s="102"/>
      <c r="RH303" s="102"/>
      <c r="RI303" s="102"/>
      <c r="RJ303" s="102"/>
      <c r="RK303" s="102"/>
      <c r="RL303" s="102"/>
      <c r="RM303" s="102"/>
      <c r="RN303" s="102"/>
      <c r="RO303" s="102"/>
      <c r="RP303" s="102"/>
      <c r="RQ303" s="102"/>
      <c r="RR303" s="102"/>
      <c r="RS303" s="102"/>
      <c r="RT303" s="102"/>
      <c r="RU303" s="102"/>
      <c r="RV303" s="102"/>
      <c r="RW303" s="102"/>
      <c r="RX303" s="102"/>
      <c r="RY303" s="102"/>
      <c r="RZ303" s="102"/>
      <c r="SA303" s="102"/>
      <c r="SB303" s="102"/>
      <c r="SC303" s="102"/>
      <c r="SD303" s="102"/>
      <c r="SE303" s="102"/>
      <c r="SF303" s="102"/>
      <c r="SG303" s="102"/>
      <c r="SH303" s="102"/>
      <c r="SI303" s="102"/>
      <c r="SJ303" s="102"/>
      <c r="SK303" s="102"/>
      <c r="SL303" s="102"/>
      <c r="SM303" s="102"/>
      <c r="SN303" s="102"/>
      <c r="SO303" s="102"/>
      <c r="SP303" s="102"/>
      <c r="SQ303" s="102"/>
      <c r="SR303" s="102"/>
      <c r="SS303" s="102"/>
      <c r="ST303" s="102"/>
      <c r="SU303" s="102"/>
      <c r="SV303" s="102"/>
      <c r="SW303" s="102"/>
      <c r="SX303" s="102"/>
      <c r="SY303" s="102"/>
      <c r="SZ303" s="102"/>
      <c r="TA303" s="102"/>
      <c r="TB303" s="102"/>
      <c r="TC303" s="102"/>
      <c r="TD303" s="102"/>
      <c r="TE303" s="102"/>
      <c r="TF303" s="102"/>
      <c r="TG303" s="102"/>
      <c r="TH303" s="102"/>
      <c r="TI303" s="102"/>
      <c r="TJ303" s="102"/>
      <c r="TK303" s="102"/>
      <c r="TL303" s="102"/>
      <c r="TM303" s="102"/>
      <c r="TN303" s="102"/>
      <c r="TO303" s="102"/>
      <c r="TP303" s="102"/>
      <c r="TQ303" s="102"/>
      <c r="TR303" s="102"/>
      <c r="TS303" s="102"/>
      <c r="TT303" s="102"/>
      <c r="TU303" s="102"/>
      <c r="TV303" s="102"/>
      <c r="TW303" s="102"/>
      <c r="TX303" s="102"/>
      <c r="TY303" s="102"/>
      <c r="TZ303" s="102"/>
      <c r="UA303" s="102"/>
      <c r="UB303" s="102"/>
      <c r="UC303" s="102"/>
      <c r="UD303" s="102"/>
      <c r="UE303" s="102"/>
      <c r="UF303" s="102"/>
      <c r="UG303" s="102"/>
      <c r="UH303" s="102"/>
      <c r="UI303" s="102"/>
      <c r="UJ303" s="102"/>
      <c r="UK303" s="102"/>
      <c r="UL303" s="102"/>
      <c r="UM303" s="102"/>
      <c r="UN303" s="102"/>
      <c r="UO303" s="102"/>
      <c r="UP303" s="102"/>
      <c r="UQ303" s="102"/>
      <c r="UR303" s="102"/>
      <c r="US303" s="102"/>
      <c r="UT303" s="102"/>
      <c r="UU303" s="102"/>
      <c r="UV303" s="102"/>
      <c r="UW303" s="102"/>
      <c r="UX303" s="102"/>
      <c r="UY303" s="102"/>
      <c r="UZ303" s="102"/>
      <c r="VA303" s="102"/>
      <c r="VB303" s="102"/>
      <c r="VC303" s="102"/>
      <c r="VD303" s="102"/>
      <c r="VE303" s="102"/>
      <c r="VF303" s="102"/>
      <c r="VG303" s="102"/>
      <c r="VH303" s="102"/>
      <c r="VI303" s="102"/>
      <c r="VJ303" s="102"/>
      <c r="VK303" s="102"/>
      <c r="VL303" s="102"/>
      <c r="VM303" s="102"/>
      <c r="VN303" s="102"/>
      <c r="VO303" s="102"/>
      <c r="VP303" s="102"/>
      <c r="VQ303" s="102"/>
      <c r="VR303" s="102"/>
      <c r="VS303" s="102"/>
      <c r="VT303" s="102"/>
      <c r="VU303" s="102"/>
      <c r="VV303" s="102"/>
      <c r="VW303" s="102"/>
      <c r="VX303" s="102"/>
      <c r="VY303" s="102"/>
      <c r="VZ303" s="102"/>
      <c r="WA303" s="102"/>
      <c r="WB303" s="102"/>
      <c r="WC303" s="102"/>
      <c r="WD303" s="102"/>
      <c r="WE303" s="102"/>
      <c r="WF303" s="102"/>
      <c r="WG303" s="102"/>
      <c r="WH303" s="102"/>
      <c r="WI303" s="102"/>
      <c r="WJ303" s="102"/>
      <c r="WK303" s="102"/>
      <c r="WL303" s="102"/>
      <c r="WM303" s="102"/>
      <c r="WN303" s="102"/>
      <c r="WO303" s="102"/>
      <c r="WP303" s="102"/>
      <c r="WQ303" s="102"/>
      <c r="WR303" s="102"/>
      <c r="WS303" s="102"/>
      <c r="WT303" s="102"/>
      <c r="WU303" s="102"/>
      <c r="WV303" s="102"/>
      <c r="WW303" s="102"/>
      <c r="WX303" s="102"/>
      <c r="WY303" s="102"/>
      <c r="WZ303" s="102"/>
      <c r="XA303" s="102"/>
      <c r="XB303" s="102"/>
      <c r="XC303" s="102"/>
      <c r="XD303" s="102"/>
      <c r="XE303" s="102"/>
      <c r="XF303" s="102"/>
      <c r="XG303" s="102"/>
      <c r="XH303" s="102"/>
      <c r="XI303" s="102"/>
      <c r="XJ303" s="102"/>
      <c r="XK303" s="102"/>
      <c r="XL303" s="102"/>
      <c r="XM303" s="102"/>
      <c r="XN303" s="102"/>
      <c r="XO303" s="102"/>
      <c r="XP303" s="102"/>
      <c r="XQ303" s="102"/>
      <c r="XR303" s="102"/>
      <c r="XS303" s="102"/>
      <c r="XT303" s="102"/>
      <c r="XU303" s="102"/>
      <c r="XV303" s="102"/>
      <c r="XW303" s="102"/>
      <c r="XX303" s="102"/>
      <c r="XY303" s="102"/>
      <c r="XZ303" s="102"/>
      <c r="YA303" s="102"/>
      <c r="YB303" s="102"/>
      <c r="YC303" s="102"/>
      <c r="YD303" s="102"/>
      <c r="YE303" s="102"/>
      <c r="YF303" s="102"/>
      <c r="YG303" s="102"/>
      <c r="YH303" s="102"/>
      <c r="YI303" s="102"/>
      <c r="YJ303" s="102"/>
      <c r="YK303" s="102"/>
      <c r="YL303" s="102"/>
      <c r="YM303" s="102"/>
      <c r="YN303" s="102"/>
      <c r="YO303" s="102"/>
      <c r="YP303" s="102"/>
      <c r="YQ303" s="102"/>
      <c r="YR303" s="102"/>
      <c r="YS303" s="102"/>
      <c r="YT303" s="102"/>
      <c r="YU303" s="102"/>
      <c r="YV303" s="102"/>
      <c r="YW303" s="102"/>
      <c r="YX303" s="102"/>
      <c r="YY303" s="102"/>
      <c r="YZ303" s="102"/>
      <c r="ZA303" s="102"/>
      <c r="ZB303" s="102"/>
      <c r="ZC303" s="102"/>
      <c r="ZD303" s="102"/>
      <c r="ZE303" s="102"/>
      <c r="ZF303" s="102"/>
      <c r="ZG303" s="102"/>
      <c r="ZH303" s="102"/>
      <c r="ZI303" s="102"/>
      <c r="ZJ303" s="102"/>
      <c r="ZK303" s="102"/>
      <c r="ZL303" s="102"/>
      <c r="ZM303" s="102"/>
      <c r="ZN303" s="102"/>
      <c r="ZO303" s="102"/>
      <c r="ZP303" s="102"/>
      <c r="ZQ303" s="102"/>
      <c r="ZR303" s="102"/>
      <c r="ZS303" s="102"/>
      <c r="ZT303" s="102"/>
      <c r="ZU303" s="102"/>
      <c r="ZV303" s="102"/>
      <c r="ZW303" s="102"/>
      <c r="ZX303" s="102"/>
      <c r="ZY303" s="102"/>
      <c r="ZZ303" s="102"/>
      <c r="AAA303" s="102"/>
      <c r="AAB303" s="102"/>
      <c r="AAC303" s="102"/>
      <c r="AAD303" s="102"/>
      <c r="AAE303" s="102"/>
      <c r="AAF303" s="102"/>
      <c r="AAG303" s="102"/>
      <c r="AAH303" s="102"/>
      <c r="AAI303" s="102"/>
      <c r="AAJ303" s="102"/>
      <c r="AAK303" s="102"/>
      <c r="AAL303" s="102"/>
      <c r="AAM303" s="102"/>
      <c r="AAN303" s="102"/>
      <c r="AAO303" s="102"/>
      <c r="AAP303" s="102"/>
      <c r="AAQ303" s="102"/>
      <c r="AAR303" s="102"/>
      <c r="AAS303" s="102"/>
      <c r="AAT303" s="102"/>
      <c r="AAU303" s="102"/>
      <c r="AAV303" s="102"/>
      <c r="AAW303" s="102"/>
      <c r="AAX303" s="102"/>
      <c r="AAY303" s="102"/>
      <c r="AAZ303" s="102"/>
      <c r="ABA303" s="102"/>
      <c r="ABB303" s="102"/>
      <c r="ABC303" s="102"/>
      <c r="ABD303" s="102"/>
      <c r="ABE303" s="102"/>
      <c r="ABF303" s="102"/>
      <c r="ABG303" s="102"/>
      <c r="ABH303" s="102"/>
      <c r="ABI303" s="102"/>
      <c r="ABJ303" s="102"/>
      <c r="ABK303" s="102"/>
      <c r="ABL303" s="102"/>
      <c r="ABM303" s="102"/>
      <c r="ABN303" s="102"/>
      <c r="ABO303" s="102"/>
      <c r="ABP303" s="102"/>
      <c r="ABQ303" s="102"/>
      <c r="ABR303" s="102"/>
      <c r="ABS303" s="102"/>
      <c r="ABT303" s="102"/>
      <c r="ABU303" s="102"/>
      <c r="ABV303" s="102"/>
    </row>
    <row r="304" spans="1:750" s="105" customFormat="1">
      <c r="A304" s="25">
        <v>51000</v>
      </c>
      <c r="B304" s="25"/>
      <c r="C304" s="92" t="s">
        <v>306</v>
      </c>
      <c r="D304" s="92"/>
      <c r="E304" s="92"/>
      <c r="F304" s="98">
        <v>309971264</v>
      </c>
      <c r="G304" s="98"/>
      <c r="H304" s="98"/>
      <c r="I304" s="98" t="s">
        <v>327</v>
      </c>
      <c r="J304" s="98"/>
      <c r="K304" s="98"/>
      <c r="L304" s="98">
        <v>110545689</v>
      </c>
      <c r="M304" s="98"/>
      <c r="N304" s="98"/>
      <c r="O304" s="98">
        <v>45713228</v>
      </c>
      <c r="P304" s="98"/>
      <c r="Q304" s="98"/>
      <c r="R304" s="98">
        <v>2309155</v>
      </c>
      <c r="S304" s="98"/>
      <c r="T304" s="98">
        <v>158568072</v>
      </c>
      <c r="U304" s="98"/>
      <c r="V304" s="99"/>
      <c r="W304" s="98"/>
      <c r="X304" s="98">
        <v>14649673</v>
      </c>
      <c r="Y304" s="98"/>
      <c r="Z304" s="98"/>
      <c r="AA304" s="98" t="s">
        <v>329</v>
      </c>
      <c r="AB304" s="98"/>
      <c r="AC304" s="98"/>
      <c r="AD304" s="98">
        <v>3340984</v>
      </c>
      <c r="AE304" s="98"/>
      <c r="AF304" s="98"/>
      <c r="AG304" s="98">
        <v>17990657</v>
      </c>
      <c r="AH304" s="98"/>
      <c r="AI304" s="98"/>
      <c r="AJ304" s="98">
        <v>59386113</v>
      </c>
      <c r="AK304" s="98"/>
      <c r="AL304" s="98"/>
      <c r="AM304" s="98">
        <v>236870</v>
      </c>
      <c r="AN304" s="98"/>
      <c r="AO304" s="98"/>
      <c r="AP304" s="98">
        <v>59622983</v>
      </c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104"/>
      <c r="BE304" s="104"/>
      <c r="BF304" s="104"/>
      <c r="BG304" s="104"/>
      <c r="BH304" s="104"/>
      <c r="BI304" s="104"/>
      <c r="BJ304" s="104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4"/>
      <c r="CG304" s="104"/>
      <c r="CH304" s="104"/>
      <c r="CI304" s="104"/>
      <c r="CJ304" s="104"/>
      <c r="CK304" s="104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4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4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04"/>
      <c r="EZ304" s="104"/>
      <c r="FA304" s="104"/>
      <c r="FB304" s="104"/>
      <c r="FC304" s="104"/>
      <c r="FD304" s="104"/>
      <c r="FE304" s="104"/>
      <c r="FF304" s="104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  <c r="HA304" s="104"/>
      <c r="HB304" s="104"/>
      <c r="HC304" s="104"/>
      <c r="HD304" s="104"/>
      <c r="HE304" s="104"/>
      <c r="HF304" s="104"/>
      <c r="HG304" s="104"/>
      <c r="HH304" s="104"/>
      <c r="HI304" s="104"/>
      <c r="HJ304" s="104"/>
      <c r="HK304" s="104"/>
      <c r="HL304" s="104"/>
      <c r="HM304" s="104"/>
      <c r="HN304" s="104"/>
      <c r="HO304" s="104"/>
      <c r="HP304" s="104"/>
      <c r="HQ304" s="104"/>
      <c r="HR304" s="104"/>
      <c r="HS304" s="104"/>
      <c r="HT304" s="104"/>
      <c r="HU304" s="104"/>
      <c r="HV304" s="104"/>
      <c r="HW304" s="104"/>
      <c r="HX304" s="104"/>
      <c r="HY304" s="104"/>
      <c r="HZ304" s="104"/>
      <c r="IA304" s="104"/>
      <c r="IB304" s="104"/>
      <c r="IC304" s="104"/>
      <c r="ID304" s="104"/>
      <c r="IE304" s="104"/>
      <c r="IF304" s="104"/>
      <c r="IG304" s="104"/>
      <c r="IH304" s="104"/>
      <c r="II304" s="104"/>
      <c r="IJ304" s="104"/>
      <c r="IK304" s="104"/>
      <c r="IL304" s="104"/>
      <c r="IM304" s="104"/>
      <c r="IN304" s="104"/>
      <c r="IO304" s="104"/>
      <c r="IP304" s="104"/>
      <c r="IQ304" s="104"/>
      <c r="IR304" s="104"/>
      <c r="IS304" s="104"/>
      <c r="IT304" s="104"/>
      <c r="IU304" s="104"/>
      <c r="IV304" s="104"/>
      <c r="IW304" s="104"/>
      <c r="IX304" s="104"/>
      <c r="IY304" s="104"/>
      <c r="IZ304" s="104"/>
      <c r="JA304" s="104"/>
      <c r="JB304" s="104"/>
      <c r="JC304" s="104"/>
      <c r="JD304" s="104"/>
      <c r="JE304" s="104"/>
      <c r="JF304" s="104"/>
      <c r="JG304" s="104"/>
      <c r="JH304" s="104"/>
      <c r="JI304" s="104"/>
      <c r="JJ304" s="104"/>
      <c r="JK304" s="104"/>
      <c r="JL304" s="104"/>
      <c r="JM304" s="104"/>
      <c r="JN304" s="104"/>
      <c r="JO304" s="104"/>
      <c r="JP304" s="104"/>
      <c r="JQ304" s="104"/>
      <c r="JR304" s="104"/>
      <c r="JS304" s="104"/>
      <c r="JT304" s="104"/>
      <c r="JU304" s="104"/>
      <c r="JV304" s="104"/>
      <c r="JW304" s="104"/>
      <c r="JX304" s="104"/>
      <c r="JY304" s="104"/>
      <c r="JZ304" s="104"/>
      <c r="KA304" s="104"/>
      <c r="KB304" s="104"/>
      <c r="KC304" s="104"/>
      <c r="KD304" s="104"/>
      <c r="KE304" s="104"/>
      <c r="KF304" s="104"/>
      <c r="KG304" s="104"/>
      <c r="KH304" s="104"/>
      <c r="KI304" s="104"/>
      <c r="KJ304" s="104"/>
      <c r="KK304" s="104"/>
      <c r="KL304" s="104"/>
      <c r="KM304" s="104"/>
      <c r="KN304" s="104"/>
      <c r="KO304" s="104"/>
      <c r="KP304" s="104"/>
      <c r="KQ304" s="104"/>
      <c r="KR304" s="104"/>
      <c r="KS304" s="104"/>
      <c r="KT304" s="104"/>
      <c r="KU304" s="104"/>
      <c r="KV304" s="104"/>
      <c r="KW304" s="104"/>
      <c r="KX304" s="104"/>
      <c r="KY304" s="104"/>
      <c r="KZ304" s="104"/>
      <c r="LA304" s="104"/>
      <c r="LB304" s="104"/>
      <c r="LC304" s="104"/>
      <c r="LD304" s="104"/>
      <c r="LE304" s="104"/>
      <c r="LF304" s="104"/>
      <c r="LG304" s="104"/>
      <c r="LH304" s="104"/>
      <c r="LI304" s="104"/>
      <c r="LJ304" s="104"/>
      <c r="LK304" s="104"/>
      <c r="LL304" s="104"/>
      <c r="LM304" s="104"/>
      <c r="LN304" s="104"/>
      <c r="LO304" s="104"/>
      <c r="LP304" s="104"/>
      <c r="LQ304" s="104"/>
      <c r="LR304" s="104"/>
      <c r="LS304" s="104"/>
      <c r="LT304" s="104"/>
      <c r="LU304" s="104"/>
      <c r="LV304" s="104"/>
      <c r="LW304" s="104"/>
      <c r="LX304" s="104"/>
      <c r="LY304" s="104"/>
      <c r="LZ304" s="104"/>
      <c r="MA304" s="104"/>
      <c r="MB304" s="104"/>
      <c r="MC304" s="104"/>
      <c r="MD304" s="104"/>
      <c r="ME304" s="104"/>
      <c r="MF304" s="104"/>
      <c r="MG304" s="104"/>
      <c r="MH304" s="104"/>
      <c r="MI304" s="104"/>
      <c r="MJ304" s="104"/>
      <c r="MK304" s="104"/>
      <c r="ML304" s="104"/>
      <c r="MM304" s="104"/>
      <c r="MN304" s="104"/>
      <c r="MO304" s="104"/>
      <c r="MP304" s="104"/>
      <c r="MQ304" s="104"/>
      <c r="MR304" s="104"/>
      <c r="MS304" s="104"/>
      <c r="MT304" s="104"/>
      <c r="MU304" s="104"/>
      <c r="MV304" s="104"/>
      <c r="MW304" s="104"/>
      <c r="MX304" s="104"/>
      <c r="MY304" s="104"/>
      <c r="MZ304" s="104"/>
      <c r="NA304" s="104"/>
      <c r="NB304" s="104"/>
      <c r="NC304" s="104"/>
      <c r="ND304" s="104"/>
      <c r="NE304" s="104"/>
      <c r="NF304" s="104"/>
      <c r="NG304" s="104"/>
      <c r="NH304" s="104"/>
      <c r="NI304" s="104"/>
      <c r="NJ304" s="104"/>
      <c r="NK304" s="104"/>
      <c r="NL304" s="104"/>
      <c r="NM304" s="104"/>
      <c r="NN304" s="104"/>
      <c r="NO304" s="104"/>
      <c r="NP304" s="104"/>
      <c r="NQ304" s="104"/>
      <c r="NR304" s="104"/>
      <c r="NS304" s="104"/>
      <c r="NT304" s="104"/>
      <c r="NU304" s="104"/>
      <c r="NV304" s="104"/>
      <c r="NW304" s="104"/>
      <c r="NX304" s="104"/>
      <c r="NY304" s="104"/>
      <c r="NZ304" s="104"/>
      <c r="OA304" s="104"/>
      <c r="OB304" s="104"/>
      <c r="OC304" s="104"/>
      <c r="OD304" s="104"/>
      <c r="OE304" s="104"/>
      <c r="OF304" s="104"/>
      <c r="OG304" s="104"/>
      <c r="OH304" s="104"/>
      <c r="OI304" s="104"/>
      <c r="OJ304" s="104"/>
      <c r="OK304" s="104"/>
      <c r="OL304" s="104"/>
      <c r="OM304" s="104"/>
      <c r="ON304" s="104"/>
      <c r="OO304" s="104"/>
      <c r="OP304" s="104"/>
      <c r="OQ304" s="104"/>
      <c r="OR304" s="104"/>
      <c r="OS304" s="104"/>
      <c r="OT304" s="104"/>
      <c r="OU304" s="104"/>
      <c r="OV304" s="104"/>
      <c r="OW304" s="104"/>
      <c r="OX304" s="104"/>
      <c r="OY304" s="104"/>
      <c r="OZ304" s="104"/>
      <c r="PA304" s="104"/>
      <c r="PB304" s="104"/>
      <c r="PC304" s="104"/>
      <c r="PD304" s="104"/>
      <c r="PE304" s="104"/>
      <c r="PF304" s="104"/>
      <c r="PG304" s="104"/>
      <c r="PH304" s="104"/>
      <c r="PI304" s="104"/>
      <c r="PJ304" s="104"/>
      <c r="PK304" s="104"/>
      <c r="PL304" s="104"/>
      <c r="PM304" s="104"/>
      <c r="PN304" s="104"/>
      <c r="PO304" s="104"/>
      <c r="PP304" s="104"/>
      <c r="PQ304" s="104"/>
      <c r="PR304" s="104"/>
      <c r="PS304" s="104"/>
      <c r="PT304" s="104"/>
      <c r="PU304" s="104"/>
      <c r="PV304" s="104"/>
      <c r="PW304" s="104"/>
      <c r="PX304" s="104"/>
      <c r="PY304" s="104"/>
      <c r="PZ304" s="104"/>
      <c r="QA304" s="104"/>
      <c r="QB304" s="104"/>
      <c r="QC304" s="104"/>
      <c r="QD304" s="104"/>
      <c r="QE304" s="104"/>
      <c r="QF304" s="104"/>
      <c r="QG304" s="104"/>
      <c r="QH304" s="104"/>
      <c r="QI304" s="104"/>
      <c r="QJ304" s="104"/>
      <c r="QK304" s="104"/>
      <c r="QL304" s="104"/>
      <c r="QM304" s="104"/>
      <c r="QN304" s="104"/>
      <c r="QO304" s="104"/>
      <c r="QP304" s="104"/>
      <c r="QQ304" s="104"/>
      <c r="QR304" s="104"/>
      <c r="QS304" s="104"/>
      <c r="QT304" s="104"/>
      <c r="QU304" s="104"/>
      <c r="QV304" s="104"/>
      <c r="QW304" s="104"/>
      <c r="QX304" s="104"/>
      <c r="QY304" s="104"/>
      <c r="QZ304" s="104"/>
      <c r="RA304" s="104"/>
      <c r="RB304" s="104"/>
      <c r="RC304" s="104"/>
      <c r="RD304" s="104"/>
      <c r="RE304" s="104"/>
      <c r="RF304" s="104"/>
      <c r="RG304" s="104"/>
      <c r="RH304" s="104"/>
      <c r="RI304" s="104"/>
      <c r="RJ304" s="104"/>
      <c r="RK304" s="104"/>
      <c r="RL304" s="104"/>
      <c r="RM304" s="104"/>
      <c r="RN304" s="104"/>
      <c r="RO304" s="104"/>
      <c r="RP304" s="104"/>
      <c r="RQ304" s="104"/>
      <c r="RR304" s="104"/>
      <c r="RS304" s="104"/>
      <c r="RT304" s="104"/>
      <c r="RU304" s="104"/>
      <c r="RV304" s="104"/>
      <c r="RW304" s="104"/>
      <c r="RX304" s="104"/>
      <c r="RY304" s="104"/>
      <c r="RZ304" s="104"/>
      <c r="SA304" s="104"/>
      <c r="SB304" s="104"/>
      <c r="SC304" s="104"/>
      <c r="SD304" s="104"/>
      <c r="SE304" s="104"/>
      <c r="SF304" s="104"/>
      <c r="SG304" s="104"/>
      <c r="SH304" s="104"/>
      <c r="SI304" s="104"/>
      <c r="SJ304" s="104"/>
      <c r="SK304" s="104"/>
      <c r="SL304" s="104"/>
      <c r="SM304" s="104"/>
      <c r="SN304" s="104"/>
      <c r="SO304" s="104"/>
      <c r="SP304" s="104"/>
      <c r="SQ304" s="104"/>
      <c r="SR304" s="104"/>
      <c r="SS304" s="104"/>
      <c r="ST304" s="104"/>
      <c r="SU304" s="104"/>
      <c r="SV304" s="104"/>
      <c r="SW304" s="104"/>
      <c r="SX304" s="104"/>
      <c r="SY304" s="104"/>
      <c r="SZ304" s="104"/>
      <c r="TA304" s="104"/>
      <c r="TB304" s="104"/>
      <c r="TC304" s="104"/>
      <c r="TD304" s="104"/>
      <c r="TE304" s="104"/>
      <c r="TF304" s="104"/>
      <c r="TG304" s="104"/>
      <c r="TH304" s="104"/>
      <c r="TI304" s="104"/>
      <c r="TJ304" s="104"/>
      <c r="TK304" s="104"/>
      <c r="TL304" s="104"/>
      <c r="TM304" s="104"/>
      <c r="TN304" s="104"/>
      <c r="TO304" s="104"/>
      <c r="TP304" s="104"/>
      <c r="TQ304" s="104"/>
      <c r="TR304" s="104"/>
      <c r="TS304" s="104"/>
      <c r="TT304" s="104"/>
      <c r="TU304" s="104"/>
      <c r="TV304" s="104"/>
      <c r="TW304" s="104"/>
      <c r="TX304" s="104"/>
      <c r="TY304" s="104"/>
      <c r="TZ304" s="104"/>
      <c r="UA304" s="104"/>
      <c r="UB304" s="104"/>
      <c r="UC304" s="104"/>
      <c r="UD304" s="104"/>
      <c r="UE304" s="104"/>
      <c r="UF304" s="104"/>
      <c r="UG304" s="104"/>
      <c r="UH304" s="104"/>
      <c r="UI304" s="104"/>
      <c r="UJ304" s="104"/>
      <c r="UK304" s="104"/>
      <c r="UL304" s="104"/>
      <c r="UM304" s="104"/>
      <c r="UN304" s="104"/>
      <c r="UO304" s="104"/>
      <c r="UP304" s="104"/>
      <c r="UQ304" s="104"/>
      <c r="UR304" s="104"/>
      <c r="US304" s="104"/>
      <c r="UT304" s="104"/>
      <c r="UU304" s="104"/>
      <c r="UV304" s="104"/>
      <c r="UW304" s="104"/>
      <c r="UX304" s="104"/>
      <c r="UY304" s="104"/>
      <c r="UZ304" s="104"/>
      <c r="VA304" s="104"/>
      <c r="VB304" s="104"/>
      <c r="VC304" s="104"/>
      <c r="VD304" s="104"/>
      <c r="VE304" s="104"/>
      <c r="VF304" s="104"/>
      <c r="VG304" s="104"/>
      <c r="VH304" s="104"/>
      <c r="VI304" s="104"/>
      <c r="VJ304" s="104"/>
      <c r="VK304" s="104"/>
      <c r="VL304" s="104"/>
      <c r="VM304" s="104"/>
      <c r="VN304" s="104"/>
      <c r="VO304" s="104"/>
      <c r="VP304" s="104"/>
      <c r="VQ304" s="104"/>
      <c r="VR304" s="104"/>
      <c r="VS304" s="104"/>
      <c r="VT304" s="104"/>
      <c r="VU304" s="104"/>
      <c r="VV304" s="104"/>
      <c r="VW304" s="104"/>
      <c r="VX304" s="104"/>
      <c r="VY304" s="104"/>
      <c r="VZ304" s="104"/>
      <c r="WA304" s="104"/>
      <c r="WB304" s="104"/>
      <c r="WC304" s="104"/>
      <c r="WD304" s="104"/>
      <c r="WE304" s="104"/>
      <c r="WF304" s="104"/>
      <c r="WG304" s="104"/>
      <c r="WH304" s="104"/>
      <c r="WI304" s="104"/>
      <c r="WJ304" s="104"/>
      <c r="WK304" s="104"/>
      <c r="WL304" s="104"/>
      <c r="WM304" s="104"/>
      <c r="WN304" s="104"/>
      <c r="WO304" s="104"/>
      <c r="WP304" s="104"/>
      <c r="WQ304" s="104"/>
      <c r="WR304" s="104"/>
      <c r="WS304" s="104"/>
      <c r="WT304" s="104"/>
      <c r="WU304" s="104"/>
      <c r="WV304" s="104"/>
      <c r="WW304" s="104"/>
      <c r="WX304" s="104"/>
      <c r="WY304" s="104"/>
      <c r="WZ304" s="104"/>
      <c r="XA304" s="104"/>
      <c r="XB304" s="104"/>
      <c r="XC304" s="104"/>
      <c r="XD304" s="104"/>
      <c r="XE304" s="104"/>
      <c r="XF304" s="104"/>
      <c r="XG304" s="104"/>
      <c r="XH304" s="104"/>
      <c r="XI304" s="104"/>
      <c r="XJ304" s="104"/>
      <c r="XK304" s="104"/>
      <c r="XL304" s="104"/>
      <c r="XM304" s="104"/>
      <c r="XN304" s="104"/>
      <c r="XO304" s="104"/>
      <c r="XP304" s="104"/>
      <c r="XQ304" s="104"/>
      <c r="XR304" s="104"/>
      <c r="XS304" s="104"/>
      <c r="XT304" s="104"/>
      <c r="XU304" s="104"/>
      <c r="XV304" s="104"/>
      <c r="XW304" s="104"/>
      <c r="XX304" s="104"/>
      <c r="XY304" s="104"/>
      <c r="XZ304" s="104"/>
      <c r="YA304" s="104"/>
      <c r="YB304" s="104"/>
      <c r="YC304" s="104"/>
      <c r="YD304" s="104"/>
      <c r="YE304" s="104"/>
      <c r="YF304" s="104"/>
      <c r="YG304" s="104"/>
      <c r="YH304" s="104"/>
      <c r="YI304" s="104"/>
      <c r="YJ304" s="104"/>
      <c r="YK304" s="104"/>
      <c r="YL304" s="104"/>
      <c r="YM304" s="104"/>
      <c r="YN304" s="104"/>
      <c r="YO304" s="104"/>
      <c r="YP304" s="104"/>
      <c r="YQ304" s="104"/>
      <c r="YR304" s="104"/>
      <c r="YS304" s="104"/>
      <c r="YT304" s="104"/>
      <c r="YU304" s="104"/>
      <c r="YV304" s="104"/>
      <c r="YW304" s="104"/>
      <c r="YX304" s="104"/>
      <c r="YY304" s="104"/>
      <c r="YZ304" s="104"/>
      <c r="ZA304" s="104"/>
      <c r="ZB304" s="104"/>
      <c r="ZC304" s="104"/>
      <c r="ZD304" s="104"/>
      <c r="ZE304" s="104"/>
      <c r="ZF304" s="104"/>
      <c r="ZG304" s="104"/>
      <c r="ZH304" s="104"/>
      <c r="ZI304" s="104"/>
      <c r="ZJ304" s="104"/>
      <c r="ZK304" s="104"/>
      <c r="ZL304" s="104"/>
      <c r="ZM304" s="104"/>
      <c r="ZN304" s="104"/>
      <c r="ZO304" s="104"/>
      <c r="ZP304" s="104"/>
      <c r="ZQ304" s="104"/>
      <c r="ZR304" s="104"/>
      <c r="ZS304" s="104"/>
      <c r="ZT304" s="104"/>
      <c r="ZU304" s="104"/>
      <c r="ZV304" s="104"/>
      <c r="ZW304" s="104"/>
      <c r="ZX304" s="104"/>
      <c r="ZY304" s="104"/>
      <c r="ZZ304" s="104"/>
      <c r="AAA304" s="104"/>
      <c r="AAB304" s="104"/>
      <c r="AAC304" s="104"/>
      <c r="AAD304" s="104"/>
      <c r="AAE304" s="104"/>
      <c r="AAF304" s="104"/>
      <c r="AAG304" s="104"/>
      <c r="AAH304" s="104"/>
      <c r="AAI304" s="104"/>
      <c r="AAJ304" s="104"/>
      <c r="AAK304" s="104"/>
      <c r="AAL304" s="104"/>
      <c r="AAM304" s="104"/>
      <c r="AAN304" s="104"/>
      <c r="AAO304" s="104"/>
      <c r="AAP304" s="104"/>
      <c r="AAQ304" s="104"/>
      <c r="AAR304" s="104"/>
      <c r="AAS304" s="104"/>
      <c r="AAT304" s="104"/>
      <c r="AAU304" s="104"/>
      <c r="AAV304" s="104"/>
      <c r="AAW304" s="104"/>
      <c r="AAX304" s="104"/>
      <c r="AAY304" s="104"/>
      <c r="AAZ304" s="104"/>
      <c r="ABA304" s="104"/>
      <c r="ABB304" s="104"/>
      <c r="ABC304" s="104"/>
      <c r="ABD304" s="104"/>
      <c r="ABE304" s="104"/>
      <c r="ABF304" s="104"/>
      <c r="ABG304" s="104"/>
      <c r="ABH304" s="104"/>
      <c r="ABI304" s="104"/>
      <c r="ABJ304" s="104"/>
      <c r="ABK304" s="104"/>
      <c r="ABL304" s="104"/>
      <c r="ABM304" s="104"/>
      <c r="ABN304" s="104"/>
      <c r="ABO304" s="104"/>
      <c r="ABP304" s="104"/>
      <c r="ABQ304" s="104"/>
      <c r="ABR304" s="104"/>
      <c r="ABS304" s="104"/>
      <c r="ABT304" s="104"/>
      <c r="ABU304" s="104"/>
      <c r="ABV304" s="104"/>
    </row>
    <row r="305" spans="1:750" s="105" customFormat="1">
      <c r="A305" s="25">
        <v>51000.2</v>
      </c>
      <c r="B305" s="25"/>
      <c r="C305" s="92" t="s">
        <v>307</v>
      </c>
      <c r="D305" s="92"/>
      <c r="E305" s="92"/>
      <c r="F305" s="98">
        <v>215070</v>
      </c>
      <c r="G305" s="98"/>
      <c r="H305" s="98"/>
      <c r="I305" s="98" t="s">
        <v>327</v>
      </c>
      <c r="J305" s="98"/>
      <c r="K305" s="98"/>
      <c r="L305" s="98">
        <v>76701</v>
      </c>
      <c r="M305" s="98"/>
      <c r="N305" s="98"/>
      <c r="O305" s="98">
        <v>31718</v>
      </c>
      <c r="P305" s="98"/>
      <c r="Q305" s="98"/>
      <c r="R305" s="98">
        <v>2602</v>
      </c>
      <c r="S305" s="98"/>
      <c r="T305" s="98">
        <v>111021</v>
      </c>
      <c r="U305" s="98"/>
      <c r="V305" s="99"/>
      <c r="W305" s="98"/>
      <c r="X305" s="98">
        <v>10165</v>
      </c>
      <c r="Y305" s="98"/>
      <c r="Z305" s="98"/>
      <c r="AA305" s="98" t="s">
        <v>329</v>
      </c>
      <c r="AB305" s="98"/>
      <c r="AC305" s="98"/>
      <c r="AD305" s="98">
        <v>48931</v>
      </c>
      <c r="AE305" s="98"/>
      <c r="AF305" s="98"/>
      <c r="AG305" s="98">
        <v>59096</v>
      </c>
      <c r="AH305" s="98"/>
      <c r="AI305" s="98"/>
      <c r="AJ305" s="98">
        <v>41204</v>
      </c>
      <c r="AK305" s="98"/>
      <c r="AL305" s="98"/>
      <c r="AM305" s="98">
        <v>-12675</v>
      </c>
      <c r="AN305" s="98"/>
      <c r="AO305" s="98"/>
      <c r="AP305" s="98">
        <v>28529</v>
      </c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4"/>
      <c r="BH305" s="104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4"/>
      <c r="BW305" s="104"/>
      <c r="BX305" s="104"/>
      <c r="BY305" s="104"/>
      <c r="BZ305" s="104"/>
      <c r="CA305" s="104"/>
      <c r="CB305" s="104"/>
      <c r="CC305" s="104"/>
      <c r="CD305" s="104"/>
      <c r="CE305" s="104"/>
      <c r="CF305" s="104"/>
      <c r="CG305" s="104"/>
      <c r="CH305" s="104"/>
      <c r="CI305" s="104"/>
      <c r="CJ305" s="104"/>
      <c r="CK305" s="104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4"/>
      <c r="DB305" s="104"/>
      <c r="DC305" s="104"/>
      <c r="DD305" s="104"/>
      <c r="DE305" s="104"/>
      <c r="DF305" s="104"/>
      <c r="DG305" s="104"/>
      <c r="DH305" s="104"/>
      <c r="DI305" s="104"/>
      <c r="DJ305" s="104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104"/>
      <c r="DV305" s="104"/>
      <c r="DW305" s="104"/>
      <c r="DX305" s="104"/>
      <c r="DY305" s="104"/>
      <c r="DZ305" s="104"/>
      <c r="EA305" s="104"/>
      <c r="EB305" s="104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04"/>
      <c r="EZ305" s="104"/>
      <c r="FA305" s="104"/>
      <c r="FB305" s="104"/>
      <c r="FC305" s="104"/>
      <c r="FD305" s="104"/>
      <c r="FE305" s="104"/>
      <c r="FF305" s="104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  <c r="HA305" s="104"/>
      <c r="HB305" s="104"/>
      <c r="HC305" s="104"/>
      <c r="HD305" s="104"/>
      <c r="HE305" s="104"/>
      <c r="HF305" s="104"/>
      <c r="HG305" s="104"/>
      <c r="HH305" s="104"/>
      <c r="HI305" s="104"/>
      <c r="HJ305" s="104"/>
      <c r="HK305" s="104"/>
      <c r="HL305" s="104"/>
      <c r="HM305" s="104"/>
      <c r="HN305" s="104"/>
      <c r="HO305" s="104"/>
      <c r="HP305" s="104"/>
      <c r="HQ305" s="104"/>
      <c r="HR305" s="104"/>
      <c r="HS305" s="104"/>
      <c r="HT305" s="104"/>
      <c r="HU305" s="104"/>
      <c r="HV305" s="104"/>
      <c r="HW305" s="104"/>
      <c r="HX305" s="104"/>
      <c r="HY305" s="104"/>
      <c r="HZ305" s="104"/>
      <c r="IA305" s="104"/>
      <c r="IB305" s="104"/>
      <c r="IC305" s="104"/>
      <c r="ID305" s="104"/>
      <c r="IE305" s="104"/>
      <c r="IF305" s="104"/>
      <c r="IG305" s="104"/>
      <c r="IH305" s="104"/>
      <c r="II305" s="104"/>
      <c r="IJ305" s="104"/>
      <c r="IK305" s="104"/>
      <c r="IL305" s="104"/>
      <c r="IM305" s="104"/>
      <c r="IN305" s="104"/>
      <c r="IO305" s="104"/>
      <c r="IP305" s="104"/>
      <c r="IQ305" s="104"/>
      <c r="IR305" s="104"/>
      <c r="IS305" s="104"/>
      <c r="IT305" s="104"/>
      <c r="IU305" s="104"/>
      <c r="IV305" s="104"/>
      <c r="IW305" s="104"/>
      <c r="IX305" s="104"/>
      <c r="IY305" s="104"/>
      <c r="IZ305" s="104"/>
      <c r="JA305" s="104"/>
      <c r="JB305" s="104"/>
      <c r="JC305" s="104"/>
      <c r="JD305" s="104"/>
      <c r="JE305" s="104"/>
      <c r="JF305" s="104"/>
      <c r="JG305" s="104"/>
      <c r="JH305" s="104"/>
      <c r="JI305" s="104"/>
      <c r="JJ305" s="104"/>
      <c r="JK305" s="104"/>
      <c r="JL305" s="104"/>
      <c r="JM305" s="104"/>
      <c r="JN305" s="104"/>
      <c r="JO305" s="104"/>
      <c r="JP305" s="104"/>
      <c r="JQ305" s="104"/>
      <c r="JR305" s="104"/>
      <c r="JS305" s="104"/>
      <c r="JT305" s="104"/>
      <c r="JU305" s="104"/>
      <c r="JV305" s="104"/>
      <c r="JW305" s="104"/>
      <c r="JX305" s="104"/>
      <c r="JY305" s="104"/>
      <c r="JZ305" s="104"/>
      <c r="KA305" s="104"/>
      <c r="KB305" s="104"/>
      <c r="KC305" s="104"/>
      <c r="KD305" s="104"/>
      <c r="KE305" s="104"/>
      <c r="KF305" s="104"/>
      <c r="KG305" s="104"/>
      <c r="KH305" s="104"/>
      <c r="KI305" s="104"/>
      <c r="KJ305" s="104"/>
      <c r="KK305" s="104"/>
      <c r="KL305" s="104"/>
      <c r="KM305" s="104"/>
      <c r="KN305" s="104"/>
      <c r="KO305" s="104"/>
      <c r="KP305" s="104"/>
      <c r="KQ305" s="104"/>
      <c r="KR305" s="104"/>
      <c r="KS305" s="104"/>
      <c r="KT305" s="104"/>
      <c r="KU305" s="104"/>
      <c r="KV305" s="104"/>
      <c r="KW305" s="104"/>
      <c r="KX305" s="104"/>
      <c r="KY305" s="104"/>
      <c r="KZ305" s="104"/>
      <c r="LA305" s="104"/>
      <c r="LB305" s="104"/>
      <c r="LC305" s="104"/>
      <c r="LD305" s="104"/>
      <c r="LE305" s="104"/>
      <c r="LF305" s="104"/>
      <c r="LG305" s="104"/>
      <c r="LH305" s="104"/>
      <c r="LI305" s="104"/>
      <c r="LJ305" s="104"/>
      <c r="LK305" s="104"/>
      <c r="LL305" s="104"/>
      <c r="LM305" s="104"/>
      <c r="LN305" s="104"/>
      <c r="LO305" s="104"/>
      <c r="LP305" s="104"/>
      <c r="LQ305" s="104"/>
      <c r="LR305" s="104"/>
      <c r="LS305" s="104"/>
      <c r="LT305" s="104"/>
      <c r="LU305" s="104"/>
      <c r="LV305" s="104"/>
      <c r="LW305" s="104"/>
      <c r="LX305" s="104"/>
      <c r="LY305" s="104"/>
      <c r="LZ305" s="104"/>
      <c r="MA305" s="104"/>
      <c r="MB305" s="104"/>
      <c r="MC305" s="104"/>
      <c r="MD305" s="104"/>
      <c r="ME305" s="104"/>
      <c r="MF305" s="104"/>
      <c r="MG305" s="104"/>
      <c r="MH305" s="104"/>
      <c r="MI305" s="104"/>
      <c r="MJ305" s="104"/>
      <c r="MK305" s="104"/>
      <c r="ML305" s="104"/>
      <c r="MM305" s="104"/>
      <c r="MN305" s="104"/>
      <c r="MO305" s="104"/>
      <c r="MP305" s="104"/>
      <c r="MQ305" s="104"/>
      <c r="MR305" s="104"/>
      <c r="MS305" s="104"/>
      <c r="MT305" s="104"/>
      <c r="MU305" s="104"/>
      <c r="MV305" s="104"/>
      <c r="MW305" s="104"/>
      <c r="MX305" s="104"/>
      <c r="MY305" s="104"/>
      <c r="MZ305" s="104"/>
      <c r="NA305" s="104"/>
      <c r="NB305" s="104"/>
      <c r="NC305" s="104"/>
      <c r="ND305" s="104"/>
      <c r="NE305" s="104"/>
      <c r="NF305" s="104"/>
      <c r="NG305" s="104"/>
      <c r="NH305" s="104"/>
      <c r="NI305" s="104"/>
      <c r="NJ305" s="104"/>
      <c r="NK305" s="104"/>
      <c r="NL305" s="104"/>
      <c r="NM305" s="104"/>
      <c r="NN305" s="104"/>
      <c r="NO305" s="104"/>
      <c r="NP305" s="104"/>
      <c r="NQ305" s="104"/>
      <c r="NR305" s="104"/>
      <c r="NS305" s="104"/>
      <c r="NT305" s="104"/>
      <c r="NU305" s="104"/>
      <c r="NV305" s="104"/>
      <c r="NW305" s="104"/>
      <c r="NX305" s="104"/>
      <c r="NY305" s="104"/>
      <c r="NZ305" s="104"/>
      <c r="OA305" s="104"/>
      <c r="OB305" s="104"/>
      <c r="OC305" s="104"/>
      <c r="OD305" s="104"/>
      <c r="OE305" s="104"/>
      <c r="OF305" s="104"/>
      <c r="OG305" s="104"/>
      <c r="OH305" s="104"/>
      <c r="OI305" s="104"/>
      <c r="OJ305" s="104"/>
      <c r="OK305" s="104"/>
      <c r="OL305" s="104"/>
      <c r="OM305" s="104"/>
      <c r="ON305" s="104"/>
      <c r="OO305" s="104"/>
      <c r="OP305" s="104"/>
      <c r="OQ305" s="104"/>
      <c r="OR305" s="104"/>
      <c r="OS305" s="104"/>
      <c r="OT305" s="104"/>
      <c r="OU305" s="104"/>
      <c r="OV305" s="104"/>
      <c r="OW305" s="104"/>
      <c r="OX305" s="104"/>
      <c r="OY305" s="104"/>
      <c r="OZ305" s="104"/>
      <c r="PA305" s="104"/>
      <c r="PB305" s="104"/>
      <c r="PC305" s="104"/>
      <c r="PD305" s="104"/>
      <c r="PE305" s="104"/>
      <c r="PF305" s="104"/>
      <c r="PG305" s="104"/>
      <c r="PH305" s="104"/>
      <c r="PI305" s="104"/>
      <c r="PJ305" s="104"/>
      <c r="PK305" s="104"/>
      <c r="PL305" s="104"/>
      <c r="PM305" s="104"/>
      <c r="PN305" s="104"/>
      <c r="PO305" s="104"/>
      <c r="PP305" s="104"/>
      <c r="PQ305" s="104"/>
      <c r="PR305" s="104"/>
      <c r="PS305" s="104"/>
      <c r="PT305" s="104"/>
      <c r="PU305" s="104"/>
      <c r="PV305" s="104"/>
      <c r="PW305" s="104"/>
      <c r="PX305" s="104"/>
      <c r="PY305" s="104"/>
      <c r="PZ305" s="104"/>
      <c r="QA305" s="104"/>
      <c r="QB305" s="104"/>
      <c r="QC305" s="104"/>
      <c r="QD305" s="104"/>
      <c r="QE305" s="104"/>
      <c r="QF305" s="104"/>
      <c r="QG305" s="104"/>
      <c r="QH305" s="104"/>
      <c r="QI305" s="104"/>
      <c r="QJ305" s="104"/>
      <c r="QK305" s="104"/>
      <c r="QL305" s="104"/>
      <c r="QM305" s="104"/>
      <c r="QN305" s="104"/>
      <c r="QO305" s="104"/>
      <c r="QP305" s="104"/>
      <c r="QQ305" s="104"/>
      <c r="QR305" s="104"/>
      <c r="QS305" s="104"/>
      <c r="QT305" s="104"/>
      <c r="QU305" s="104"/>
      <c r="QV305" s="104"/>
      <c r="QW305" s="104"/>
      <c r="QX305" s="104"/>
      <c r="QY305" s="104"/>
      <c r="QZ305" s="104"/>
      <c r="RA305" s="104"/>
      <c r="RB305" s="104"/>
      <c r="RC305" s="104"/>
      <c r="RD305" s="104"/>
      <c r="RE305" s="104"/>
      <c r="RF305" s="104"/>
      <c r="RG305" s="104"/>
      <c r="RH305" s="104"/>
      <c r="RI305" s="104"/>
      <c r="RJ305" s="104"/>
      <c r="RK305" s="104"/>
      <c r="RL305" s="104"/>
      <c r="RM305" s="104"/>
      <c r="RN305" s="104"/>
      <c r="RO305" s="104"/>
      <c r="RP305" s="104"/>
      <c r="RQ305" s="104"/>
      <c r="RR305" s="104"/>
      <c r="RS305" s="104"/>
      <c r="RT305" s="104"/>
      <c r="RU305" s="104"/>
      <c r="RV305" s="104"/>
      <c r="RW305" s="104"/>
      <c r="RX305" s="104"/>
      <c r="RY305" s="104"/>
      <c r="RZ305" s="104"/>
      <c r="SA305" s="104"/>
      <c r="SB305" s="104"/>
      <c r="SC305" s="104"/>
      <c r="SD305" s="104"/>
      <c r="SE305" s="104"/>
      <c r="SF305" s="104"/>
      <c r="SG305" s="104"/>
      <c r="SH305" s="104"/>
      <c r="SI305" s="104"/>
      <c r="SJ305" s="104"/>
      <c r="SK305" s="104"/>
      <c r="SL305" s="104"/>
      <c r="SM305" s="104"/>
      <c r="SN305" s="104"/>
      <c r="SO305" s="104"/>
      <c r="SP305" s="104"/>
      <c r="SQ305" s="104"/>
      <c r="SR305" s="104"/>
      <c r="SS305" s="104"/>
      <c r="ST305" s="104"/>
      <c r="SU305" s="104"/>
      <c r="SV305" s="104"/>
      <c r="SW305" s="104"/>
      <c r="SX305" s="104"/>
      <c r="SY305" s="104"/>
      <c r="SZ305" s="104"/>
      <c r="TA305" s="104"/>
      <c r="TB305" s="104"/>
      <c r="TC305" s="104"/>
      <c r="TD305" s="104"/>
      <c r="TE305" s="104"/>
      <c r="TF305" s="104"/>
      <c r="TG305" s="104"/>
      <c r="TH305" s="104"/>
      <c r="TI305" s="104"/>
      <c r="TJ305" s="104"/>
      <c r="TK305" s="104"/>
      <c r="TL305" s="104"/>
      <c r="TM305" s="104"/>
      <c r="TN305" s="104"/>
      <c r="TO305" s="104"/>
      <c r="TP305" s="104"/>
      <c r="TQ305" s="104"/>
      <c r="TR305" s="104"/>
      <c r="TS305" s="104"/>
      <c r="TT305" s="104"/>
      <c r="TU305" s="104"/>
      <c r="TV305" s="104"/>
      <c r="TW305" s="104"/>
      <c r="TX305" s="104"/>
      <c r="TY305" s="104"/>
      <c r="TZ305" s="104"/>
      <c r="UA305" s="104"/>
      <c r="UB305" s="104"/>
      <c r="UC305" s="104"/>
      <c r="UD305" s="104"/>
      <c r="UE305" s="104"/>
      <c r="UF305" s="104"/>
      <c r="UG305" s="104"/>
      <c r="UH305" s="104"/>
      <c r="UI305" s="104"/>
      <c r="UJ305" s="104"/>
      <c r="UK305" s="104"/>
      <c r="UL305" s="104"/>
      <c r="UM305" s="104"/>
      <c r="UN305" s="104"/>
      <c r="UO305" s="104"/>
      <c r="UP305" s="104"/>
      <c r="UQ305" s="104"/>
      <c r="UR305" s="104"/>
      <c r="US305" s="104"/>
      <c r="UT305" s="104"/>
      <c r="UU305" s="104"/>
      <c r="UV305" s="104"/>
      <c r="UW305" s="104"/>
      <c r="UX305" s="104"/>
      <c r="UY305" s="104"/>
      <c r="UZ305" s="104"/>
      <c r="VA305" s="104"/>
      <c r="VB305" s="104"/>
      <c r="VC305" s="104"/>
      <c r="VD305" s="104"/>
      <c r="VE305" s="104"/>
      <c r="VF305" s="104"/>
      <c r="VG305" s="104"/>
      <c r="VH305" s="104"/>
      <c r="VI305" s="104"/>
      <c r="VJ305" s="104"/>
      <c r="VK305" s="104"/>
      <c r="VL305" s="104"/>
      <c r="VM305" s="104"/>
      <c r="VN305" s="104"/>
      <c r="VO305" s="104"/>
      <c r="VP305" s="104"/>
      <c r="VQ305" s="104"/>
      <c r="VR305" s="104"/>
      <c r="VS305" s="104"/>
      <c r="VT305" s="104"/>
      <c r="VU305" s="104"/>
      <c r="VV305" s="104"/>
      <c r="VW305" s="104"/>
      <c r="VX305" s="104"/>
      <c r="VY305" s="104"/>
      <c r="VZ305" s="104"/>
      <c r="WA305" s="104"/>
      <c r="WB305" s="104"/>
      <c r="WC305" s="104"/>
      <c r="WD305" s="104"/>
      <c r="WE305" s="104"/>
      <c r="WF305" s="104"/>
      <c r="WG305" s="104"/>
      <c r="WH305" s="104"/>
      <c r="WI305" s="104"/>
      <c r="WJ305" s="104"/>
      <c r="WK305" s="104"/>
      <c r="WL305" s="104"/>
      <c r="WM305" s="104"/>
      <c r="WN305" s="104"/>
      <c r="WO305" s="104"/>
      <c r="WP305" s="104"/>
      <c r="WQ305" s="104"/>
      <c r="WR305" s="104"/>
      <c r="WS305" s="104"/>
      <c r="WT305" s="104"/>
      <c r="WU305" s="104"/>
      <c r="WV305" s="104"/>
      <c r="WW305" s="104"/>
      <c r="WX305" s="104"/>
      <c r="WY305" s="104"/>
      <c r="WZ305" s="104"/>
      <c r="XA305" s="104"/>
      <c r="XB305" s="104"/>
      <c r="XC305" s="104"/>
      <c r="XD305" s="104"/>
      <c r="XE305" s="104"/>
      <c r="XF305" s="104"/>
      <c r="XG305" s="104"/>
      <c r="XH305" s="104"/>
      <c r="XI305" s="104"/>
      <c r="XJ305" s="104"/>
      <c r="XK305" s="104"/>
      <c r="XL305" s="104"/>
      <c r="XM305" s="104"/>
      <c r="XN305" s="104"/>
      <c r="XO305" s="104"/>
      <c r="XP305" s="104"/>
      <c r="XQ305" s="104"/>
      <c r="XR305" s="104"/>
      <c r="XS305" s="104"/>
      <c r="XT305" s="104"/>
      <c r="XU305" s="104"/>
      <c r="XV305" s="104"/>
      <c r="XW305" s="104"/>
      <c r="XX305" s="104"/>
      <c r="XY305" s="104"/>
      <c r="XZ305" s="104"/>
      <c r="YA305" s="104"/>
      <c r="YB305" s="104"/>
      <c r="YC305" s="104"/>
      <c r="YD305" s="104"/>
      <c r="YE305" s="104"/>
      <c r="YF305" s="104"/>
      <c r="YG305" s="104"/>
      <c r="YH305" s="104"/>
      <c r="YI305" s="104"/>
      <c r="YJ305" s="104"/>
      <c r="YK305" s="104"/>
      <c r="YL305" s="104"/>
      <c r="YM305" s="104"/>
      <c r="YN305" s="104"/>
      <c r="YO305" s="104"/>
      <c r="YP305" s="104"/>
      <c r="YQ305" s="104"/>
      <c r="YR305" s="104"/>
      <c r="YS305" s="104"/>
      <c r="YT305" s="104"/>
      <c r="YU305" s="104"/>
      <c r="YV305" s="104"/>
      <c r="YW305" s="104"/>
      <c r="YX305" s="104"/>
      <c r="YY305" s="104"/>
      <c r="YZ305" s="104"/>
      <c r="ZA305" s="104"/>
      <c r="ZB305" s="104"/>
      <c r="ZC305" s="104"/>
      <c r="ZD305" s="104"/>
      <c r="ZE305" s="104"/>
      <c r="ZF305" s="104"/>
      <c r="ZG305" s="104"/>
      <c r="ZH305" s="104"/>
      <c r="ZI305" s="104"/>
      <c r="ZJ305" s="104"/>
      <c r="ZK305" s="104"/>
      <c r="ZL305" s="104"/>
      <c r="ZM305" s="104"/>
      <c r="ZN305" s="104"/>
      <c r="ZO305" s="104"/>
      <c r="ZP305" s="104"/>
      <c r="ZQ305" s="104"/>
      <c r="ZR305" s="104"/>
      <c r="ZS305" s="104"/>
      <c r="ZT305" s="104"/>
      <c r="ZU305" s="104"/>
      <c r="ZV305" s="104"/>
      <c r="ZW305" s="104"/>
      <c r="ZX305" s="104"/>
      <c r="ZY305" s="104"/>
      <c r="ZZ305" s="104"/>
      <c r="AAA305" s="104"/>
      <c r="AAB305" s="104"/>
      <c r="AAC305" s="104"/>
      <c r="AAD305" s="104"/>
      <c r="AAE305" s="104"/>
      <c r="AAF305" s="104"/>
      <c r="AAG305" s="104"/>
      <c r="AAH305" s="104"/>
      <c r="AAI305" s="104"/>
      <c r="AAJ305" s="104"/>
      <c r="AAK305" s="104"/>
      <c r="AAL305" s="104"/>
      <c r="AAM305" s="104"/>
      <c r="AAN305" s="104"/>
      <c r="AAO305" s="104"/>
      <c r="AAP305" s="104"/>
      <c r="AAQ305" s="104"/>
      <c r="AAR305" s="104"/>
      <c r="AAS305" s="104"/>
      <c r="AAT305" s="104"/>
      <c r="AAU305" s="104"/>
      <c r="AAV305" s="104"/>
      <c r="AAW305" s="104"/>
      <c r="AAX305" s="104"/>
      <c r="AAY305" s="104"/>
      <c r="AAZ305" s="104"/>
      <c r="ABA305" s="104"/>
      <c r="ABB305" s="104"/>
      <c r="ABC305" s="104"/>
      <c r="ABD305" s="104"/>
      <c r="ABE305" s="104"/>
      <c r="ABF305" s="104"/>
      <c r="ABG305" s="104"/>
      <c r="ABH305" s="104"/>
      <c r="ABI305" s="104"/>
      <c r="ABJ305" s="104"/>
      <c r="ABK305" s="104"/>
      <c r="ABL305" s="104"/>
      <c r="ABM305" s="104"/>
      <c r="ABN305" s="104"/>
      <c r="ABO305" s="104"/>
      <c r="ABP305" s="104"/>
      <c r="ABQ305" s="104"/>
      <c r="ABR305" s="104"/>
      <c r="ABS305" s="104"/>
      <c r="ABT305" s="104"/>
      <c r="ABU305" s="104"/>
      <c r="ABV305" s="104"/>
    </row>
    <row r="306" spans="1:750" s="105" customFormat="1">
      <c r="A306" s="25">
        <v>51000.3</v>
      </c>
      <c r="B306" s="25"/>
      <c r="C306" s="92" t="s">
        <v>308</v>
      </c>
      <c r="D306" s="92"/>
      <c r="E306" s="109"/>
      <c r="F306" s="98">
        <v>7222314</v>
      </c>
      <c r="G306" s="96"/>
      <c r="H306" s="98"/>
      <c r="I306" s="98" t="s">
        <v>327</v>
      </c>
      <c r="J306" s="98"/>
      <c r="K306" s="98"/>
      <c r="L306" s="98">
        <v>2575708</v>
      </c>
      <c r="M306" s="98"/>
      <c r="N306" s="98"/>
      <c r="O306" s="98">
        <v>1065116</v>
      </c>
      <c r="P306" s="98"/>
      <c r="Q306" s="98"/>
      <c r="R306" s="98">
        <v>53696</v>
      </c>
      <c r="S306" s="98"/>
      <c r="T306" s="98">
        <v>3694520</v>
      </c>
      <c r="U306" s="98"/>
      <c r="V306" s="99"/>
      <c r="W306" s="98"/>
      <c r="X306" s="98">
        <v>341337</v>
      </c>
      <c r="Y306" s="98"/>
      <c r="Z306" s="98"/>
      <c r="AA306" s="98" t="s">
        <v>329</v>
      </c>
      <c r="AB306" s="98"/>
      <c r="AC306" s="98"/>
      <c r="AD306" s="98">
        <v>28836</v>
      </c>
      <c r="AE306" s="98"/>
      <c r="AF306" s="98"/>
      <c r="AG306" s="98">
        <v>370173</v>
      </c>
      <c r="AH306" s="96"/>
      <c r="AI306" s="98"/>
      <c r="AJ306" s="98">
        <v>1383693</v>
      </c>
      <c r="AK306" s="98"/>
      <c r="AL306" s="98"/>
      <c r="AM306" s="98">
        <v>19506</v>
      </c>
      <c r="AN306" s="98"/>
      <c r="AO306" s="98"/>
      <c r="AP306" s="98">
        <v>1403199</v>
      </c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104"/>
      <c r="BE306" s="104"/>
      <c r="BF306" s="104"/>
      <c r="BG306" s="104"/>
      <c r="BH306" s="104"/>
      <c r="BI306" s="104"/>
      <c r="BJ306" s="104"/>
      <c r="BK306" s="104"/>
      <c r="BL306" s="104"/>
      <c r="BM306" s="104"/>
      <c r="BN306" s="104"/>
      <c r="BO306" s="104"/>
      <c r="BP306" s="104"/>
      <c r="BQ306" s="104"/>
      <c r="BR306" s="104"/>
      <c r="BS306" s="104"/>
      <c r="BT306" s="104"/>
      <c r="BU306" s="104"/>
      <c r="BV306" s="104"/>
      <c r="BW306" s="104"/>
      <c r="BX306" s="104"/>
      <c r="BY306" s="104"/>
      <c r="BZ306" s="104"/>
      <c r="CA306" s="104"/>
      <c r="CB306" s="104"/>
      <c r="CC306" s="104"/>
      <c r="CD306" s="104"/>
      <c r="CE306" s="104"/>
      <c r="CF306" s="104"/>
      <c r="CG306" s="104"/>
      <c r="CH306" s="104"/>
      <c r="CI306" s="104"/>
      <c r="CJ306" s="104"/>
      <c r="CK306" s="104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4"/>
      <c r="DB306" s="104"/>
      <c r="DC306" s="104"/>
      <c r="DD306" s="104"/>
      <c r="DE306" s="104"/>
      <c r="DF306" s="104"/>
      <c r="DG306" s="104"/>
      <c r="DH306" s="104"/>
      <c r="DI306" s="104"/>
      <c r="DJ306" s="104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104"/>
      <c r="DV306" s="104"/>
      <c r="DW306" s="104"/>
      <c r="DX306" s="104"/>
      <c r="DY306" s="104"/>
      <c r="DZ306" s="104"/>
      <c r="EA306" s="104"/>
      <c r="EB306" s="104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04"/>
      <c r="EZ306" s="104"/>
      <c r="FA306" s="104"/>
      <c r="FB306" s="104"/>
      <c r="FC306" s="104"/>
      <c r="FD306" s="104"/>
      <c r="FE306" s="104"/>
      <c r="FF306" s="104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  <c r="HA306" s="104"/>
      <c r="HB306" s="104"/>
      <c r="HC306" s="104"/>
      <c r="HD306" s="104"/>
      <c r="HE306" s="104"/>
      <c r="HF306" s="104"/>
      <c r="HG306" s="104"/>
      <c r="HH306" s="104"/>
      <c r="HI306" s="104"/>
      <c r="HJ306" s="104"/>
      <c r="HK306" s="104"/>
      <c r="HL306" s="104"/>
      <c r="HM306" s="104"/>
      <c r="HN306" s="104"/>
      <c r="HO306" s="104"/>
      <c r="HP306" s="104"/>
      <c r="HQ306" s="104"/>
      <c r="HR306" s="104"/>
      <c r="HS306" s="104"/>
      <c r="HT306" s="104"/>
      <c r="HU306" s="104"/>
      <c r="HV306" s="104"/>
      <c r="HW306" s="104"/>
      <c r="HX306" s="104"/>
      <c r="HY306" s="104"/>
      <c r="HZ306" s="104"/>
      <c r="IA306" s="104"/>
      <c r="IB306" s="104"/>
      <c r="IC306" s="104"/>
      <c r="ID306" s="104"/>
      <c r="IE306" s="104"/>
      <c r="IF306" s="104"/>
      <c r="IG306" s="104"/>
      <c r="IH306" s="104"/>
      <c r="II306" s="104"/>
      <c r="IJ306" s="104"/>
      <c r="IK306" s="104"/>
      <c r="IL306" s="104"/>
      <c r="IM306" s="104"/>
      <c r="IN306" s="104"/>
      <c r="IO306" s="104"/>
      <c r="IP306" s="104"/>
      <c r="IQ306" s="104"/>
      <c r="IR306" s="104"/>
      <c r="IS306" s="104"/>
      <c r="IT306" s="104"/>
      <c r="IU306" s="104"/>
      <c r="IV306" s="104"/>
      <c r="IW306" s="104"/>
      <c r="IX306" s="104"/>
      <c r="IY306" s="104"/>
      <c r="IZ306" s="104"/>
      <c r="JA306" s="104"/>
      <c r="JB306" s="104"/>
      <c r="JC306" s="104"/>
      <c r="JD306" s="104"/>
      <c r="JE306" s="104"/>
      <c r="JF306" s="104"/>
      <c r="JG306" s="104"/>
      <c r="JH306" s="104"/>
      <c r="JI306" s="104"/>
      <c r="JJ306" s="104"/>
      <c r="JK306" s="104"/>
      <c r="JL306" s="104"/>
      <c r="JM306" s="104"/>
      <c r="JN306" s="104"/>
      <c r="JO306" s="104"/>
      <c r="JP306" s="104"/>
      <c r="JQ306" s="104"/>
      <c r="JR306" s="104"/>
      <c r="JS306" s="104"/>
      <c r="JT306" s="104"/>
      <c r="JU306" s="104"/>
      <c r="JV306" s="104"/>
      <c r="JW306" s="104"/>
      <c r="JX306" s="104"/>
      <c r="JY306" s="104"/>
      <c r="JZ306" s="104"/>
      <c r="KA306" s="104"/>
      <c r="KB306" s="104"/>
      <c r="KC306" s="104"/>
      <c r="KD306" s="104"/>
      <c r="KE306" s="104"/>
      <c r="KF306" s="104"/>
      <c r="KG306" s="104"/>
      <c r="KH306" s="104"/>
      <c r="KI306" s="104"/>
      <c r="KJ306" s="104"/>
      <c r="KK306" s="104"/>
      <c r="KL306" s="104"/>
      <c r="KM306" s="104"/>
      <c r="KN306" s="104"/>
      <c r="KO306" s="104"/>
      <c r="KP306" s="104"/>
      <c r="KQ306" s="104"/>
      <c r="KR306" s="104"/>
      <c r="KS306" s="104"/>
      <c r="KT306" s="104"/>
      <c r="KU306" s="104"/>
      <c r="KV306" s="104"/>
      <c r="KW306" s="104"/>
      <c r="KX306" s="104"/>
      <c r="KY306" s="104"/>
      <c r="KZ306" s="104"/>
      <c r="LA306" s="104"/>
      <c r="LB306" s="104"/>
      <c r="LC306" s="104"/>
      <c r="LD306" s="104"/>
      <c r="LE306" s="104"/>
      <c r="LF306" s="104"/>
      <c r="LG306" s="104"/>
      <c r="LH306" s="104"/>
      <c r="LI306" s="104"/>
      <c r="LJ306" s="104"/>
      <c r="LK306" s="104"/>
      <c r="LL306" s="104"/>
      <c r="LM306" s="104"/>
      <c r="LN306" s="104"/>
      <c r="LO306" s="104"/>
      <c r="LP306" s="104"/>
      <c r="LQ306" s="104"/>
      <c r="LR306" s="104"/>
      <c r="LS306" s="104"/>
      <c r="LT306" s="104"/>
      <c r="LU306" s="104"/>
      <c r="LV306" s="104"/>
      <c r="LW306" s="104"/>
      <c r="LX306" s="104"/>
      <c r="LY306" s="104"/>
      <c r="LZ306" s="104"/>
      <c r="MA306" s="104"/>
      <c r="MB306" s="104"/>
      <c r="MC306" s="104"/>
      <c r="MD306" s="104"/>
      <c r="ME306" s="104"/>
      <c r="MF306" s="104"/>
      <c r="MG306" s="104"/>
      <c r="MH306" s="104"/>
      <c r="MI306" s="104"/>
      <c r="MJ306" s="104"/>
      <c r="MK306" s="104"/>
      <c r="ML306" s="104"/>
      <c r="MM306" s="104"/>
      <c r="MN306" s="104"/>
      <c r="MO306" s="104"/>
      <c r="MP306" s="104"/>
      <c r="MQ306" s="104"/>
      <c r="MR306" s="104"/>
      <c r="MS306" s="104"/>
      <c r="MT306" s="104"/>
      <c r="MU306" s="104"/>
      <c r="MV306" s="104"/>
      <c r="MW306" s="104"/>
      <c r="MX306" s="104"/>
      <c r="MY306" s="104"/>
      <c r="MZ306" s="104"/>
      <c r="NA306" s="104"/>
      <c r="NB306" s="104"/>
      <c r="NC306" s="104"/>
      <c r="ND306" s="104"/>
      <c r="NE306" s="104"/>
      <c r="NF306" s="104"/>
      <c r="NG306" s="104"/>
      <c r="NH306" s="104"/>
      <c r="NI306" s="104"/>
      <c r="NJ306" s="104"/>
      <c r="NK306" s="104"/>
      <c r="NL306" s="104"/>
      <c r="NM306" s="104"/>
      <c r="NN306" s="104"/>
      <c r="NO306" s="104"/>
      <c r="NP306" s="104"/>
      <c r="NQ306" s="104"/>
      <c r="NR306" s="104"/>
      <c r="NS306" s="104"/>
      <c r="NT306" s="104"/>
      <c r="NU306" s="104"/>
      <c r="NV306" s="104"/>
      <c r="NW306" s="104"/>
      <c r="NX306" s="104"/>
      <c r="NY306" s="104"/>
      <c r="NZ306" s="104"/>
      <c r="OA306" s="104"/>
      <c r="OB306" s="104"/>
      <c r="OC306" s="104"/>
      <c r="OD306" s="104"/>
      <c r="OE306" s="104"/>
      <c r="OF306" s="104"/>
      <c r="OG306" s="104"/>
      <c r="OH306" s="104"/>
      <c r="OI306" s="104"/>
      <c r="OJ306" s="104"/>
      <c r="OK306" s="104"/>
      <c r="OL306" s="104"/>
      <c r="OM306" s="104"/>
      <c r="ON306" s="104"/>
      <c r="OO306" s="104"/>
      <c r="OP306" s="104"/>
      <c r="OQ306" s="104"/>
      <c r="OR306" s="104"/>
      <c r="OS306" s="104"/>
      <c r="OT306" s="104"/>
      <c r="OU306" s="104"/>
      <c r="OV306" s="104"/>
      <c r="OW306" s="104"/>
      <c r="OX306" s="104"/>
      <c r="OY306" s="104"/>
      <c r="OZ306" s="104"/>
      <c r="PA306" s="104"/>
      <c r="PB306" s="104"/>
      <c r="PC306" s="104"/>
      <c r="PD306" s="104"/>
      <c r="PE306" s="104"/>
      <c r="PF306" s="104"/>
      <c r="PG306" s="104"/>
      <c r="PH306" s="104"/>
      <c r="PI306" s="104"/>
      <c r="PJ306" s="104"/>
      <c r="PK306" s="104"/>
      <c r="PL306" s="104"/>
      <c r="PM306" s="104"/>
      <c r="PN306" s="104"/>
      <c r="PO306" s="104"/>
      <c r="PP306" s="104"/>
      <c r="PQ306" s="104"/>
      <c r="PR306" s="104"/>
      <c r="PS306" s="104"/>
      <c r="PT306" s="104"/>
      <c r="PU306" s="104"/>
      <c r="PV306" s="104"/>
      <c r="PW306" s="104"/>
      <c r="PX306" s="104"/>
      <c r="PY306" s="104"/>
      <c r="PZ306" s="104"/>
      <c r="QA306" s="104"/>
      <c r="QB306" s="104"/>
      <c r="QC306" s="104"/>
      <c r="QD306" s="104"/>
      <c r="QE306" s="104"/>
      <c r="QF306" s="104"/>
      <c r="QG306" s="104"/>
      <c r="QH306" s="104"/>
      <c r="QI306" s="104"/>
      <c r="QJ306" s="104"/>
      <c r="QK306" s="104"/>
      <c r="QL306" s="104"/>
      <c r="QM306" s="104"/>
      <c r="QN306" s="104"/>
      <c r="QO306" s="104"/>
      <c r="QP306" s="104"/>
      <c r="QQ306" s="104"/>
      <c r="QR306" s="104"/>
      <c r="QS306" s="104"/>
      <c r="QT306" s="104"/>
      <c r="QU306" s="104"/>
      <c r="QV306" s="104"/>
      <c r="QW306" s="104"/>
      <c r="QX306" s="104"/>
      <c r="QY306" s="104"/>
      <c r="QZ306" s="104"/>
      <c r="RA306" s="104"/>
      <c r="RB306" s="104"/>
      <c r="RC306" s="104"/>
      <c r="RD306" s="104"/>
      <c r="RE306" s="104"/>
      <c r="RF306" s="104"/>
      <c r="RG306" s="104"/>
      <c r="RH306" s="104"/>
      <c r="RI306" s="104"/>
      <c r="RJ306" s="104"/>
      <c r="RK306" s="104"/>
      <c r="RL306" s="104"/>
      <c r="RM306" s="104"/>
      <c r="RN306" s="104"/>
      <c r="RO306" s="104"/>
      <c r="RP306" s="104"/>
      <c r="RQ306" s="104"/>
      <c r="RR306" s="104"/>
      <c r="RS306" s="104"/>
      <c r="RT306" s="104"/>
      <c r="RU306" s="104"/>
      <c r="RV306" s="104"/>
      <c r="RW306" s="104"/>
      <c r="RX306" s="104"/>
      <c r="RY306" s="104"/>
      <c r="RZ306" s="104"/>
      <c r="SA306" s="104"/>
      <c r="SB306" s="104"/>
      <c r="SC306" s="104"/>
      <c r="SD306" s="104"/>
      <c r="SE306" s="104"/>
      <c r="SF306" s="104"/>
      <c r="SG306" s="104"/>
      <c r="SH306" s="104"/>
      <c r="SI306" s="104"/>
      <c r="SJ306" s="104"/>
      <c r="SK306" s="104"/>
      <c r="SL306" s="104"/>
      <c r="SM306" s="104"/>
      <c r="SN306" s="104"/>
      <c r="SO306" s="104"/>
      <c r="SP306" s="104"/>
      <c r="SQ306" s="104"/>
      <c r="SR306" s="104"/>
      <c r="SS306" s="104"/>
      <c r="ST306" s="104"/>
      <c r="SU306" s="104"/>
      <c r="SV306" s="104"/>
      <c r="SW306" s="104"/>
      <c r="SX306" s="104"/>
      <c r="SY306" s="104"/>
      <c r="SZ306" s="104"/>
      <c r="TA306" s="104"/>
      <c r="TB306" s="104"/>
      <c r="TC306" s="104"/>
      <c r="TD306" s="104"/>
      <c r="TE306" s="104"/>
      <c r="TF306" s="104"/>
      <c r="TG306" s="104"/>
      <c r="TH306" s="104"/>
      <c r="TI306" s="104"/>
      <c r="TJ306" s="104"/>
      <c r="TK306" s="104"/>
      <c r="TL306" s="104"/>
      <c r="TM306" s="104"/>
      <c r="TN306" s="104"/>
      <c r="TO306" s="104"/>
      <c r="TP306" s="104"/>
      <c r="TQ306" s="104"/>
      <c r="TR306" s="104"/>
      <c r="TS306" s="104"/>
      <c r="TT306" s="104"/>
      <c r="TU306" s="104"/>
      <c r="TV306" s="104"/>
      <c r="TW306" s="104"/>
      <c r="TX306" s="104"/>
      <c r="TY306" s="104"/>
      <c r="TZ306" s="104"/>
      <c r="UA306" s="104"/>
      <c r="UB306" s="104"/>
      <c r="UC306" s="104"/>
      <c r="UD306" s="104"/>
      <c r="UE306" s="104"/>
      <c r="UF306" s="104"/>
      <c r="UG306" s="104"/>
      <c r="UH306" s="104"/>
      <c r="UI306" s="104"/>
      <c r="UJ306" s="104"/>
      <c r="UK306" s="104"/>
      <c r="UL306" s="104"/>
      <c r="UM306" s="104"/>
      <c r="UN306" s="104"/>
      <c r="UO306" s="104"/>
      <c r="UP306" s="104"/>
      <c r="UQ306" s="104"/>
      <c r="UR306" s="104"/>
      <c r="US306" s="104"/>
      <c r="UT306" s="104"/>
      <c r="UU306" s="104"/>
      <c r="UV306" s="104"/>
      <c r="UW306" s="104"/>
      <c r="UX306" s="104"/>
      <c r="UY306" s="104"/>
      <c r="UZ306" s="104"/>
      <c r="VA306" s="104"/>
      <c r="VB306" s="104"/>
      <c r="VC306" s="104"/>
      <c r="VD306" s="104"/>
      <c r="VE306" s="104"/>
      <c r="VF306" s="104"/>
      <c r="VG306" s="104"/>
      <c r="VH306" s="104"/>
      <c r="VI306" s="104"/>
      <c r="VJ306" s="104"/>
      <c r="VK306" s="104"/>
      <c r="VL306" s="104"/>
      <c r="VM306" s="104"/>
      <c r="VN306" s="104"/>
      <c r="VO306" s="104"/>
      <c r="VP306" s="104"/>
      <c r="VQ306" s="104"/>
      <c r="VR306" s="104"/>
      <c r="VS306" s="104"/>
      <c r="VT306" s="104"/>
      <c r="VU306" s="104"/>
      <c r="VV306" s="104"/>
      <c r="VW306" s="104"/>
      <c r="VX306" s="104"/>
      <c r="VY306" s="104"/>
      <c r="VZ306" s="104"/>
      <c r="WA306" s="104"/>
      <c r="WB306" s="104"/>
      <c r="WC306" s="104"/>
      <c r="WD306" s="104"/>
      <c r="WE306" s="104"/>
      <c r="WF306" s="104"/>
      <c r="WG306" s="104"/>
      <c r="WH306" s="104"/>
      <c r="WI306" s="104"/>
      <c r="WJ306" s="104"/>
      <c r="WK306" s="104"/>
      <c r="WL306" s="104"/>
      <c r="WM306" s="104"/>
      <c r="WN306" s="104"/>
      <c r="WO306" s="104"/>
      <c r="WP306" s="104"/>
      <c r="WQ306" s="104"/>
      <c r="WR306" s="104"/>
      <c r="WS306" s="104"/>
      <c r="WT306" s="104"/>
      <c r="WU306" s="104"/>
      <c r="WV306" s="104"/>
      <c r="WW306" s="104"/>
      <c r="WX306" s="104"/>
      <c r="WY306" s="104"/>
      <c r="WZ306" s="104"/>
      <c r="XA306" s="104"/>
      <c r="XB306" s="104"/>
      <c r="XC306" s="104"/>
      <c r="XD306" s="104"/>
      <c r="XE306" s="104"/>
      <c r="XF306" s="104"/>
      <c r="XG306" s="104"/>
      <c r="XH306" s="104"/>
      <c r="XI306" s="104"/>
      <c r="XJ306" s="104"/>
      <c r="XK306" s="104"/>
      <c r="XL306" s="104"/>
      <c r="XM306" s="104"/>
      <c r="XN306" s="104"/>
      <c r="XO306" s="104"/>
      <c r="XP306" s="104"/>
      <c r="XQ306" s="104"/>
      <c r="XR306" s="104"/>
      <c r="XS306" s="104"/>
      <c r="XT306" s="104"/>
      <c r="XU306" s="104"/>
      <c r="XV306" s="104"/>
      <c r="XW306" s="104"/>
      <c r="XX306" s="104"/>
      <c r="XY306" s="104"/>
      <c r="XZ306" s="104"/>
      <c r="YA306" s="104"/>
      <c r="YB306" s="104"/>
      <c r="YC306" s="104"/>
      <c r="YD306" s="104"/>
      <c r="YE306" s="104"/>
      <c r="YF306" s="104"/>
      <c r="YG306" s="104"/>
      <c r="YH306" s="104"/>
      <c r="YI306" s="104"/>
      <c r="YJ306" s="104"/>
      <c r="YK306" s="104"/>
      <c r="YL306" s="104"/>
      <c r="YM306" s="104"/>
      <c r="YN306" s="104"/>
      <c r="YO306" s="104"/>
      <c r="YP306" s="104"/>
      <c r="YQ306" s="104"/>
      <c r="YR306" s="104"/>
      <c r="YS306" s="104"/>
      <c r="YT306" s="104"/>
      <c r="YU306" s="104"/>
      <c r="YV306" s="104"/>
      <c r="YW306" s="104"/>
      <c r="YX306" s="104"/>
      <c r="YY306" s="104"/>
      <c r="YZ306" s="104"/>
      <c r="ZA306" s="104"/>
      <c r="ZB306" s="104"/>
      <c r="ZC306" s="104"/>
      <c r="ZD306" s="104"/>
      <c r="ZE306" s="104"/>
      <c r="ZF306" s="104"/>
      <c r="ZG306" s="104"/>
      <c r="ZH306" s="104"/>
      <c r="ZI306" s="104"/>
      <c r="ZJ306" s="104"/>
      <c r="ZK306" s="104"/>
      <c r="ZL306" s="104"/>
      <c r="ZM306" s="104"/>
      <c r="ZN306" s="104"/>
      <c r="ZO306" s="104"/>
      <c r="ZP306" s="104"/>
      <c r="ZQ306" s="104"/>
      <c r="ZR306" s="104"/>
      <c r="ZS306" s="104"/>
      <c r="ZT306" s="104"/>
      <c r="ZU306" s="104"/>
      <c r="ZV306" s="104"/>
      <c r="ZW306" s="104"/>
      <c r="ZX306" s="104"/>
      <c r="ZY306" s="104"/>
      <c r="ZZ306" s="104"/>
      <c r="AAA306" s="104"/>
      <c r="AAB306" s="104"/>
      <c r="AAC306" s="104"/>
      <c r="AAD306" s="104"/>
      <c r="AAE306" s="104"/>
      <c r="AAF306" s="104"/>
      <c r="AAG306" s="104"/>
      <c r="AAH306" s="104"/>
      <c r="AAI306" s="104"/>
      <c r="AAJ306" s="104"/>
      <c r="AAK306" s="104"/>
      <c r="AAL306" s="104"/>
      <c r="AAM306" s="104"/>
      <c r="AAN306" s="104"/>
      <c r="AAO306" s="104"/>
      <c r="AAP306" s="104"/>
      <c r="AAQ306" s="104"/>
      <c r="AAR306" s="104"/>
      <c r="AAS306" s="104"/>
      <c r="AAT306" s="104"/>
      <c r="AAU306" s="104"/>
      <c r="AAV306" s="104"/>
      <c r="AAW306" s="104"/>
      <c r="AAX306" s="104"/>
      <c r="AAY306" s="104"/>
      <c r="AAZ306" s="104"/>
      <c r="ABA306" s="104"/>
      <c r="ABB306" s="104"/>
      <c r="ABC306" s="104"/>
      <c r="ABD306" s="104"/>
      <c r="ABE306" s="104"/>
      <c r="ABF306" s="104"/>
      <c r="ABG306" s="104"/>
      <c r="ABH306" s="104"/>
      <c r="ABI306" s="104"/>
      <c r="ABJ306" s="104"/>
      <c r="ABK306" s="104"/>
      <c r="ABL306" s="104"/>
      <c r="ABM306" s="104"/>
      <c r="ABN306" s="104"/>
      <c r="ABO306" s="104"/>
      <c r="ABP306" s="104"/>
      <c r="ABQ306" s="104"/>
      <c r="ABR306" s="104"/>
      <c r="ABS306" s="104"/>
      <c r="ABT306" s="104"/>
      <c r="ABU306" s="104"/>
      <c r="ABV306" s="104"/>
    </row>
    <row r="307" spans="1:750" s="105" customFormat="1">
      <c r="B307" s="29"/>
      <c r="C307" s="93"/>
      <c r="D307" s="93"/>
      <c r="E307" s="93"/>
      <c r="F307" s="89"/>
      <c r="G307" s="94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35"/>
      <c r="W307" s="87"/>
      <c r="X307" s="89"/>
      <c r="Y307" s="89"/>
      <c r="Z307" s="89"/>
      <c r="AA307" s="89"/>
      <c r="AB307" s="89"/>
      <c r="AC307" s="89"/>
      <c r="AD307" s="87"/>
      <c r="AE307" s="87"/>
      <c r="AF307" s="87"/>
      <c r="AG307" s="87"/>
      <c r="AH307" s="34"/>
      <c r="AI307" s="87"/>
      <c r="AJ307" s="89"/>
      <c r="AK307" s="89"/>
      <c r="AL307" s="89"/>
      <c r="AM307" s="90"/>
      <c r="AN307" s="90"/>
      <c r="AO307" s="90"/>
      <c r="AP307" s="90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104"/>
      <c r="BE307" s="104"/>
      <c r="BF307" s="104"/>
      <c r="BG307" s="104"/>
      <c r="BH307" s="104"/>
      <c r="BI307" s="104"/>
      <c r="BJ307" s="104"/>
      <c r="BK307" s="104"/>
      <c r="BL307" s="104"/>
      <c r="BM307" s="104"/>
      <c r="BN307" s="104"/>
      <c r="BO307" s="104"/>
      <c r="BP307" s="104"/>
      <c r="BQ307" s="104"/>
      <c r="BR307" s="104"/>
      <c r="BS307" s="104"/>
      <c r="BT307" s="104"/>
      <c r="BU307" s="104"/>
      <c r="BV307" s="104"/>
      <c r="BW307" s="104"/>
      <c r="BX307" s="104"/>
      <c r="BY307" s="104"/>
      <c r="BZ307" s="104"/>
      <c r="CA307" s="104"/>
      <c r="CB307" s="104"/>
      <c r="CC307" s="104"/>
      <c r="CD307" s="104"/>
      <c r="CE307" s="104"/>
      <c r="CF307" s="104"/>
      <c r="CG307" s="104"/>
      <c r="CH307" s="104"/>
      <c r="CI307" s="104"/>
      <c r="CJ307" s="104"/>
      <c r="CK307" s="104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4"/>
      <c r="DB307" s="104"/>
      <c r="DC307" s="104"/>
      <c r="DD307" s="104"/>
      <c r="DE307" s="104"/>
      <c r="DF307" s="104"/>
      <c r="DG307" s="104"/>
      <c r="DH307" s="104"/>
      <c r="DI307" s="104"/>
      <c r="DJ307" s="104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104"/>
      <c r="DV307" s="104"/>
      <c r="DW307" s="104"/>
      <c r="DX307" s="104"/>
      <c r="DY307" s="104"/>
      <c r="DZ307" s="104"/>
      <c r="EA307" s="104"/>
      <c r="EB307" s="104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04"/>
      <c r="EZ307" s="104"/>
      <c r="FA307" s="104"/>
      <c r="FB307" s="104"/>
      <c r="FC307" s="104"/>
      <c r="FD307" s="104"/>
      <c r="FE307" s="104"/>
      <c r="FF307" s="104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  <c r="HA307" s="104"/>
      <c r="HB307" s="104"/>
      <c r="HC307" s="104"/>
      <c r="HD307" s="104"/>
      <c r="HE307" s="104"/>
      <c r="HF307" s="104"/>
      <c r="HG307" s="104"/>
      <c r="HH307" s="104"/>
      <c r="HI307" s="104"/>
      <c r="HJ307" s="104"/>
      <c r="HK307" s="104"/>
      <c r="HL307" s="104"/>
      <c r="HM307" s="104"/>
      <c r="HN307" s="104"/>
      <c r="HO307" s="104"/>
      <c r="HP307" s="104"/>
      <c r="HQ307" s="104"/>
      <c r="HR307" s="104"/>
      <c r="HS307" s="104"/>
      <c r="HT307" s="104"/>
      <c r="HU307" s="104"/>
      <c r="HV307" s="104"/>
      <c r="HW307" s="104"/>
      <c r="HX307" s="104"/>
      <c r="HY307" s="104"/>
      <c r="HZ307" s="104"/>
      <c r="IA307" s="104"/>
      <c r="IB307" s="104"/>
      <c r="IC307" s="104"/>
      <c r="ID307" s="104"/>
      <c r="IE307" s="104"/>
      <c r="IF307" s="104"/>
      <c r="IG307" s="104"/>
      <c r="IH307" s="104"/>
      <c r="II307" s="104"/>
      <c r="IJ307" s="104"/>
      <c r="IK307" s="104"/>
      <c r="IL307" s="104"/>
      <c r="IM307" s="104"/>
      <c r="IN307" s="104"/>
      <c r="IO307" s="104"/>
      <c r="IP307" s="104"/>
      <c r="IQ307" s="104"/>
      <c r="IR307" s="104"/>
      <c r="IS307" s="104"/>
      <c r="IT307" s="104"/>
      <c r="IU307" s="104"/>
      <c r="IV307" s="104"/>
      <c r="IW307" s="104"/>
      <c r="IX307" s="104"/>
      <c r="IY307" s="104"/>
      <c r="IZ307" s="104"/>
      <c r="JA307" s="104"/>
      <c r="JB307" s="104"/>
      <c r="JC307" s="104"/>
      <c r="JD307" s="104"/>
      <c r="JE307" s="104"/>
      <c r="JF307" s="104"/>
      <c r="JG307" s="104"/>
      <c r="JH307" s="104"/>
      <c r="JI307" s="104"/>
      <c r="JJ307" s="104"/>
      <c r="JK307" s="104"/>
      <c r="JL307" s="104"/>
      <c r="JM307" s="104"/>
      <c r="JN307" s="104"/>
      <c r="JO307" s="104"/>
      <c r="JP307" s="104"/>
      <c r="JQ307" s="104"/>
      <c r="JR307" s="104"/>
      <c r="JS307" s="104"/>
      <c r="JT307" s="104"/>
      <c r="JU307" s="104"/>
      <c r="JV307" s="104"/>
      <c r="JW307" s="104"/>
      <c r="JX307" s="104"/>
      <c r="JY307" s="104"/>
      <c r="JZ307" s="104"/>
      <c r="KA307" s="104"/>
      <c r="KB307" s="104"/>
      <c r="KC307" s="104"/>
      <c r="KD307" s="104"/>
      <c r="KE307" s="104"/>
      <c r="KF307" s="104"/>
      <c r="KG307" s="104"/>
      <c r="KH307" s="104"/>
      <c r="KI307" s="104"/>
      <c r="KJ307" s="104"/>
      <c r="KK307" s="104"/>
      <c r="KL307" s="104"/>
      <c r="KM307" s="104"/>
      <c r="KN307" s="104"/>
      <c r="KO307" s="104"/>
      <c r="KP307" s="104"/>
      <c r="KQ307" s="104"/>
      <c r="KR307" s="104"/>
      <c r="KS307" s="104"/>
      <c r="KT307" s="104"/>
      <c r="KU307" s="104"/>
      <c r="KV307" s="104"/>
      <c r="KW307" s="104"/>
      <c r="KX307" s="104"/>
      <c r="KY307" s="104"/>
      <c r="KZ307" s="104"/>
      <c r="LA307" s="104"/>
      <c r="LB307" s="104"/>
      <c r="LC307" s="104"/>
      <c r="LD307" s="104"/>
      <c r="LE307" s="104"/>
      <c r="LF307" s="104"/>
      <c r="LG307" s="104"/>
      <c r="LH307" s="104"/>
      <c r="LI307" s="104"/>
      <c r="LJ307" s="104"/>
      <c r="LK307" s="104"/>
      <c r="LL307" s="104"/>
      <c r="LM307" s="104"/>
      <c r="LN307" s="104"/>
      <c r="LO307" s="104"/>
      <c r="LP307" s="104"/>
      <c r="LQ307" s="104"/>
      <c r="LR307" s="104"/>
      <c r="LS307" s="104"/>
      <c r="LT307" s="104"/>
      <c r="LU307" s="104"/>
      <c r="LV307" s="104"/>
      <c r="LW307" s="104"/>
      <c r="LX307" s="104"/>
      <c r="LY307" s="104"/>
      <c r="LZ307" s="104"/>
      <c r="MA307" s="104"/>
      <c r="MB307" s="104"/>
      <c r="MC307" s="104"/>
      <c r="MD307" s="104"/>
      <c r="ME307" s="104"/>
      <c r="MF307" s="104"/>
      <c r="MG307" s="104"/>
      <c r="MH307" s="104"/>
      <c r="MI307" s="104"/>
      <c r="MJ307" s="104"/>
      <c r="MK307" s="104"/>
      <c r="ML307" s="104"/>
      <c r="MM307" s="104"/>
      <c r="MN307" s="104"/>
      <c r="MO307" s="104"/>
      <c r="MP307" s="104"/>
      <c r="MQ307" s="104"/>
      <c r="MR307" s="104"/>
      <c r="MS307" s="104"/>
      <c r="MT307" s="104"/>
      <c r="MU307" s="104"/>
      <c r="MV307" s="104"/>
      <c r="MW307" s="104"/>
      <c r="MX307" s="104"/>
      <c r="MY307" s="104"/>
      <c r="MZ307" s="104"/>
      <c r="NA307" s="104"/>
      <c r="NB307" s="104"/>
      <c r="NC307" s="104"/>
      <c r="ND307" s="104"/>
      <c r="NE307" s="104"/>
      <c r="NF307" s="104"/>
      <c r="NG307" s="104"/>
      <c r="NH307" s="104"/>
      <c r="NI307" s="104"/>
      <c r="NJ307" s="104"/>
      <c r="NK307" s="104"/>
      <c r="NL307" s="104"/>
      <c r="NM307" s="104"/>
      <c r="NN307" s="104"/>
      <c r="NO307" s="104"/>
      <c r="NP307" s="104"/>
      <c r="NQ307" s="104"/>
      <c r="NR307" s="104"/>
      <c r="NS307" s="104"/>
      <c r="NT307" s="104"/>
      <c r="NU307" s="104"/>
      <c r="NV307" s="104"/>
      <c r="NW307" s="104"/>
      <c r="NX307" s="104"/>
      <c r="NY307" s="104"/>
      <c r="NZ307" s="104"/>
      <c r="OA307" s="104"/>
      <c r="OB307" s="104"/>
      <c r="OC307" s="104"/>
      <c r="OD307" s="104"/>
      <c r="OE307" s="104"/>
      <c r="OF307" s="104"/>
      <c r="OG307" s="104"/>
      <c r="OH307" s="104"/>
      <c r="OI307" s="104"/>
      <c r="OJ307" s="104"/>
      <c r="OK307" s="104"/>
      <c r="OL307" s="104"/>
      <c r="OM307" s="104"/>
      <c r="ON307" s="104"/>
      <c r="OO307" s="104"/>
      <c r="OP307" s="104"/>
      <c r="OQ307" s="104"/>
      <c r="OR307" s="104"/>
      <c r="OS307" s="104"/>
      <c r="OT307" s="104"/>
      <c r="OU307" s="104"/>
      <c r="OV307" s="104"/>
      <c r="OW307" s="104"/>
      <c r="OX307" s="104"/>
      <c r="OY307" s="104"/>
      <c r="OZ307" s="104"/>
      <c r="PA307" s="104"/>
      <c r="PB307" s="104"/>
      <c r="PC307" s="104"/>
      <c r="PD307" s="104"/>
      <c r="PE307" s="104"/>
      <c r="PF307" s="104"/>
      <c r="PG307" s="104"/>
      <c r="PH307" s="104"/>
      <c r="PI307" s="104"/>
      <c r="PJ307" s="104"/>
      <c r="PK307" s="104"/>
      <c r="PL307" s="104"/>
      <c r="PM307" s="104"/>
      <c r="PN307" s="104"/>
      <c r="PO307" s="104"/>
      <c r="PP307" s="104"/>
      <c r="PQ307" s="104"/>
      <c r="PR307" s="104"/>
      <c r="PS307" s="104"/>
      <c r="PT307" s="104"/>
      <c r="PU307" s="104"/>
      <c r="PV307" s="104"/>
      <c r="PW307" s="104"/>
      <c r="PX307" s="104"/>
      <c r="PY307" s="104"/>
      <c r="PZ307" s="104"/>
      <c r="QA307" s="104"/>
      <c r="QB307" s="104"/>
      <c r="QC307" s="104"/>
      <c r="QD307" s="104"/>
      <c r="QE307" s="104"/>
      <c r="QF307" s="104"/>
      <c r="QG307" s="104"/>
      <c r="QH307" s="104"/>
      <c r="QI307" s="104"/>
      <c r="QJ307" s="104"/>
      <c r="QK307" s="104"/>
      <c r="QL307" s="104"/>
      <c r="QM307" s="104"/>
      <c r="QN307" s="104"/>
      <c r="QO307" s="104"/>
      <c r="QP307" s="104"/>
      <c r="QQ307" s="104"/>
      <c r="QR307" s="104"/>
      <c r="QS307" s="104"/>
      <c r="QT307" s="104"/>
      <c r="QU307" s="104"/>
      <c r="QV307" s="104"/>
      <c r="QW307" s="104"/>
      <c r="QX307" s="104"/>
      <c r="QY307" s="104"/>
      <c r="QZ307" s="104"/>
      <c r="RA307" s="104"/>
      <c r="RB307" s="104"/>
      <c r="RC307" s="104"/>
      <c r="RD307" s="104"/>
      <c r="RE307" s="104"/>
      <c r="RF307" s="104"/>
      <c r="RG307" s="104"/>
      <c r="RH307" s="104"/>
      <c r="RI307" s="104"/>
      <c r="RJ307" s="104"/>
      <c r="RK307" s="104"/>
      <c r="RL307" s="104"/>
      <c r="RM307" s="104"/>
      <c r="RN307" s="104"/>
      <c r="RO307" s="104"/>
      <c r="RP307" s="104"/>
      <c r="RQ307" s="104"/>
      <c r="RR307" s="104"/>
      <c r="RS307" s="104"/>
      <c r="RT307" s="104"/>
      <c r="RU307" s="104"/>
      <c r="RV307" s="104"/>
      <c r="RW307" s="104"/>
      <c r="RX307" s="104"/>
      <c r="RY307" s="104"/>
      <c r="RZ307" s="104"/>
      <c r="SA307" s="104"/>
      <c r="SB307" s="104"/>
      <c r="SC307" s="104"/>
      <c r="SD307" s="104"/>
      <c r="SE307" s="104"/>
      <c r="SF307" s="104"/>
      <c r="SG307" s="104"/>
      <c r="SH307" s="104"/>
      <c r="SI307" s="104"/>
      <c r="SJ307" s="104"/>
      <c r="SK307" s="104"/>
      <c r="SL307" s="104"/>
      <c r="SM307" s="104"/>
      <c r="SN307" s="104"/>
      <c r="SO307" s="104"/>
      <c r="SP307" s="104"/>
      <c r="SQ307" s="104"/>
      <c r="SR307" s="104"/>
      <c r="SS307" s="104"/>
      <c r="ST307" s="104"/>
      <c r="SU307" s="104"/>
      <c r="SV307" s="104"/>
      <c r="SW307" s="104"/>
      <c r="SX307" s="104"/>
      <c r="SY307" s="104"/>
      <c r="SZ307" s="104"/>
      <c r="TA307" s="104"/>
      <c r="TB307" s="104"/>
      <c r="TC307" s="104"/>
      <c r="TD307" s="104"/>
      <c r="TE307" s="104"/>
      <c r="TF307" s="104"/>
      <c r="TG307" s="104"/>
      <c r="TH307" s="104"/>
      <c r="TI307" s="104"/>
      <c r="TJ307" s="104"/>
      <c r="TK307" s="104"/>
      <c r="TL307" s="104"/>
      <c r="TM307" s="104"/>
      <c r="TN307" s="104"/>
      <c r="TO307" s="104"/>
      <c r="TP307" s="104"/>
      <c r="TQ307" s="104"/>
      <c r="TR307" s="104"/>
      <c r="TS307" s="104"/>
      <c r="TT307" s="104"/>
      <c r="TU307" s="104"/>
      <c r="TV307" s="104"/>
      <c r="TW307" s="104"/>
      <c r="TX307" s="104"/>
      <c r="TY307" s="104"/>
      <c r="TZ307" s="104"/>
      <c r="UA307" s="104"/>
      <c r="UB307" s="104"/>
      <c r="UC307" s="104"/>
      <c r="UD307" s="104"/>
      <c r="UE307" s="104"/>
      <c r="UF307" s="104"/>
      <c r="UG307" s="104"/>
      <c r="UH307" s="104"/>
      <c r="UI307" s="104"/>
      <c r="UJ307" s="104"/>
      <c r="UK307" s="104"/>
      <c r="UL307" s="104"/>
      <c r="UM307" s="104"/>
      <c r="UN307" s="104"/>
      <c r="UO307" s="104"/>
      <c r="UP307" s="104"/>
      <c r="UQ307" s="104"/>
      <c r="UR307" s="104"/>
      <c r="US307" s="104"/>
      <c r="UT307" s="104"/>
      <c r="UU307" s="104"/>
      <c r="UV307" s="104"/>
      <c r="UW307" s="104"/>
      <c r="UX307" s="104"/>
      <c r="UY307" s="104"/>
      <c r="UZ307" s="104"/>
      <c r="VA307" s="104"/>
      <c r="VB307" s="104"/>
      <c r="VC307" s="104"/>
      <c r="VD307" s="104"/>
      <c r="VE307" s="104"/>
      <c r="VF307" s="104"/>
      <c r="VG307" s="104"/>
      <c r="VH307" s="104"/>
      <c r="VI307" s="104"/>
      <c r="VJ307" s="104"/>
      <c r="VK307" s="104"/>
      <c r="VL307" s="104"/>
      <c r="VM307" s="104"/>
      <c r="VN307" s="104"/>
      <c r="VO307" s="104"/>
      <c r="VP307" s="104"/>
      <c r="VQ307" s="104"/>
      <c r="VR307" s="104"/>
      <c r="VS307" s="104"/>
      <c r="VT307" s="104"/>
      <c r="VU307" s="104"/>
      <c r="VV307" s="104"/>
      <c r="VW307" s="104"/>
      <c r="VX307" s="104"/>
      <c r="VY307" s="104"/>
      <c r="VZ307" s="104"/>
      <c r="WA307" s="104"/>
      <c r="WB307" s="104"/>
      <c r="WC307" s="104"/>
      <c r="WD307" s="104"/>
      <c r="WE307" s="104"/>
      <c r="WF307" s="104"/>
      <c r="WG307" s="104"/>
      <c r="WH307" s="104"/>
      <c r="WI307" s="104"/>
      <c r="WJ307" s="104"/>
      <c r="WK307" s="104"/>
      <c r="WL307" s="104"/>
      <c r="WM307" s="104"/>
      <c r="WN307" s="104"/>
      <c r="WO307" s="104"/>
      <c r="WP307" s="104"/>
      <c r="WQ307" s="104"/>
      <c r="WR307" s="104"/>
      <c r="WS307" s="104"/>
      <c r="WT307" s="104"/>
      <c r="WU307" s="104"/>
      <c r="WV307" s="104"/>
      <c r="WW307" s="104"/>
      <c r="WX307" s="104"/>
      <c r="WY307" s="104"/>
      <c r="WZ307" s="104"/>
      <c r="XA307" s="104"/>
      <c r="XB307" s="104"/>
      <c r="XC307" s="104"/>
      <c r="XD307" s="104"/>
      <c r="XE307" s="104"/>
      <c r="XF307" s="104"/>
      <c r="XG307" s="104"/>
      <c r="XH307" s="104"/>
      <c r="XI307" s="104"/>
      <c r="XJ307" s="104"/>
      <c r="XK307" s="104"/>
      <c r="XL307" s="104"/>
      <c r="XM307" s="104"/>
      <c r="XN307" s="104"/>
      <c r="XO307" s="104"/>
      <c r="XP307" s="104"/>
      <c r="XQ307" s="104"/>
      <c r="XR307" s="104"/>
      <c r="XS307" s="104"/>
      <c r="XT307" s="104"/>
      <c r="XU307" s="104"/>
      <c r="XV307" s="104"/>
      <c r="XW307" s="104"/>
      <c r="XX307" s="104"/>
      <c r="XY307" s="104"/>
      <c r="XZ307" s="104"/>
      <c r="YA307" s="104"/>
      <c r="YB307" s="104"/>
      <c r="YC307" s="104"/>
      <c r="YD307" s="104"/>
      <c r="YE307" s="104"/>
      <c r="YF307" s="104"/>
      <c r="YG307" s="104"/>
      <c r="YH307" s="104"/>
      <c r="YI307" s="104"/>
      <c r="YJ307" s="104"/>
      <c r="YK307" s="104"/>
      <c r="YL307" s="104"/>
      <c r="YM307" s="104"/>
      <c r="YN307" s="104"/>
      <c r="YO307" s="104"/>
      <c r="YP307" s="104"/>
      <c r="YQ307" s="104"/>
      <c r="YR307" s="104"/>
      <c r="YS307" s="104"/>
      <c r="YT307" s="104"/>
      <c r="YU307" s="104"/>
      <c r="YV307" s="104"/>
      <c r="YW307" s="104"/>
      <c r="YX307" s="104"/>
      <c r="YY307" s="104"/>
      <c r="YZ307" s="104"/>
      <c r="ZA307" s="104"/>
      <c r="ZB307" s="104"/>
      <c r="ZC307" s="104"/>
      <c r="ZD307" s="104"/>
      <c r="ZE307" s="104"/>
      <c r="ZF307" s="104"/>
      <c r="ZG307" s="104"/>
      <c r="ZH307" s="104"/>
      <c r="ZI307" s="104"/>
      <c r="ZJ307" s="104"/>
      <c r="ZK307" s="104"/>
      <c r="ZL307" s="104"/>
      <c r="ZM307" s="104"/>
      <c r="ZN307" s="104"/>
      <c r="ZO307" s="104"/>
      <c r="ZP307" s="104"/>
      <c r="ZQ307" s="104"/>
      <c r="ZR307" s="104"/>
      <c r="ZS307" s="104"/>
      <c r="ZT307" s="104"/>
      <c r="ZU307" s="104"/>
      <c r="ZV307" s="104"/>
      <c r="ZW307" s="104"/>
      <c r="ZX307" s="104"/>
      <c r="ZY307" s="104"/>
      <c r="ZZ307" s="104"/>
      <c r="AAA307" s="104"/>
      <c r="AAB307" s="104"/>
      <c r="AAC307" s="104"/>
      <c r="AAD307" s="104"/>
      <c r="AAE307" s="104"/>
      <c r="AAF307" s="104"/>
      <c r="AAG307" s="104"/>
      <c r="AAH307" s="104"/>
      <c r="AAI307" s="104"/>
      <c r="AAJ307" s="104"/>
      <c r="AAK307" s="104"/>
      <c r="AAL307" s="104"/>
      <c r="AAM307" s="104"/>
      <c r="AAN307" s="104"/>
      <c r="AAO307" s="104"/>
      <c r="AAP307" s="104"/>
      <c r="AAQ307" s="104"/>
      <c r="AAR307" s="104"/>
      <c r="AAS307" s="104"/>
      <c r="AAT307" s="104"/>
      <c r="AAU307" s="104"/>
      <c r="AAV307" s="104"/>
      <c r="AAW307" s="104"/>
      <c r="AAX307" s="104"/>
      <c r="AAY307" s="104"/>
      <c r="AAZ307" s="104"/>
      <c r="ABA307" s="104"/>
      <c r="ABB307" s="104"/>
      <c r="ABC307" s="104"/>
      <c r="ABD307" s="104"/>
      <c r="ABE307" s="104"/>
      <c r="ABF307" s="104"/>
      <c r="ABG307" s="104"/>
      <c r="ABH307" s="104"/>
      <c r="ABI307" s="104"/>
      <c r="ABJ307" s="104"/>
      <c r="ABK307" s="104"/>
      <c r="ABL307" s="104"/>
      <c r="ABM307" s="104"/>
      <c r="ABN307" s="104"/>
      <c r="ABO307" s="104"/>
      <c r="ABP307" s="104"/>
      <c r="ABQ307" s="104"/>
      <c r="ABR307" s="104"/>
      <c r="ABS307" s="104"/>
      <c r="ABT307" s="104"/>
      <c r="ABU307" s="104"/>
      <c r="ABV307" s="104"/>
    </row>
    <row r="308" spans="1:750" s="105" customFormat="1" ht="15.75" thickBot="1">
      <c r="A308" s="93" t="s">
        <v>19</v>
      </c>
      <c r="B308" s="88"/>
      <c r="C308" s="88"/>
      <c r="D308" s="88"/>
      <c r="E308" s="91" t="s">
        <v>4</v>
      </c>
      <c r="F308" s="106">
        <v>9191032996</v>
      </c>
      <c r="G308" s="107"/>
      <c r="H308" s="106" t="s">
        <v>4</v>
      </c>
      <c r="I308" s="106">
        <v>0</v>
      </c>
      <c r="J308" s="106"/>
      <c r="K308" s="106" t="s">
        <v>4</v>
      </c>
      <c r="L308" s="106">
        <v>3277816994</v>
      </c>
      <c r="M308" s="106"/>
      <c r="N308" s="91" t="s">
        <v>4</v>
      </c>
      <c r="O308" s="106">
        <v>1355454005</v>
      </c>
      <c r="P308" s="106"/>
      <c r="Q308" s="106" t="s">
        <v>4</v>
      </c>
      <c r="R308" s="106">
        <v>105861790</v>
      </c>
      <c r="S308" s="106" t="s">
        <v>4</v>
      </c>
      <c r="T308" s="106">
        <v>4739132789</v>
      </c>
      <c r="U308" s="106"/>
      <c r="V308" s="107"/>
      <c r="W308" s="91" t="s">
        <v>4</v>
      </c>
      <c r="X308" s="106">
        <v>434381002</v>
      </c>
      <c r="Y308" s="106"/>
      <c r="Z308" s="91" t="s">
        <v>4</v>
      </c>
      <c r="AA308" s="101">
        <v>0</v>
      </c>
      <c r="AB308" s="106"/>
      <c r="AC308" s="91" t="s">
        <v>4</v>
      </c>
      <c r="AD308" s="106">
        <v>105861382</v>
      </c>
      <c r="AE308" s="106"/>
      <c r="AF308" s="91" t="s">
        <v>4</v>
      </c>
      <c r="AG308" s="106">
        <v>540242384</v>
      </c>
      <c r="AH308" s="107"/>
      <c r="AI308" s="91" t="s">
        <v>4</v>
      </c>
      <c r="AJ308" s="106">
        <v>1760872005</v>
      </c>
      <c r="AK308" s="106"/>
      <c r="AL308" s="91" t="s">
        <v>4</v>
      </c>
      <c r="AM308" s="106">
        <v>156</v>
      </c>
      <c r="AN308" s="106"/>
      <c r="AO308" s="91" t="s">
        <v>4</v>
      </c>
      <c r="AP308" s="106">
        <v>1760872161</v>
      </c>
      <c r="AQ308" s="102"/>
      <c r="AR308" s="102"/>
      <c r="AS308" s="102"/>
      <c r="AT308" s="102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104"/>
      <c r="BE308" s="104"/>
      <c r="BF308" s="104"/>
      <c r="BG308" s="104"/>
      <c r="BH308" s="104"/>
      <c r="BI308" s="104"/>
      <c r="BJ308" s="104"/>
      <c r="BK308" s="104"/>
      <c r="BL308" s="104"/>
      <c r="BM308" s="104"/>
      <c r="BN308" s="104"/>
      <c r="BO308" s="104"/>
      <c r="BP308" s="104"/>
      <c r="BQ308" s="104"/>
      <c r="BR308" s="104"/>
      <c r="BS308" s="104"/>
      <c r="BT308" s="104"/>
      <c r="BU308" s="104"/>
      <c r="BV308" s="104"/>
      <c r="BW308" s="104"/>
      <c r="BX308" s="104"/>
      <c r="BY308" s="104"/>
      <c r="BZ308" s="104"/>
      <c r="CA308" s="104"/>
      <c r="CB308" s="104"/>
      <c r="CC308" s="104"/>
      <c r="CD308" s="104"/>
      <c r="CE308" s="104"/>
      <c r="CF308" s="104"/>
      <c r="CG308" s="104"/>
      <c r="CH308" s="104"/>
      <c r="CI308" s="104"/>
      <c r="CJ308" s="104"/>
      <c r="CK308" s="104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4"/>
      <c r="DB308" s="104"/>
      <c r="DC308" s="104"/>
      <c r="DD308" s="104"/>
      <c r="DE308" s="104"/>
      <c r="DF308" s="104"/>
      <c r="DG308" s="104"/>
      <c r="DH308" s="104"/>
      <c r="DI308" s="104"/>
      <c r="DJ308" s="104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104"/>
      <c r="DV308" s="104"/>
      <c r="DW308" s="104"/>
      <c r="DX308" s="104"/>
      <c r="DY308" s="104"/>
      <c r="DZ308" s="104"/>
      <c r="EA308" s="104"/>
      <c r="EB308" s="104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04"/>
      <c r="EZ308" s="104"/>
      <c r="FA308" s="104"/>
      <c r="FB308" s="104"/>
      <c r="FC308" s="104"/>
      <c r="FD308" s="104"/>
      <c r="FE308" s="104"/>
      <c r="FF308" s="104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  <c r="HA308" s="104"/>
      <c r="HB308" s="104"/>
      <c r="HC308" s="104"/>
      <c r="HD308" s="104"/>
      <c r="HE308" s="104"/>
      <c r="HF308" s="104"/>
      <c r="HG308" s="104"/>
      <c r="HH308" s="104"/>
      <c r="HI308" s="104"/>
      <c r="HJ308" s="104"/>
      <c r="HK308" s="104"/>
      <c r="HL308" s="104"/>
      <c r="HM308" s="104"/>
      <c r="HN308" s="104"/>
      <c r="HO308" s="104"/>
      <c r="HP308" s="104"/>
      <c r="HQ308" s="104"/>
      <c r="HR308" s="104"/>
      <c r="HS308" s="104"/>
      <c r="HT308" s="104"/>
      <c r="HU308" s="104"/>
      <c r="HV308" s="104"/>
      <c r="HW308" s="104"/>
      <c r="HX308" s="104"/>
      <c r="HY308" s="104"/>
      <c r="HZ308" s="104"/>
      <c r="IA308" s="104"/>
      <c r="IB308" s="104"/>
      <c r="IC308" s="104"/>
      <c r="ID308" s="104"/>
      <c r="IE308" s="104"/>
      <c r="IF308" s="104"/>
      <c r="IG308" s="104"/>
      <c r="IH308" s="104"/>
      <c r="II308" s="104"/>
      <c r="IJ308" s="104"/>
      <c r="IK308" s="104"/>
      <c r="IL308" s="104"/>
      <c r="IM308" s="104"/>
      <c r="IN308" s="104"/>
      <c r="IO308" s="104"/>
      <c r="IP308" s="104"/>
      <c r="IQ308" s="104"/>
      <c r="IR308" s="104"/>
      <c r="IS308" s="104"/>
      <c r="IT308" s="104"/>
      <c r="IU308" s="104"/>
      <c r="IV308" s="104"/>
      <c r="IW308" s="104"/>
      <c r="IX308" s="104"/>
      <c r="IY308" s="104"/>
      <c r="IZ308" s="104"/>
      <c r="JA308" s="104"/>
      <c r="JB308" s="104"/>
      <c r="JC308" s="104"/>
      <c r="JD308" s="104"/>
      <c r="JE308" s="104"/>
      <c r="JF308" s="104"/>
      <c r="JG308" s="104"/>
      <c r="JH308" s="104"/>
      <c r="JI308" s="104"/>
      <c r="JJ308" s="104"/>
      <c r="JK308" s="104"/>
      <c r="JL308" s="104"/>
      <c r="JM308" s="104"/>
      <c r="JN308" s="104"/>
      <c r="JO308" s="104"/>
      <c r="JP308" s="104"/>
      <c r="JQ308" s="104"/>
      <c r="JR308" s="104"/>
      <c r="JS308" s="104"/>
      <c r="JT308" s="104"/>
      <c r="JU308" s="104"/>
      <c r="JV308" s="104"/>
      <c r="JW308" s="104"/>
      <c r="JX308" s="104"/>
      <c r="JY308" s="104"/>
      <c r="JZ308" s="104"/>
      <c r="KA308" s="104"/>
      <c r="KB308" s="104"/>
      <c r="KC308" s="104"/>
      <c r="KD308" s="104"/>
      <c r="KE308" s="104"/>
      <c r="KF308" s="104"/>
      <c r="KG308" s="104"/>
      <c r="KH308" s="104"/>
      <c r="KI308" s="104"/>
      <c r="KJ308" s="104"/>
      <c r="KK308" s="104"/>
      <c r="KL308" s="104"/>
      <c r="KM308" s="104"/>
      <c r="KN308" s="104"/>
      <c r="KO308" s="104"/>
      <c r="KP308" s="104"/>
      <c r="KQ308" s="104"/>
      <c r="KR308" s="104"/>
      <c r="KS308" s="104"/>
      <c r="KT308" s="104"/>
      <c r="KU308" s="104"/>
      <c r="KV308" s="104"/>
      <c r="KW308" s="104"/>
      <c r="KX308" s="104"/>
      <c r="KY308" s="104"/>
      <c r="KZ308" s="104"/>
      <c r="LA308" s="104"/>
      <c r="LB308" s="104"/>
      <c r="LC308" s="104"/>
      <c r="LD308" s="104"/>
      <c r="LE308" s="104"/>
      <c r="LF308" s="104"/>
      <c r="LG308" s="104"/>
      <c r="LH308" s="104"/>
      <c r="LI308" s="104"/>
      <c r="LJ308" s="104"/>
      <c r="LK308" s="104"/>
      <c r="LL308" s="104"/>
      <c r="LM308" s="104"/>
      <c r="LN308" s="104"/>
      <c r="LO308" s="104"/>
      <c r="LP308" s="104"/>
      <c r="LQ308" s="104"/>
      <c r="LR308" s="104"/>
      <c r="LS308" s="104"/>
      <c r="LT308" s="104"/>
      <c r="LU308" s="104"/>
      <c r="LV308" s="104"/>
      <c r="LW308" s="104"/>
      <c r="LX308" s="104"/>
      <c r="LY308" s="104"/>
      <c r="LZ308" s="104"/>
      <c r="MA308" s="104"/>
      <c r="MB308" s="104"/>
      <c r="MC308" s="104"/>
      <c r="MD308" s="104"/>
      <c r="ME308" s="104"/>
      <c r="MF308" s="104"/>
      <c r="MG308" s="104"/>
      <c r="MH308" s="104"/>
      <c r="MI308" s="104"/>
      <c r="MJ308" s="104"/>
      <c r="MK308" s="104"/>
      <c r="ML308" s="104"/>
      <c r="MM308" s="104"/>
      <c r="MN308" s="104"/>
      <c r="MO308" s="104"/>
      <c r="MP308" s="104"/>
      <c r="MQ308" s="104"/>
      <c r="MR308" s="104"/>
      <c r="MS308" s="104"/>
      <c r="MT308" s="104"/>
      <c r="MU308" s="104"/>
      <c r="MV308" s="104"/>
      <c r="MW308" s="104"/>
      <c r="MX308" s="104"/>
      <c r="MY308" s="104"/>
      <c r="MZ308" s="104"/>
      <c r="NA308" s="104"/>
      <c r="NB308" s="104"/>
      <c r="NC308" s="104"/>
      <c r="ND308" s="104"/>
      <c r="NE308" s="104"/>
      <c r="NF308" s="104"/>
      <c r="NG308" s="104"/>
      <c r="NH308" s="104"/>
      <c r="NI308" s="104"/>
      <c r="NJ308" s="104"/>
      <c r="NK308" s="104"/>
      <c r="NL308" s="104"/>
      <c r="NM308" s="104"/>
      <c r="NN308" s="104"/>
      <c r="NO308" s="104"/>
      <c r="NP308" s="104"/>
      <c r="NQ308" s="104"/>
      <c r="NR308" s="104"/>
      <c r="NS308" s="104"/>
      <c r="NT308" s="104"/>
      <c r="NU308" s="104"/>
      <c r="NV308" s="104"/>
      <c r="NW308" s="104"/>
      <c r="NX308" s="104"/>
      <c r="NY308" s="104"/>
      <c r="NZ308" s="104"/>
      <c r="OA308" s="104"/>
      <c r="OB308" s="104"/>
      <c r="OC308" s="104"/>
      <c r="OD308" s="104"/>
      <c r="OE308" s="104"/>
      <c r="OF308" s="104"/>
      <c r="OG308" s="104"/>
      <c r="OH308" s="104"/>
      <c r="OI308" s="104"/>
      <c r="OJ308" s="104"/>
      <c r="OK308" s="104"/>
      <c r="OL308" s="104"/>
      <c r="OM308" s="104"/>
      <c r="ON308" s="104"/>
      <c r="OO308" s="104"/>
      <c r="OP308" s="104"/>
      <c r="OQ308" s="104"/>
      <c r="OR308" s="104"/>
      <c r="OS308" s="104"/>
      <c r="OT308" s="104"/>
      <c r="OU308" s="104"/>
      <c r="OV308" s="104"/>
      <c r="OW308" s="104"/>
      <c r="OX308" s="104"/>
      <c r="OY308" s="104"/>
      <c r="OZ308" s="104"/>
      <c r="PA308" s="104"/>
      <c r="PB308" s="104"/>
      <c r="PC308" s="104"/>
      <c r="PD308" s="104"/>
      <c r="PE308" s="104"/>
      <c r="PF308" s="104"/>
      <c r="PG308" s="104"/>
      <c r="PH308" s="104"/>
      <c r="PI308" s="104"/>
      <c r="PJ308" s="104"/>
      <c r="PK308" s="104"/>
      <c r="PL308" s="104"/>
      <c r="PM308" s="104"/>
      <c r="PN308" s="104"/>
      <c r="PO308" s="104"/>
      <c r="PP308" s="104"/>
      <c r="PQ308" s="104"/>
      <c r="PR308" s="104"/>
      <c r="PS308" s="104"/>
      <c r="PT308" s="104"/>
      <c r="PU308" s="104"/>
      <c r="PV308" s="104"/>
      <c r="PW308" s="104"/>
      <c r="PX308" s="104"/>
      <c r="PY308" s="104"/>
      <c r="PZ308" s="104"/>
      <c r="QA308" s="104"/>
      <c r="QB308" s="104"/>
      <c r="QC308" s="104"/>
      <c r="QD308" s="104"/>
      <c r="QE308" s="104"/>
      <c r="QF308" s="104"/>
      <c r="QG308" s="104"/>
      <c r="QH308" s="104"/>
      <c r="QI308" s="104"/>
      <c r="QJ308" s="104"/>
      <c r="QK308" s="104"/>
      <c r="QL308" s="104"/>
      <c r="QM308" s="104"/>
      <c r="QN308" s="104"/>
      <c r="QO308" s="104"/>
      <c r="QP308" s="104"/>
      <c r="QQ308" s="104"/>
      <c r="QR308" s="104"/>
      <c r="QS308" s="104"/>
      <c r="QT308" s="104"/>
      <c r="QU308" s="104"/>
      <c r="QV308" s="104"/>
      <c r="QW308" s="104"/>
      <c r="QX308" s="104"/>
      <c r="QY308" s="104"/>
      <c r="QZ308" s="104"/>
      <c r="RA308" s="104"/>
      <c r="RB308" s="104"/>
      <c r="RC308" s="104"/>
      <c r="RD308" s="104"/>
      <c r="RE308" s="104"/>
      <c r="RF308" s="104"/>
      <c r="RG308" s="104"/>
      <c r="RH308" s="104"/>
      <c r="RI308" s="104"/>
      <c r="RJ308" s="104"/>
      <c r="RK308" s="104"/>
      <c r="RL308" s="104"/>
      <c r="RM308" s="104"/>
      <c r="RN308" s="104"/>
      <c r="RO308" s="104"/>
      <c r="RP308" s="104"/>
      <c r="RQ308" s="104"/>
      <c r="RR308" s="104"/>
      <c r="RS308" s="104"/>
      <c r="RT308" s="104"/>
      <c r="RU308" s="104"/>
      <c r="RV308" s="104"/>
      <c r="RW308" s="104"/>
      <c r="RX308" s="104"/>
      <c r="RY308" s="104"/>
      <c r="RZ308" s="104"/>
      <c r="SA308" s="104"/>
      <c r="SB308" s="104"/>
      <c r="SC308" s="104"/>
      <c r="SD308" s="104"/>
      <c r="SE308" s="104"/>
      <c r="SF308" s="104"/>
      <c r="SG308" s="104"/>
      <c r="SH308" s="104"/>
      <c r="SI308" s="104"/>
      <c r="SJ308" s="104"/>
      <c r="SK308" s="104"/>
      <c r="SL308" s="104"/>
      <c r="SM308" s="104"/>
      <c r="SN308" s="104"/>
      <c r="SO308" s="104"/>
      <c r="SP308" s="104"/>
      <c r="SQ308" s="104"/>
      <c r="SR308" s="104"/>
      <c r="SS308" s="104"/>
      <c r="ST308" s="104"/>
      <c r="SU308" s="104"/>
      <c r="SV308" s="104"/>
      <c r="SW308" s="104"/>
      <c r="SX308" s="104"/>
      <c r="SY308" s="104"/>
      <c r="SZ308" s="104"/>
      <c r="TA308" s="104"/>
      <c r="TB308" s="104"/>
      <c r="TC308" s="104"/>
      <c r="TD308" s="104"/>
      <c r="TE308" s="104"/>
      <c r="TF308" s="104"/>
      <c r="TG308" s="104"/>
      <c r="TH308" s="104"/>
      <c r="TI308" s="104"/>
      <c r="TJ308" s="104"/>
      <c r="TK308" s="104"/>
      <c r="TL308" s="104"/>
      <c r="TM308" s="104"/>
      <c r="TN308" s="104"/>
      <c r="TO308" s="104"/>
      <c r="TP308" s="104"/>
      <c r="TQ308" s="104"/>
      <c r="TR308" s="104"/>
      <c r="TS308" s="104"/>
      <c r="TT308" s="104"/>
      <c r="TU308" s="104"/>
      <c r="TV308" s="104"/>
      <c r="TW308" s="104"/>
      <c r="TX308" s="104"/>
      <c r="TY308" s="104"/>
      <c r="TZ308" s="104"/>
      <c r="UA308" s="104"/>
      <c r="UB308" s="104"/>
      <c r="UC308" s="104"/>
      <c r="UD308" s="104"/>
      <c r="UE308" s="104"/>
      <c r="UF308" s="104"/>
      <c r="UG308" s="104"/>
      <c r="UH308" s="104"/>
      <c r="UI308" s="104"/>
      <c r="UJ308" s="104"/>
      <c r="UK308" s="104"/>
      <c r="UL308" s="104"/>
      <c r="UM308" s="104"/>
      <c r="UN308" s="104"/>
      <c r="UO308" s="104"/>
      <c r="UP308" s="104"/>
      <c r="UQ308" s="104"/>
      <c r="UR308" s="104"/>
      <c r="US308" s="104"/>
      <c r="UT308" s="104"/>
      <c r="UU308" s="104"/>
      <c r="UV308" s="104"/>
      <c r="UW308" s="104"/>
      <c r="UX308" s="104"/>
      <c r="UY308" s="104"/>
      <c r="UZ308" s="104"/>
      <c r="VA308" s="104"/>
      <c r="VB308" s="104"/>
      <c r="VC308" s="104"/>
      <c r="VD308" s="104"/>
      <c r="VE308" s="104"/>
      <c r="VF308" s="104"/>
      <c r="VG308" s="104"/>
      <c r="VH308" s="104"/>
      <c r="VI308" s="104"/>
      <c r="VJ308" s="104"/>
      <c r="VK308" s="104"/>
      <c r="VL308" s="104"/>
      <c r="VM308" s="104"/>
      <c r="VN308" s="104"/>
      <c r="VO308" s="104"/>
      <c r="VP308" s="104"/>
      <c r="VQ308" s="104"/>
      <c r="VR308" s="104"/>
      <c r="VS308" s="104"/>
      <c r="VT308" s="104"/>
      <c r="VU308" s="104"/>
      <c r="VV308" s="104"/>
      <c r="VW308" s="104"/>
      <c r="VX308" s="104"/>
      <c r="VY308" s="104"/>
      <c r="VZ308" s="104"/>
      <c r="WA308" s="104"/>
      <c r="WB308" s="104"/>
      <c r="WC308" s="104"/>
      <c r="WD308" s="104"/>
      <c r="WE308" s="104"/>
      <c r="WF308" s="104"/>
      <c r="WG308" s="104"/>
      <c r="WH308" s="104"/>
      <c r="WI308" s="104"/>
      <c r="WJ308" s="104"/>
      <c r="WK308" s="104"/>
      <c r="WL308" s="104"/>
      <c r="WM308" s="104"/>
      <c r="WN308" s="104"/>
      <c r="WO308" s="104"/>
      <c r="WP308" s="104"/>
      <c r="WQ308" s="104"/>
      <c r="WR308" s="104"/>
      <c r="WS308" s="104"/>
      <c r="WT308" s="104"/>
      <c r="WU308" s="104"/>
      <c r="WV308" s="104"/>
      <c r="WW308" s="104"/>
      <c r="WX308" s="104"/>
      <c r="WY308" s="104"/>
      <c r="WZ308" s="104"/>
      <c r="XA308" s="104"/>
      <c r="XB308" s="104"/>
      <c r="XC308" s="104"/>
      <c r="XD308" s="104"/>
      <c r="XE308" s="104"/>
      <c r="XF308" s="104"/>
      <c r="XG308" s="104"/>
      <c r="XH308" s="104"/>
      <c r="XI308" s="104"/>
      <c r="XJ308" s="104"/>
      <c r="XK308" s="104"/>
      <c r="XL308" s="104"/>
      <c r="XM308" s="104"/>
      <c r="XN308" s="104"/>
      <c r="XO308" s="104"/>
      <c r="XP308" s="104"/>
      <c r="XQ308" s="104"/>
      <c r="XR308" s="104"/>
      <c r="XS308" s="104"/>
      <c r="XT308" s="104"/>
      <c r="XU308" s="104"/>
      <c r="XV308" s="104"/>
      <c r="XW308" s="104"/>
      <c r="XX308" s="104"/>
      <c r="XY308" s="104"/>
      <c r="XZ308" s="104"/>
      <c r="YA308" s="104"/>
      <c r="YB308" s="104"/>
      <c r="YC308" s="104"/>
      <c r="YD308" s="104"/>
      <c r="YE308" s="104"/>
      <c r="YF308" s="104"/>
      <c r="YG308" s="104"/>
      <c r="YH308" s="104"/>
      <c r="YI308" s="104"/>
      <c r="YJ308" s="104"/>
      <c r="YK308" s="104"/>
      <c r="YL308" s="104"/>
      <c r="YM308" s="104"/>
      <c r="YN308" s="104"/>
      <c r="YO308" s="104"/>
      <c r="YP308" s="104"/>
      <c r="YQ308" s="104"/>
      <c r="YR308" s="104"/>
      <c r="YS308" s="104"/>
      <c r="YT308" s="104"/>
      <c r="YU308" s="104"/>
      <c r="YV308" s="104"/>
      <c r="YW308" s="104"/>
      <c r="YX308" s="104"/>
      <c r="YY308" s="104"/>
      <c r="YZ308" s="104"/>
      <c r="ZA308" s="104"/>
      <c r="ZB308" s="104"/>
      <c r="ZC308" s="104"/>
      <c r="ZD308" s="104"/>
      <c r="ZE308" s="104"/>
      <c r="ZF308" s="104"/>
      <c r="ZG308" s="104"/>
      <c r="ZH308" s="104"/>
      <c r="ZI308" s="104"/>
      <c r="ZJ308" s="104"/>
      <c r="ZK308" s="104"/>
      <c r="ZL308" s="104"/>
      <c r="ZM308" s="104"/>
      <c r="ZN308" s="104"/>
      <c r="ZO308" s="104"/>
      <c r="ZP308" s="104"/>
      <c r="ZQ308" s="104"/>
      <c r="ZR308" s="104"/>
      <c r="ZS308" s="104"/>
      <c r="ZT308" s="104"/>
      <c r="ZU308" s="104"/>
      <c r="ZV308" s="104"/>
      <c r="ZW308" s="104"/>
      <c r="ZX308" s="104"/>
      <c r="ZY308" s="104"/>
      <c r="ZZ308" s="104"/>
      <c r="AAA308" s="104"/>
      <c r="AAB308" s="104"/>
      <c r="AAC308" s="104"/>
      <c r="AAD308" s="104"/>
      <c r="AAE308" s="104"/>
      <c r="AAF308" s="104"/>
      <c r="AAG308" s="104"/>
      <c r="AAH308" s="104"/>
      <c r="AAI308" s="104"/>
      <c r="AAJ308" s="104"/>
      <c r="AAK308" s="104"/>
      <c r="AAL308" s="104"/>
      <c r="AAM308" s="104"/>
      <c r="AAN308" s="104"/>
      <c r="AAO308" s="104"/>
      <c r="AAP308" s="104"/>
      <c r="AAQ308" s="104"/>
      <c r="AAR308" s="104"/>
      <c r="AAS308" s="104"/>
      <c r="AAT308" s="104"/>
      <c r="AAU308" s="104"/>
      <c r="AAV308" s="104"/>
      <c r="AAW308" s="104"/>
      <c r="AAX308" s="104"/>
      <c r="AAY308" s="104"/>
      <c r="AAZ308" s="104"/>
      <c r="ABA308" s="104"/>
      <c r="ABB308" s="104"/>
      <c r="ABC308" s="104"/>
      <c r="ABD308" s="104"/>
      <c r="ABE308" s="104"/>
      <c r="ABF308" s="104"/>
      <c r="ABG308" s="104"/>
      <c r="ABH308" s="104"/>
      <c r="ABI308" s="104"/>
      <c r="ABJ308" s="104"/>
      <c r="ABK308" s="104"/>
      <c r="ABL308" s="104"/>
      <c r="ABM308" s="104"/>
      <c r="ABN308" s="104"/>
      <c r="ABO308" s="104"/>
      <c r="ABP308" s="104"/>
      <c r="ABQ308" s="104"/>
      <c r="ABR308" s="104"/>
      <c r="ABS308" s="104"/>
      <c r="ABT308" s="104"/>
      <c r="ABU308" s="104"/>
      <c r="ABV308" s="104"/>
    </row>
    <row r="309" spans="1:750" s="105" customFormat="1" ht="15.75" thickTop="1">
      <c r="F309" s="108"/>
      <c r="L309" s="108"/>
      <c r="O309" s="108"/>
      <c r="R309" s="108"/>
      <c r="T309" s="108"/>
      <c r="X309" s="108"/>
      <c r="AD309" s="108"/>
      <c r="AG309" s="108"/>
      <c r="AJ309" s="108"/>
      <c r="AM309" s="108"/>
      <c r="AP309" s="108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104"/>
      <c r="CB309" s="104"/>
      <c r="CC309" s="104"/>
      <c r="CD309" s="104"/>
      <c r="CE309" s="104"/>
      <c r="CF309" s="104"/>
      <c r="CG309" s="104"/>
      <c r="CH309" s="104"/>
      <c r="CI309" s="104"/>
      <c r="CJ309" s="104"/>
      <c r="CK309" s="104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4"/>
      <c r="DB309" s="104"/>
      <c r="DC309" s="104"/>
      <c r="DD309" s="104"/>
      <c r="DE309" s="104"/>
      <c r="DF309" s="104"/>
      <c r="DG309" s="104"/>
      <c r="DH309" s="104"/>
      <c r="DI309" s="104"/>
      <c r="DJ309" s="104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04"/>
      <c r="EZ309" s="104"/>
      <c r="FA309" s="104"/>
      <c r="FB309" s="104"/>
      <c r="FC309" s="104"/>
      <c r="FD309" s="104"/>
      <c r="FE309" s="104"/>
      <c r="FF309" s="104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  <c r="HA309" s="104"/>
      <c r="HB309" s="104"/>
      <c r="HC309" s="104"/>
      <c r="HD309" s="104"/>
      <c r="HE309" s="104"/>
      <c r="HF309" s="104"/>
      <c r="HG309" s="104"/>
      <c r="HH309" s="104"/>
      <c r="HI309" s="104"/>
      <c r="HJ309" s="104"/>
      <c r="HK309" s="104"/>
      <c r="HL309" s="104"/>
      <c r="HM309" s="104"/>
      <c r="HN309" s="104"/>
      <c r="HO309" s="104"/>
      <c r="HP309" s="104"/>
      <c r="HQ309" s="104"/>
      <c r="HR309" s="104"/>
      <c r="HS309" s="104"/>
      <c r="HT309" s="104"/>
      <c r="HU309" s="104"/>
      <c r="HV309" s="104"/>
      <c r="HW309" s="104"/>
      <c r="HX309" s="104"/>
      <c r="HY309" s="104"/>
      <c r="HZ309" s="104"/>
      <c r="IA309" s="104"/>
      <c r="IB309" s="104"/>
      <c r="IC309" s="104"/>
      <c r="ID309" s="104"/>
      <c r="IE309" s="104"/>
      <c r="IF309" s="104"/>
      <c r="IG309" s="104"/>
      <c r="IH309" s="104"/>
      <c r="II309" s="104"/>
      <c r="IJ309" s="104"/>
      <c r="IK309" s="104"/>
      <c r="IL309" s="104"/>
      <c r="IM309" s="104"/>
      <c r="IN309" s="104"/>
      <c r="IO309" s="104"/>
      <c r="IP309" s="104"/>
      <c r="IQ309" s="104"/>
      <c r="IR309" s="104"/>
      <c r="IS309" s="104"/>
      <c r="IT309" s="104"/>
      <c r="IU309" s="104"/>
      <c r="IV309" s="104"/>
      <c r="IW309" s="104"/>
      <c r="IX309" s="104"/>
      <c r="IY309" s="104"/>
      <c r="IZ309" s="104"/>
      <c r="JA309" s="104"/>
      <c r="JB309" s="104"/>
      <c r="JC309" s="104"/>
      <c r="JD309" s="104"/>
      <c r="JE309" s="104"/>
      <c r="JF309" s="104"/>
      <c r="JG309" s="104"/>
      <c r="JH309" s="104"/>
      <c r="JI309" s="104"/>
      <c r="JJ309" s="104"/>
      <c r="JK309" s="104"/>
      <c r="JL309" s="104"/>
      <c r="JM309" s="104"/>
      <c r="JN309" s="104"/>
      <c r="JO309" s="104"/>
      <c r="JP309" s="104"/>
      <c r="JQ309" s="104"/>
      <c r="JR309" s="104"/>
      <c r="JS309" s="104"/>
      <c r="JT309" s="104"/>
      <c r="JU309" s="104"/>
      <c r="JV309" s="104"/>
      <c r="JW309" s="104"/>
      <c r="JX309" s="104"/>
      <c r="JY309" s="104"/>
      <c r="JZ309" s="104"/>
      <c r="KA309" s="104"/>
      <c r="KB309" s="104"/>
      <c r="KC309" s="104"/>
      <c r="KD309" s="104"/>
      <c r="KE309" s="104"/>
      <c r="KF309" s="104"/>
      <c r="KG309" s="104"/>
      <c r="KH309" s="104"/>
      <c r="KI309" s="104"/>
      <c r="KJ309" s="104"/>
      <c r="KK309" s="104"/>
      <c r="KL309" s="104"/>
      <c r="KM309" s="104"/>
      <c r="KN309" s="104"/>
      <c r="KO309" s="104"/>
      <c r="KP309" s="104"/>
      <c r="KQ309" s="104"/>
      <c r="KR309" s="104"/>
      <c r="KS309" s="104"/>
      <c r="KT309" s="104"/>
      <c r="KU309" s="104"/>
      <c r="KV309" s="104"/>
      <c r="KW309" s="104"/>
      <c r="KX309" s="104"/>
      <c r="KY309" s="104"/>
      <c r="KZ309" s="104"/>
      <c r="LA309" s="104"/>
      <c r="LB309" s="104"/>
      <c r="LC309" s="104"/>
      <c r="LD309" s="104"/>
      <c r="LE309" s="104"/>
      <c r="LF309" s="104"/>
      <c r="LG309" s="104"/>
      <c r="LH309" s="104"/>
      <c r="LI309" s="104"/>
      <c r="LJ309" s="104"/>
      <c r="LK309" s="104"/>
      <c r="LL309" s="104"/>
      <c r="LM309" s="104"/>
      <c r="LN309" s="104"/>
      <c r="LO309" s="104"/>
      <c r="LP309" s="104"/>
      <c r="LQ309" s="104"/>
      <c r="LR309" s="104"/>
      <c r="LS309" s="104"/>
      <c r="LT309" s="104"/>
      <c r="LU309" s="104"/>
      <c r="LV309" s="104"/>
      <c r="LW309" s="104"/>
      <c r="LX309" s="104"/>
      <c r="LY309" s="104"/>
      <c r="LZ309" s="104"/>
      <c r="MA309" s="104"/>
      <c r="MB309" s="104"/>
      <c r="MC309" s="104"/>
      <c r="MD309" s="104"/>
      <c r="ME309" s="104"/>
      <c r="MF309" s="104"/>
      <c r="MG309" s="104"/>
      <c r="MH309" s="104"/>
      <c r="MI309" s="104"/>
      <c r="MJ309" s="104"/>
      <c r="MK309" s="104"/>
      <c r="ML309" s="104"/>
      <c r="MM309" s="104"/>
      <c r="MN309" s="104"/>
      <c r="MO309" s="104"/>
      <c r="MP309" s="104"/>
      <c r="MQ309" s="104"/>
      <c r="MR309" s="104"/>
      <c r="MS309" s="104"/>
      <c r="MT309" s="104"/>
      <c r="MU309" s="104"/>
      <c r="MV309" s="104"/>
      <c r="MW309" s="104"/>
      <c r="MX309" s="104"/>
      <c r="MY309" s="104"/>
      <c r="MZ309" s="104"/>
      <c r="NA309" s="104"/>
      <c r="NB309" s="104"/>
      <c r="NC309" s="104"/>
      <c r="ND309" s="104"/>
      <c r="NE309" s="104"/>
      <c r="NF309" s="104"/>
      <c r="NG309" s="104"/>
      <c r="NH309" s="104"/>
      <c r="NI309" s="104"/>
      <c r="NJ309" s="104"/>
      <c r="NK309" s="104"/>
      <c r="NL309" s="104"/>
      <c r="NM309" s="104"/>
      <c r="NN309" s="104"/>
      <c r="NO309" s="104"/>
      <c r="NP309" s="104"/>
      <c r="NQ309" s="104"/>
      <c r="NR309" s="104"/>
      <c r="NS309" s="104"/>
      <c r="NT309" s="104"/>
      <c r="NU309" s="104"/>
      <c r="NV309" s="104"/>
      <c r="NW309" s="104"/>
      <c r="NX309" s="104"/>
      <c r="NY309" s="104"/>
      <c r="NZ309" s="104"/>
      <c r="OA309" s="104"/>
      <c r="OB309" s="104"/>
      <c r="OC309" s="104"/>
      <c r="OD309" s="104"/>
      <c r="OE309" s="104"/>
      <c r="OF309" s="104"/>
      <c r="OG309" s="104"/>
      <c r="OH309" s="104"/>
      <c r="OI309" s="104"/>
      <c r="OJ309" s="104"/>
      <c r="OK309" s="104"/>
      <c r="OL309" s="104"/>
      <c r="OM309" s="104"/>
      <c r="ON309" s="104"/>
      <c r="OO309" s="104"/>
      <c r="OP309" s="104"/>
      <c r="OQ309" s="104"/>
      <c r="OR309" s="104"/>
      <c r="OS309" s="104"/>
      <c r="OT309" s="104"/>
      <c r="OU309" s="104"/>
      <c r="OV309" s="104"/>
      <c r="OW309" s="104"/>
      <c r="OX309" s="104"/>
      <c r="OY309" s="104"/>
      <c r="OZ309" s="104"/>
      <c r="PA309" s="104"/>
      <c r="PB309" s="104"/>
      <c r="PC309" s="104"/>
      <c r="PD309" s="104"/>
      <c r="PE309" s="104"/>
      <c r="PF309" s="104"/>
      <c r="PG309" s="104"/>
      <c r="PH309" s="104"/>
      <c r="PI309" s="104"/>
      <c r="PJ309" s="104"/>
      <c r="PK309" s="104"/>
      <c r="PL309" s="104"/>
      <c r="PM309" s="104"/>
      <c r="PN309" s="104"/>
      <c r="PO309" s="104"/>
      <c r="PP309" s="104"/>
      <c r="PQ309" s="104"/>
      <c r="PR309" s="104"/>
      <c r="PS309" s="104"/>
      <c r="PT309" s="104"/>
      <c r="PU309" s="104"/>
      <c r="PV309" s="104"/>
      <c r="PW309" s="104"/>
      <c r="PX309" s="104"/>
      <c r="PY309" s="104"/>
      <c r="PZ309" s="104"/>
      <c r="QA309" s="104"/>
      <c r="QB309" s="104"/>
      <c r="QC309" s="104"/>
      <c r="QD309" s="104"/>
      <c r="QE309" s="104"/>
      <c r="QF309" s="104"/>
      <c r="QG309" s="104"/>
      <c r="QH309" s="104"/>
      <c r="QI309" s="104"/>
      <c r="QJ309" s="104"/>
      <c r="QK309" s="104"/>
      <c r="QL309" s="104"/>
      <c r="QM309" s="104"/>
      <c r="QN309" s="104"/>
      <c r="QO309" s="104"/>
      <c r="QP309" s="104"/>
      <c r="QQ309" s="104"/>
      <c r="QR309" s="104"/>
      <c r="QS309" s="104"/>
      <c r="QT309" s="104"/>
      <c r="QU309" s="104"/>
      <c r="QV309" s="104"/>
      <c r="QW309" s="104"/>
      <c r="QX309" s="104"/>
      <c r="QY309" s="104"/>
      <c r="QZ309" s="104"/>
      <c r="RA309" s="104"/>
      <c r="RB309" s="104"/>
      <c r="RC309" s="104"/>
      <c r="RD309" s="104"/>
      <c r="RE309" s="104"/>
      <c r="RF309" s="104"/>
      <c r="RG309" s="104"/>
      <c r="RH309" s="104"/>
      <c r="RI309" s="104"/>
      <c r="RJ309" s="104"/>
      <c r="RK309" s="104"/>
      <c r="RL309" s="104"/>
      <c r="RM309" s="104"/>
      <c r="RN309" s="104"/>
      <c r="RO309" s="104"/>
      <c r="RP309" s="104"/>
      <c r="RQ309" s="104"/>
      <c r="RR309" s="104"/>
      <c r="RS309" s="104"/>
      <c r="RT309" s="104"/>
      <c r="RU309" s="104"/>
      <c r="RV309" s="104"/>
      <c r="RW309" s="104"/>
      <c r="RX309" s="104"/>
      <c r="RY309" s="104"/>
      <c r="RZ309" s="104"/>
      <c r="SA309" s="104"/>
      <c r="SB309" s="104"/>
      <c r="SC309" s="104"/>
      <c r="SD309" s="104"/>
      <c r="SE309" s="104"/>
      <c r="SF309" s="104"/>
      <c r="SG309" s="104"/>
      <c r="SH309" s="104"/>
      <c r="SI309" s="104"/>
      <c r="SJ309" s="104"/>
      <c r="SK309" s="104"/>
      <c r="SL309" s="104"/>
      <c r="SM309" s="104"/>
      <c r="SN309" s="104"/>
      <c r="SO309" s="104"/>
      <c r="SP309" s="104"/>
      <c r="SQ309" s="104"/>
      <c r="SR309" s="104"/>
      <c r="SS309" s="104"/>
      <c r="ST309" s="104"/>
      <c r="SU309" s="104"/>
      <c r="SV309" s="104"/>
      <c r="SW309" s="104"/>
      <c r="SX309" s="104"/>
      <c r="SY309" s="104"/>
      <c r="SZ309" s="104"/>
      <c r="TA309" s="104"/>
      <c r="TB309" s="104"/>
      <c r="TC309" s="104"/>
      <c r="TD309" s="104"/>
      <c r="TE309" s="104"/>
      <c r="TF309" s="104"/>
      <c r="TG309" s="104"/>
      <c r="TH309" s="104"/>
      <c r="TI309" s="104"/>
      <c r="TJ309" s="104"/>
      <c r="TK309" s="104"/>
      <c r="TL309" s="104"/>
      <c r="TM309" s="104"/>
      <c r="TN309" s="104"/>
      <c r="TO309" s="104"/>
      <c r="TP309" s="104"/>
      <c r="TQ309" s="104"/>
      <c r="TR309" s="104"/>
      <c r="TS309" s="104"/>
      <c r="TT309" s="104"/>
      <c r="TU309" s="104"/>
      <c r="TV309" s="104"/>
      <c r="TW309" s="104"/>
      <c r="TX309" s="104"/>
      <c r="TY309" s="104"/>
      <c r="TZ309" s="104"/>
      <c r="UA309" s="104"/>
      <c r="UB309" s="104"/>
      <c r="UC309" s="104"/>
      <c r="UD309" s="104"/>
      <c r="UE309" s="104"/>
      <c r="UF309" s="104"/>
      <c r="UG309" s="104"/>
      <c r="UH309" s="104"/>
      <c r="UI309" s="104"/>
      <c r="UJ309" s="104"/>
      <c r="UK309" s="104"/>
      <c r="UL309" s="104"/>
      <c r="UM309" s="104"/>
      <c r="UN309" s="104"/>
      <c r="UO309" s="104"/>
      <c r="UP309" s="104"/>
      <c r="UQ309" s="104"/>
      <c r="UR309" s="104"/>
      <c r="US309" s="104"/>
      <c r="UT309" s="104"/>
      <c r="UU309" s="104"/>
      <c r="UV309" s="104"/>
      <c r="UW309" s="104"/>
      <c r="UX309" s="104"/>
      <c r="UY309" s="104"/>
      <c r="UZ309" s="104"/>
      <c r="VA309" s="104"/>
      <c r="VB309" s="104"/>
      <c r="VC309" s="104"/>
      <c r="VD309" s="104"/>
      <c r="VE309" s="104"/>
      <c r="VF309" s="104"/>
      <c r="VG309" s="104"/>
      <c r="VH309" s="104"/>
      <c r="VI309" s="104"/>
      <c r="VJ309" s="104"/>
      <c r="VK309" s="104"/>
      <c r="VL309" s="104"/>
      <c r="VM309" s="104"/>
      <c r="VN309" s="104"/>
      <c r="VO309" s="104"/>
      <c r="VP309" s="104"/>
      <c r="VQ309" s="104"/>
      <c r="VR309" s="104"/>
      <c r="VS309" s="104"/>
      <c r="VT309" s="104"/>
      <c r="VU309" s="104"/>
      <c r="VV309" s="104"/>
      <c r="VW309" s="104"/>
      <c r="VX309" s="104"/>
      <c r="VY309" s="104"/>
      <c r="VZ309" s="104"/>
      <c r="WA309" s="104"/>
      <c r="WB309" s="104"/>
      <c r="WC309" s="104"/>
      <c r="WD309" s="104"/>
      <c r="WE309" s="104"/>
      <c r="WF309" s="104"/>
      <c r="WG309" s="104"/>
      <c r="WH309" s="104"/>
      <c r="WI309" s="104"/>
      <c r="WJ309" s="104"/>
      <c r="WK309" s="104"/>
      <c r="WL309" s="104"/>
      <c r="WM309" s="104"/>
      <c r="WN309" s="104"/>
      <c r="WO309" s="104"/>
      <c r="WP309" s="104"/>
      <c r="WQ309" s="104"/>
      <c r="WR309" s="104"/>
      <c r="WS309" s="104"/>
      <c r="WT309" s="104"/>
      <c r="WU309" s="104"/>
      <c r="WV309" s="104"/>
      <c r="WW309" s="104"/>
      <c r="WX309" s="104"/>
      <c r="WY309" s="104"/>
      <c r="WZ309" s="104"/>
      <c r="XA309" s="104"/>
      <c r="XB309" s="104"/>
      <c r="XC309" s="104"/>
      <c r="XD309" s="104"/>
      <c r="XE309" s="104"/>
      <c r="XF309" s="104"/>
      <c r="XG309" s="104"/>
      <c r="XH309" s="104"/>
      <c r="XI309" s="104"/>
      <c r="XJ309" s="104"/>
      <c r="XK309" s="104"/>
      <c r="XL309" s="104"/>
      <c r="XM309" s="104"/>
      <c r="XN309" s="104"/>
      <c r="XO309" s="104"/>
      <c r="XP309" s="104"/>
      <c r="XQ309" s="104"/>
      <c r="XR309" s="104"/>
      <c r="XS309" s="104"/>
      <c r="XT309" s="104"/>
      <c r="XU309" s="104"/>
      <c r="XV309" s="104"/>
      <c r="XW309" s="104"/>
      <c r="XX309" s="104"/>
      <c r="XY309" s="104"/>
      <c r="XZ309" s="104"/>
      <c r="YA309" s="104"/>
      <c r="YB309" s="104"/>
      <c r="YC309" s="104"/>
      <c r="YD309" s="104"/>
      <c r="YE309" s="104"/>
      <c r="YF309" s="104"/>
      <c r="YG309" s="104"/>
      <c r="YH309" s="104"/>
      <c r="YI309" s="104"/>
      <c r="YJ309" s="104"/>
      <c r="YK309" s="104"/>
      <c r="YL309" s="104"/>
      <c r="YM309" s="104"/>
      <c r="YN309" s="104"/>
      <c r="YO309" s="104"/>
      <c r="YP309" s="104"/>
      <c r="YQ309" s="104"/>
      <c r="YR309" s="104"/>
      <c r="YS309" s="104"/>
      <c r="YT309" s="104"/>
      <c r="YU309" s="104"/>
      <c r="YV309" s="104"/>
      <c r="YW309" s="104"/>
      <c r="YX309" s="104"/>
      <c r="YY309" s="104"/>
      <c r="YZ309" s="104"/>
      <c r="ZA309" s="104"/>
      <c r="ZB309" s="104"/>
      <c r="ZC309" s="104"/>
      <c r="ZD309" s="104"/>
      <c r="ZE309" s="104"/>
      <c r="ZF309" s="104"/>
      <c r="ZG309" s="104"/>
      <c r="ZH309" s="104"/>
      <c r="ZI309" s="104"/>
      <c r="ZJ309" s="104"/>
      <c r="ZK309" s="104"/>
      <c r="ZL309" s="104"/>
      <c r="ZM309" s="104"/>
      <c r="ZN309" s="104"/>
      <c r="ZO309" s="104"/>
      <c r="ZP309" s="104"/>
      <c r="ZQ309" s="104"/>
      <c r="ZR309" s="104"/>
      <c r="ZS309" s="104"/>
      <c r="ZT309" s="104"/>
      <c r="ZU309" s="104"/>
      <c r="ZV309" s="104"/>
      <c r="ZW309" s="104"/>
      <c r="ZX309" s="104"/>
      <c r="ZY309" s="104"/>
      <c r="ZZ309" s="104"/>
      <c r="AAA309" s="104"/>
      <c r="AAB309" s="104"/>
      <c r="AAC309" s="104"/>
      <c r="AAD309" s="104"/>
      <c r="AAE309" s="104"/>
      <c r="AAF309" s="104"/>
      <c r="AAG309" s="104"/>
      <c r="AAH309" s="104"/>
      <c r="AAI309" s="104"/>
      <c r="AAJ309" s="104"/>
      <c r="AAK309" s="104"/>
      <c r="AAL309" s="104"/>
      <c r="AAM309" s="104"/>
      <c r="AAN309" s="104"/>
      <c r="AAO309" s="104"/>
      <c r="AAP309" s="104"/>
      <c r="AAQ309" s="104"/>
      <c r="AAR309" s="104"/>
      <c r="AAS309" s="104"/>
      <c r="AAT309" s="104"/>
      <c r="AAU309" s="104"/>
      <c r="AAV309" s="104"/>
      <c r="AAW309" s="104"/>
      <c r="AAX309" s="104"/>
      <c r="AAY309" s="104"/>
      <c r="AAZ309" s="104"/>
      <c r="ABA309" s="104"/>
      <c r="ABB309" s="104"/>
      <c r="ABC309" s="104"/>
      <c r="ABD309" s="104"/>
      <c r="ABE309" s="104"/>
      <c r="ABF309" s="104"/>
      <c r="ABG309" s="104"/>
      <c r="ABH309" s="104"/>
      <c r="ABI309" s="104"/>
      <c r="ABJ309" s="104"/>
      <c r="ABK309" s="104"/>
      <c r="ABL309" s="104"/>
      <c r="ABM309" s="104"/>
      <c r="ABN309" s="104"/>
      <c r="ABO309" s="104"/>
      <c r="ABP309" s="104"/>
      <c r="ABQ309" s="104"/>
      <c r="ABR309" s="104"/>
      <c r="ABS309" s="104"/>
      <c r="ABT309" s="104"/>
      <c r="ABU309" s="104"/>
      <c r="ABV309" s="104"/>
    </row>
    <row r="310" spans="1:750">
      <c r="A310" s="29"/>
      <c r="B310" s="29"/>
      <c r="C310" s="93"/>
      <c r="D310" s="93"/>
      <c r="E310" s="93"/>
      <c r="F310" s="34"/>
      <c r="G310" s="34"/>
      <c r="H310" s="34"/>
      <c r="I310" s="94"/>
      <c r="J310" s="94"/>
      <c r="K310" s="94"/>
      <c r="L310" s="94"/>
      <c r="M310" s="94"/>
      <c r="N310" s="94"/>
      <c r="O310" s="94"/>
      <c r="P310" s="94"/>
      <c r="Q310" s="94"/>
      <c r="R310" s="34"/>
      <c r="S310" s="34"/>
      <c r="T310" s="34"/>
      <c r="U310" s="34"/>
      <c r="V310" s="34"/>
      <c r="W310" s="34"/>
      <c r="X310" s="94"/>
      <c r="Y310" s="94"/>
      <c r="Z310" s="94"/>
      <c r="AA310" s="94"/>
      <c r="AB310" s="94"/>
      <c r="AC310" s="94"/>
      <c r="AD310" s="34"/>
      <c r="AE310" s="34"/>
      <c r="AF310" s="34"/>
      <c r="AG310" s="34"/>
      <c r="AH310" s="34"/>
      <c r="AI310" s="34"/>
      <c r="AJ310" s="94"/>
      <c r="AK310" s="94"/>
      <c r="AL310" s="94"/>
      <c r="AM310" s="95"/>
      <c r="AN310" s="95"/>
      <c r="AO310" s="95"/>
      <c r="AP310" s="95"/>
    </row>
    <row r="311" spans="1:750" ht="16.5" customHeight="1"/>
  </sheetData>
  <mergeCells count="5">
    <mergeCell ref="A3:C3"/>
    <mergeCell ref="AM3:AP3"/>
    <mergeCell ref="AI6:AP6"/>
    <mergeCell ref="X6:AG6"/>
    <mergeCell ref="H6:T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b0d8bf0e-b15b-456f-8ae4-2bdf59acac1f" xsi:nil="true"/>
    <Resource_x0020_Category xmlns="b0d8bf0e-b15b-456f-8ae4-2bdf59acac1f" xsi:nil="true"/>
    <Publication_x0020_Date xmlns="b0d8bf0e-b15b-456f-8ae4-2bdf59acac1f" xsi:nil="true"/>
    <Resource_x0020_Group xmlns="b0d8bf0e-b15b-456f-8ae4-2bdf59acac1f" xsi:nil="true"/>
    <Category xmlns="b0d8bf0e-b15b-456f-8ae4-2bdf59acac1f" xsi:nil="true"/>
    <Description0 xmlns="b0d8bf0e-b15b-456f-8ae4-2bdf59acac1f" xsi:nil="true"/>
    <_dlc_DocId xmlns="d4ea4015-5b02-447c-9074-d5807a41497e" xsi:nil="true"/>
  </documentManagement>
</p:properties>
</file>

<file path=customXml/itemProps1.xml><?xml version="1.0" encoding="utf-8"?>
<ds:datastoreItem xmlns:ds="http://schemas.openxmlformats.org/officeDocument/2006/customXml" ds:itemID="{836A6453-9130-4BEA-A8F2-ED75F2A9127A}"/>
</file>

<file path=customXml/itemProps2.xml><?xml version="1.0" encoding="utf-8"?>
<ds:datastoreItem xmlns:ds="http://schemas.openxmlformats.org/officeDocument/2006/customXml" ds:itemID="{13E3CDE3-3468-4CAC-94FE-44C4C4ED9DC6}"/>
</file>

<file path=customXml/itemProps3.xml><?xml version="1.0" encoding="utf-8"?>
<ds:datastoreItem xmlns:ds="http://schemas.openxmlformats.org/officeDocument/2006/customXml" ds:itemID="{67B49151-A01D-4E28-9B24-0DED9AD4CB29}"/>
</file>

<file path=customXml/itemProps4.xml><?xml version="1.0" encoding="utf-8"?>
<ds:datastoreItem xmlns:ds="http://schemas.openxmlformats.org/officeDocument/2006/customXml" ds:itemID="{9CA22C39-ED5E-4DA6-98D1-EC6B050B13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2016 GASB 68 Allocation</vt:lpstr>
      <vt:lpstr>Pension Amounts by Employer</vt:lpstr>
      <vt:lpstr>'2016 GASB 68 Allocation'!PAGE1</vt:lpstr>
      <vt:lpstr>'2016 GASB 68 Allocation'!PAGE2</vt:lpstr>
      <vt:lpstr>'2016 GASB 68 Allocation'!Print_Area</vt:lpstr>
      <vt:lpstr>'Pension Amounts by Employer'!Print_Area</vt:lpstr>
      <vt:lpstr>'2016 GASB 68 Allocation'!Print_Area_MI</vt:lpstr>
      <vt:lpstr>'2016 GASB 68 Allocation'!Print_Titles</vt:lpstr>
      <vt:lpstr>'Pension Amounts by Employer'!Print_Titles</vt:lpstr>
      <vt:lpstr>'2016 GASB 68 Allocation'!TextRefCopy4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 Lovitt</dc:creator>
  <cp:keywords/>
  <cp:lastModifiedBy>Rita Baker</cp:lastModifiedBy>
  <cp:lastPrinted>2017-04-03T15:07:18Z</cp:lastPrinted>
  <dcterms:created xsi:type="dcterms:W3CDTF">2006-09-16T00:00:00Z</dcterms:created>
  <dcterms:modified xsi:type="dcterms:W3CDTF">2017-05-24T14:21:47Z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