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ata\Water_Infrastructure\Data\Staff\Jennifer (JP)\IBEAM\Year End Reports\FY 19-20 year end reports\"/>
    </mc:Choice>
  </mc:AlternateContent>
  <xr:revisionPtr revIDLastSave="0" documentId="13_ncr:1_{FFEB2E19-A60B-499C-8F55-55AC0CA4D334}" xr6:coauthVersionLast="45" xr6:coauthVersionMax="45" xr10:uidLastSave="{00000000-0000-0000-0000-000000000000}"/>
  <bookViews>
    <workbookView xWindow="25080" yWindow="-585" windowWidth="29040" windowHeight="15840" activeTab="1" xr2:uid="{00000000-000D-0000-FFFF-FFFF00000000}"/>
  </bookViews>
  <sheets>
    <sheet name="IBEAM Disb" sheetId="3" r:id="rId1"/>
    <sheet name="SAP Disb" sheetId="5" r:id="rId2"/>
    <sheet name="KEY" sheetId="4" r:id="rId3"/>
  </sheets>
  <definedNames>
    <definedName name="_xlnm._FilterDatabase" localSheetId="0" hidden="1">'IBEAM Disb'!$A$903:$H$943</definedName>
    <definedName name="_xlnm._FilterDatabase" localSheetId="1" hidden="1">'SAP Disb'!$A$254:$H$282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3" i="5" l="1"/>
  <c r="H943" i="3"/>
  <c r="H290" i="5" l="1"/>
  <c r="H20" i="5" l="1"/>
  <c r="H151" i="5" l="1"/>
  <c r="H252" i="5"/>
  <c r="H220" i="5"/>
  <c r="H173" i="5"/>
  <c r="H145" i="5"/>
  <c r="H137" i="5"/>
  <c r="H132" i="5"/>
  <c r="H281" i="5" l="1"/>
  <c r="H94" i="5"/>
  <c r="H71" i="5"/>
  <c r="H59" i="5"/>
  <c r="H52" i="5"/>
  <c r="H34" i="5"/>
  <c r="H8" i="5"/>
</calcChain>
</file>

<file path=xl/sharedStrings.xml><?xml version="1.0" encoding="utf-8"?>
<sst xmlns="http://schemas.openxmlformats.org/spreadsheetml/2006/main" count="4591" uniqueCount="926">
  <si>
    <t>Project Number (Internal)</t>
  </si>
  <si>
    <t>Long Project and Recipient Desc</t>
  </si>
  <si>
    <t>Project Account Budget Code Desc</t>
  </si>
  <si>
    <t>Project Account GL Account</t>
  </si>
  <si>
    <t>Long Project Account Desc</t>
  </si>
  <si>
    <t>Transaction Time</t>
  </si>
  <si>
    <t>536704</t>
  </si>
  <si>
    <t xml:space="preserve">PRJ101266 ORANGE WATER AND SEWER AUTH   </t>
  </si>
  <si>
    <t>46616</t>
  </si>
  <si>
    <t>E-SRP-W-2017-00000049-4W02-536704</t>
  </si>
  <si>
    <t>4W02</t>
  </si>
  <si>
    <t xml:space="preserve">PRJ101127 TOWN OF ROPER                 </t>
  </si>
  <si>
    <t>E-SRP-W-2017-00000061-4W02-536704</t>
  </si>
  <si>
    <t xml:space="preserve">PRJ101213 TOWN OF TEACHEY               </t>
  </si>
  <si>
    <t>E-SRP-W-2017-00000065-4W02-536704</t>
  </si>
  <si>
    <t>4W03</t>
  </si>
  <si>
    <t xml:space="preserve">PRJ101179 TOWN OF FARMVILLE             </t>
  </si>
  <si>
    <t>H-SRP-D-2017-00000094-4W03-536704</t>
  </si>
  <si>
    <t xml:space="preserve">PRJ101212 TOWN OF TEACHEY               </t>
  </si>
  <si>
    <t>H-SRP-D-2017-00000097-4W03-536704</t>
  </si>
  <si>
    <t>64320</t>
  </si>
  <si>
    <t>64311</t>
  </si>
  <si>
    <t xml:space="preserve">PRJ100665 CITY OF REIDSVILLE            </t>
  </si>
  <si>
    <t xml:space="preserve">PRJ100974 TOWN OF WINTERVILLE           </t>
  </si>
  <si>
    <t>E-SRF-T-2017-00000432-6185-536704</t>
  </si>
  <si>
    <t>6185</t>
  </si>
  <si>
    <t xml:space="preserve">PRJ100870 TOWN OF TAYLORSVILLE          </t>
  </si>
  <si>
    <t>E-SRF-T-2016-00000441-6185-536704</t>
  </si>
  <si>
    <t xml:space="preserve">PRJ100903 CITY OF HAVELOCK              </t>
  </si>
  <si>
    <t>E-SRF-T-2016-00000438-6185-536704</t>
  </si>
  <si>
    <t xml:space="preserve">PRJ100906 CITY OF ALBEMARLE             </t>
  </si>
  <si>
    <t>E-SRF-T-2016-00000415-6185-536704</t>
  </si>
  <si>
    <t xml:space="preserve">PRJ101110 JOHNSTON COUNTY FINANCE       </t>
  </si>
  <si>
    <t>E-SRF-T-2018-00000469-6185-536704</t>
  </si>
  <si>
    <t xml:space="preserve">PRJ101104 STANLY COUNTY                 </t>
  </si>
  <si>
    <t>E-SRF-T-2016-00000426-6185-536704</t>
  </si>
  <si>
    <t xml:space="preserve">PRJ100648 CITY OF THOMASVILLE           </t>
  </si>
  <si>
    <t>E-SRF-T-2014-00000324-6185-536704</t>
  </si>
  <si>
    <t xml:space="preserve">PRJ100746 CITY OF WINSTON SALEM         </t>
  </si>
  <si>
    <t>E-SRF-T-2014-00000388-6185-536704</t>
  </si>
  <si>
    <t xml:space="preserve">PRJ100784 CITY OF RALEIGH               </t>
  </si>
  <si>
    <t>E-SRF-T-2013-00000360-6185-536704</t>
  </si>
  <si>
    <t xml:space="preserve">PRJ100846 CITY OF WINSTON SALEM         </t>
  </si>
  <si>
    <t>E-SRF-T-2016-00000437-6185-536704</t>
  </si>
  <si>
    <t xml:space="preserve">PRJ100943 CAPE FEAR PUBLIC UTILITY      </t>
  </si>
  <si>
    <t>E-SRF-T-2017-00000455-6185-536704</t>
  </si>
  <si>
    <t xml:space="preserve">PRJ101096 CAPE FEAR PUBLIC UTILITY      </t>
  </si>
  <si>
    <t>E-SRF-T-2017-00000459-6185-536704</t>
  </si>
  <si>
    <t xml:space="preserve">PRJ100901 CITY OF HICKORY               </t>
  </si>
  <si>
    <t>E-SRF-T-2016-00000428-6185-536704</t>
  </si>
  <si>
    <t xml:space="preserve">PRJ100902 CITY OF HICKORY               </t>
  </si>
  <si>
    <t>E-SRF-T-2016-00000429-6185-536704</t>
  </si>
  <si>
    <t xml:space="preserve">PRJ101074 CITY OF LUMBERTON             </t>
  </si>
  <si>
    <t>E-SRF-T-2017-100000465-6185-536704</t>
  </si>
  <si>
    <t xml:space="preserve">PRJ101282 TOWN OF LA GRANGE             </t>
  </si>
  <si>
    <t>E-SRF-T-2018-00000474-6185-536704</t>
  </si>
  <si>
    <t xml:space="preserve">PRJ100972 ROANOKE RAPIDS SANITARY DIST  </t>
  </si>
  <si>
    <t>E-SRF-T-2017-00000460-6185-536704</t>
  </si>
  <si>
    <t xml:space="preserve">PRJ100971 CITY OF KINSTON               </t>
  </si>
  <si>
    <t>E-SRF-T-2015-00000404-6185-536704</t>
  </si>
  <si>
    <t xml:space="preserve">PRJ101044 CITY OF KINSTON               </t>
  </si>
  <si>
    <t>E-SRF-T-2017-00000412-6185-536704</t>
  </si>
  <si>
    <t xml:space="preserve">PRJ100893 TOWN OF AYDEN                 </t>
  </si>
  <si>
    <t>E-SRF-T-2016-00000439-6185-536704</t>
  </si>
  <si>
    <t>E-SRF-T-2014-00000377-6185-536704</t>
  </si>
  <si>
    <t xml:space="preserve">PRJ100875 CITY OF WINSTON SALEM         </t>
  </si>
  <si>
    <t>E-SRF-C-2016-00000417-6185-536704</t>
  </si>
  <si>
    <t xml:space="preserve">PRJ100944 CAPE FEAR PUBLIC UTILITY      </t>
  </si>
  <si>
    <t>E-SRF-T-2017-00000458-6185-536704</t>
  </si>
  <si>
    <t xml:space="preserve">PRJ101107 CAPE FEAR PUBLIC UTILITY      </t>
  </si>
  <si>
    <t>E-SRF-W-2017-00000011-6185-536704</t>
  </si>
  <si>
    <t>64304</t>
  </si>
  <si>
    <t>6210</t>
  </si>
  <si>
    <t xml:space="preserve">PRJ100995 CITY OF GASTONIA              </t>
  </si>
  <si>
    <t>E-SRL-T-2013-00000090-6210-536704</t>
  </si>
  <si>
    <t>6900</t>
  </si>
  <si>
    <t xml:space="preserve">PRJ101175 TOWN OF WINTERVILLE           </t>
  </si>
  <si>
    <t>H-LRX-F-2016-00001908-6900-536704</t>
  </si>
  <si>
    <t xml:space="preserve">PRJ101082 TOWN OF ELKIN                 </t>
  </si>
  <si>
    <t>H-LRX-F-2018-00001905-6900-536704</t>
  </si>
  <si>
    <t>536997</t>
  </si>
  <si>
    <t xml:space="preserve">PRJ101129 PAMLICO COUNTY FINANCE OFFICE </t>
  </si>
  <si>
    <t>H-LRX-F-2017-00001926-6900-536704</t>
  </si>
  <si>
    <t xml:space="preserve">PRJ100947 CITY OF THOMASVILLE           </t>
  </si>
  <si>
    <t>H-LRX-R-2017-00001909-6900-536704</t>
  </si>
  <si>
    <t xml:space="preserve">PRJ101118 ORANGE WATER AND SEWER AUTH   </t>
  </si>
  <si>
    <t>H-LRX-F-2017-00001930-6900-536704</t>
  </si>
  <si>
    <t xml:space="preserve">PRJ100938 BERTIE COUNTY                 </t>
  </si>
  <si>
    <t>H-LRX-F-2016-00001912-6900-536704</t>
  </si>
  <si>
    <t xml:space="preserve">PRJ101106 CITY OF OXFORD                </t>
  </si>
  <si>
    <t>H-LRX-F-2016-00001872-6900-536704</t>
  </si>
  <si>
    <t xml:space="preserve">PRJ101177 TOWN OF MARSHVILLE            </t>
  </si>
  <si>
    <t>H-LRX-F-2017-00001915-6900-536704</t>
  </si>
  <si>
    <t>Sum:</t>
  </si>
  <si>
    <t>Project Account GL Center</t>
  </si>
  <si>
    <t>Transaction Amount</t>
  </si>
  <si>
    <t xml:space="preserve">PRJ101001 TOWN OF HOFFMAN               </t>
  </si>
  <si>
    <t>14300</t>
  </si>
  <si>
    <t>536919</t>
  </si>
  <si>
    <t>E-CDBG-I-2013-00002622-146046022013-536919</t>
  </si>
  <si>
    <t>146046022013</t>
  </si>
  <si>
    <t xml:space="preserve">PRJ101004 TOWN OF ROPER                 </t>
  </si>
  <si>
    <t>E-CDBG-I-2013-00002624-146046022013-536919</t>
  </si>
  <si>
    <t xml:space="preserve">PRJ101019 TOWN OF DOVER                 </t>
  </si>
  <si>
    <t>E-CDBG-I-2014-00002653-146046022014-536919</t>
  </si>
  <si>
    <t>146046022014</t>
  </si>
  <si>
    <t xml:space="preserve">PRJ101047 EDGECOMBE COUNTY GOVERNMENT   </t>
  </si>
  <si>
    <t>E-CDBG-I-2014-00002654-146046022014-536919</t>
  </si>
  <si>
    <t xml:space="preserve">PRJ101479 TOWN OF RICH SQUARE           </t>
  </si>
  <si>
    <t>H-CDBG-I-2014-00003041-146046022014-536919</t>
  </si>
  <si>
    <t xml:space="preserve">PRJ100988 TOWN OF TROY                  </t>
  </si>
  <si>
    <t>E-CDBG-I-2015-00002767-146046022015-536919</t>
  </si>
  <si>
    <t>146046022015</t>
  </si>
  <si>
    <t xml:space="preserve">PRJ100992 TOWN OF TABOR CITY            </t>
  </si>
  <si>
    <t>E-CDBG-I-2015-00002764-146046022015-536919</t>
  </si>
  <si>
    <t xml:space="preserve">PRJ101021 TOWN OF ANDREWS               </t>
  </si>
  <si>
    <t>E-CDBG-I-2015-00002757-146046022015-536919</t>
  </si>
  <si>
    <t xml:space="preserve">PRJ101023 TOWN OF SARATOGA              </t>
  </si>
  <si>
    <t>E-CDBG-I-2015-00002756-146046022015-536919</t>
  </si>
  <si>
    <t xml:space="preserve">PRJ101036 TOWN OF DOVER                 </t>
  </si>
  <si>
    <t>H-CDBG-I-2015-00002751-146046022015-536919</t>
  </si>
  <si>
    <t xml:space="preserve">PRJ101040 TOWN OF BAKERSVILLE           </t>
  </si>
  <si>
    <t>H-CDBG-I-2015-00002760-146046022015-536919</t>
  </si>
  <si>
    <t xml:space="preserve">PRJ101048 TOWN OF AULANDER              </t>
  </si>
  <si>
    <t>E-CDBG-I-2015-00002758-146046022015-536919</t>
  </si>
  <si>
    <t xml:space="preserve">PRJ101052 TOWN OF WARSAW                </t>
  </si>
  <si>
    <t>H-CDBG-I-2015-00002754-146046022015-536919</t>
  </si>
  <si>
    <t xml:space="preserve">PRJ101055 TOWN OF SELMA                 </t>
  </si>
  <si>
    <t>E-CDBG-I-2015-00002763-146046022015-536919</t>
  </si>
  <si>
    <t xml:space="preserve">PRJ101487 TOWN OF PLYMOUTH              </t>
  </si>
  <si>
    <t>H-CDBG-I-2015-00003047-146046022015-536919</t>
  </si>
  <si>
    <t xml:space="preserve">PRJ100987 TOWN OF TROY                  </t>
  </si>
  <si>
    <t>E-CDBG-I-2016-00002929-146046022016-536919</t>
  </si>
  <si>
    <t>146046022016</t>
  </si>
  <si>
    <t xml:space="preserve">PRJ100989 TOWN OF SEABOARD              </t>
  </si>
  <si>
    <t>E-CDBG-I-2016-00002926-146046022016-536919</t>
  </si>
  <si>
    <t xml:space="preserve">PRJ100990 TOWN OF ROPER                 </t>
  </si>
  <si>
    <t>E-CDBG-I-2016-00002923-146046022016-536919</t>
  </si>
  <si>
    <t xml:space="preserve">PRJ100991 TOWN OF YANCEYVILLE           </t>
  </si>
  <si>
    <t>E-CDBG-I-2016-00002930-146046022016-536919</t>
  </si>
  <si>
    <t xml:space="preserve">PRJ101057 TOWN OF ROBBINS               </t>
  </si>
  <si>
    <t>H-CDBG-I-2016-00002922-146046022016-536919</t>
  </si>
  <si>
    <t xml:space="preserve">PRJ101058 TOWN OF MURPHY                </t>
  </si>
  <si>
    <t>H-CDBG-I-2016-00002921-146046022016-536919</t>
  </si>
  <si>
    <t xml:space="preserve">PRJ101059 TOWN OF STANLEY               </t>
  </si>
  <si>
    <t>E-CDBG-I-2016-00002928-146046022016-536919</t>
  </si>
  <si>
    <t xml:space="preserve">PRJ101060 BURKE COUNTY                  </t>
  </si>
  <si>
    <t>E-CDBG-I-2016-00002914-146046022016-536919</t>
  </si>
  <si>
    <t xml:space="preserve">PRJ101063 CITY OF HIGH SHOALS           </t>
  </si>
  <si>
    <t>E-CDBG-I-2016-00002920-146046022016-536919</t>
  </si>
  <si>
    <t xml:space="preserve">PRJ101064 TOWN OF SILER CITY            </t>
  </si>
  <si>
    <t>E-CDBG-I-2016-00002927-146046022016-536919</t>
  </si>
  <si>
    <t xml:space="preserve">PRJ101085 TOWN OF FOUNTAIN              </t>
  </si>
  <si>
    <t>E-CDBG-I-2016-00002917-146046022016-536919</t>
  </si>
  <si>
    <t xml:space="preserve">PRJ101087 TOWN OF AYDEN                 </t>
  </si>
  <si>
    <t>E-CDBG-I-2016-00002912-146046022016-536919</t>
  </si>
  <si>
    <t xml:space="preserve">PRJ101088 TOWN OF FAISON                </t>
  </si>
  <si>
    <t>E-CDBG-I-2016-00002916-146046022016-536919</t>
  </si>
  <si>
    <t xml:space="preserve">PRJ101092 GREENE COUNTY                 </t>
  </si>
  <si>
    <t>E-CDBG-I-2016-00002918-146046022016-536919</t>
  </si>
  <si>
    <t xml:space="preserve">PRJ101094 TOWN OF GREENEVERS            </t>
  </si>
  <si>
    <t>E-CDBG-I-2016-00002919-146046022016-536919</t>
  </si>
  <si>
    <t xml:space="preserve">PRJ101095 TOWN OF BRUNSWICK             </t>
  </si>
  <si>
    <t>E-CDBG-I-2016-00002913-146046022016-536919</t>
  </si>
  <si>
    <t xml:space="preserve">PRJ101126 TOWN OF BURNSVILLE            </t>
  </si>
  <si>
    <t>E-CDBG-I-2016-00002915-146046022016-536919</t>
  </si>
  <si>
    <t xml:space="preserve">PRJ101093 CITY OF LUMBERTON             </t>
  </si>
  <si>
    <t>E-CDBG-I-2017-00002967-146046022017-536919</t>
  </si>
  <si>
    <t>146046022017</t>
  </si>
  <si>
    <t xml:space="preserve">PRJ101109 TOWN OF STONEVILLE            </t>
  </si>
  <si>
    <t>E-CDBG-I-2017-00002970-146046022017-536919</t>
  </si>
  <si>
    <t xml:space="preserve">PRJ101115 TOWN OF RICH SQUARE           </t>
  </si>
  <si>
    <t>H-CDBG-I-2017-00002969-146046022017-536919</t>
  </si>
  <si>
    <t xml:space="preserve">PRJ101120 COUNTY OF JOHNSTON NORTH      </t>
  </si>
  <si>
    <t>E-CDBG-I-2017-00002965-146046022017-536919</t>
  </si>
  <si>
    <t xml:space="preserve">PRJ101123 CITY OF MOUNT AIRY            </t>
  </si>
  <si>
    <t>E-CDBG-I-2017-00002968-146046022017-536919</t>
  </si>
  <si>
    <t xml:space="preserve">PRJ101124 CITY OF LAURINBURG            </t>
  </si>
  <si>
    <t>E-CDBG-I-2017-00002966-146046022017-536919</t>
  </si>
  <si>
    <t xml:space="preserve">PRJ101130 TOWN OF BISCOE                </t>
  </si>
  <si>
    <t>E-CDBG-I-2017-00002955-146046022017-536919</t>
  </si>
  <si>
    <t xml:space="preserve">PRJ101132 TOWN OF DUBLIN                </t>
  </si>
  <si>
    <t>H-CDBG-I-2017-00002959-146046022017-536919</t>
  </si>
  <si>
    <t xml:space="preserve">PRJ101138 TOWN OF BLADENBORO            </t>
  </si>
  <si>
    <t>H-CDBG-I-2017-00002956-146046022017-536919</t>
  </si>
  <si>
    <t xml:space="preserve">PRJ101156 TOWN OF GRANTSBORO            </t>
  </si>
  <si>
    <t>E-CDBG-I-2017-00002964-146046022017-536919</t>
  </si>
  <si>
    <t xml:space="preserve">PRJ101201 TOWN OF GARLAND               </t>
  </si>
  <si>
    <t>E-CDBG-I-2017-00002963-146046022017-536919</t>
  </si>
  <si>
    <t xml:space="preserve">PRJ101210 TOWN OF FAISON                </t>
  </si>
  <si>
    <t>E-CDBG-I-2017-00002962-146046022017-536919</t>
  </si>
  <si>
    <t xml:space="preserve">PRJ101214 TOWN OF COLUMBIA              </t>
  </si>
  <si>
    <t>E-CDBG-I-2017-00002958-146046022017-536919</t>
  </si>
  <si>
    <t xml:space="preserve">PRJ101229 TOWN OF FAIR BLUFF            </t>
  </si>
  <si>
    <t>E-CDBG-I-2017-00002961-146046022017-536919</t>
  </si>
  <si>
    <t xml:space="preserve">PRJ101215 TOWN OF WHITAKERS             </t>
  </si>
  <si>
    <t>E-CDBG-I-2018-00003040-146046022018-536919</t>
  </si>
  <si>
    <t>146046022018</t>
  </si>
  <si>
    <t xml:space="preserve">PRJ101216 TOWN OF LIBERTY               </t>
  </si>
  <si>
    <t>E-CDBG-I-2018-00003032-146046022018-536919</t>
  </si>
  <si>
    <t xml:space="preserve">PRJ101300 TOWN OF AULANDER              </t>
  </si>
  <si>
    <t>E-CDBG-I-2018-00003042-146046022018-536919</t>
  </si>
  <si>
    <t xml:space="preserve">PRJ101460 TOWN OF JONESVILLE            </t>
  </si>
  <si>
    <t>H-CDBG-I-2018-00003030-146046022018-536919</t>
  </si>
  <si>
    <t xml:space="preserve">PRJ101471 TOWN OF GOLDSTON              </t>
  </si>
  <si>
    <t>E-CDBG-I-2018-00003045-146046022018-536919</t>
  </si>
  <si>
    <t xml:space="preserve">PRJ101491 TOWN OF RED SPRINGS           </t>
  </si>
  <si>
    <t>E-CDBG-I-2018-00003038-146046022018-536919</t>
  </si>
  <si>
    <t xml:space="preserve">PRJ101461 ALEXANDER COUNTY              </t>
  </si>
  <si>
    <t>E-CDBG-I-2012-00002947-14604604-536919</t>
  </si>
  <si>
    <t>14604604</t>
  </si>
  <si>
    <t xml:space="preserve">PRJ101482 COUNTY OF WILKES              </t>
  </si>
  <si>
    <t>E-CDBG-I-2013-00002946-14604604-536919</t>
  </si>
  <si>
    <t xml:space="preserve">PRJ100928 CITY OF EDEN                  </t>
  </si>
  <si>
    <t>24327</t>
  </si>
  <si>
    <t>E-HUC-W-2015-00000006-2321-536919</t>
  </si>
  <si>
    <t>2321</t>
  </si>
  <si>
    <t xml:space="preserve">PRJ100696 CITY OF HICKORY               </t>
  </si>
  <si>
    <t>E-SRG-T-2008-1000000140-2328-536919</t>
  </si>
  <si>
    <t>2328</t>
  </si>
  <si>
    <t xml:space="preserve">PRJ101073 TOWN OF TRENTON               </t>
  </si>
  <si>
    <t>E-SRP-W-2018-00000153-2328-536919</t>
  </si>
  <si>
    <t xml:space="preserve">PRJ101083 TOWN OF STANTONSBURG          </t>
  </si>
  <si>
    <t>E-SRP-D-2014-00000036-2328-536919</t>
  </si>
  <si>
    <t xml:space="preserve">PRJ101137 TOWN OF FONTANA DAM           </t>
  </si>
  <si>
    <t>E-SAP-W-2017-00000006-2328-536919</t>
  </si>
  <si>
    <t xml:space="preserve">PRJ101166 TOWN OF PIKEVILLE             </t>
  </si>
  <si>
    <t>E-SRP-W-2017-00000031-2328-536919</t>
  </si>
  <si>
    <t xml:space="preserve">PRJ101200 YADKIN VALLEY SEWER AUTHORITY </t>
  </si>
  <si>
    <t>E-SRP-W-2017-01000034-2328-536919</t>
  </si>
  <si>
    <t xml:space="preserve">PRJ101208 TOWN OF DUBLIN                </t>
  </si>
  <si>
    <t>E-SAP-D-2014-00000039-2328-536919</t>
  </si>
  <si>
    <t xml:space="preserve">PRJ101220 TOWN OF BENSON                </t>
  </si>
  <si>
    <t>E-SAP-D-2014-00000017-2328-536919</t>
  </si>
  <si>
    <t xml:space="preserve">PRJ101222 TOWN OF EUREKA                </t>
  </si>
  <si>
    <t>E-SEG-A-2019-00000001-2328-536919</t>
  </si>
  <si>
    <t xml:space="preserve">PRJ101261 TOWN OF TAYLORSVILLE          </t>
  </si>
  <si>
    <t>E-SAP-W-2017-00000060-2328-536919</t>
  </si>
  <si>
    <t xml:space="preserve">PRJ101276 TOWN OF FREMONT               </t>
  </si>
  <si>
    <t>E-SRP-W-2017-00000032-2328-536919</t>
  </si>
  <si>
    <t xml:space="preserve">PRJ101319 TOWN OF RICHLANDS             </t>
  </si>
  <si>
    <t>E-SAP-W-2019-00000021-2328-536919</t>
  </si>
  <si>
    <t xml:space="preserve">PRJ101328 DAVIDSON COUNTY               </t>
  </si>
  <si>
    <t>E-SAP-W-2018-00000016-2328-536919</t>
  </si>
  <si>
    <t xml:space="preserve">PRJ101488 CLIFFSIDE SANITARY DISTRICT   </t>
  </si>
  <si>
    <t>E-SEG-A-2019-00000002-2328-536919</t>
  </si>
  <si>
    <t xml:space="preserve">PRJ101501 TOWN OF LOVE VALLEY           </t>
  </si>
  <si>
    <t>E-SRP-T-2017-00000050-2328-536919</t>
  </si>
  <si>
    <t xml:space="preserve">PRJ101408 CAPE FEAR PUBLIC UTILITY      </t>
  </si>
  <si>
    <t>H-SAP-D-2019-00000032-2329-536919</t>
  </si>
  <si>
    <t>2329</t>
  </si>
  <si>
    <t xml:space="preserve">PRJ101470 TOWN OF HOT SPRINGS           </t>
  </si>
  <si>
    <t>H-SAP-D-2019-00000034-2329-536919</t>
  </si>
  <si>
    <t xml:space="preserve">PRJ100898 47006374 SANFORD              </t>
  </si>
  <si>
    <t>E-AIA-T-2016-00000037-2346-536919</t>
  </si>
  <si>
    <t>2346</t>
  </si>
  <si>
    <t xml:space="preserve">PRJ100911 TOWN OF WALLACE               </t>
  </si>
  <si>
    <t>E-AIA-W-2017-00000071-2346-536919</t>
  </si>
  <si>
    <t xml:space="preserve">PRJ100917 TOWN OF FAIR BLUFF            </t>
  </si>
  <si>
    <t>E-AIA-T-2016-00000060-2346-536919</t>
  </si>
  <si>
    <t xml:space="preserve">PRJ100918 TOWN OF ROPER                 </t>
  </si>
  <si>
    <t>E-AIA-W-2016-00000022-2346-536919</t>
  </si>
  <si>
    <t xml:space="preserve">PRJ100921 TOWN OF MAXTON                </t>
  </si>
  <si>
    <t>E-AIA-W-2017-00000072-2346-536919</t>
  </si>
  <si>
    <t xml:space="preserve">PRJ100923 CITY OF WHITEVILLE            </t>
  </si>
  <si>
    <t>E-AIA-T-2016-00000048-2346-536919</t>
  </si>
  <si>
    <t xml:space="preserve">PRJ100925 CITY OF LAURINBURG            </t>
  </si>
  <si>
    <t>E-AIA-W-2016-00000095-2346-536919</t>
  </si>
  <si>
    <t xml:space="preserve">PRJ100927 TOWN OF ANDREWS               </t>
  </si>
  <si>
    <t>E-AIA-T-2017-00000085-2346-536919</t>
  </si>
  <si>
    <t xml:space="preserve">PRJ100946 TOWN OF MOUNT OLIVE           </t>
  </si>
  <si>
    <t>E-AIA-T-2016-00000009-2346-536919</t>
  </si>
  <si>
    <t xml:space="preserve">PRJ100955 CITY OF LEXINGTON             </t>
  </si>
  <si>
    <t>E-AIA-T-2016-00000055-2346-536919</t>
  </si>
  <si>
    <t xml:space="preserve">PRJ100960 TOWN OF ELLERBE MUNICIPALITY  </t>
  </si>
  <si>
    <t>E-AIA-T-2016-00000061-2346-536919</t>
  </si>
  <si>
    <t xml:space="preserve">PRJ100964 TOWN OF MOCKSVILLE            </t>
  </si>
  <si>
    <t>E-AIA-W-2017-00000070-2346-536919</t>
  </si>
  <si>
    <t xml:space="preserve">PRJ100965 TOWN OF CLAYTON               </t>
  </si>
  <si>
    <t>E-AIA-W-2017-00000075-2346-536919</t>
  </si>
  <si>
    <t xml:space="preserve">PRJ100967 TOWN OF MAYSVILLE             </t>
  </si>
  <si>
    <t>E-AIA-T-2016-00000103-2346-536919</t>
  </si>
  <si>
    <t xml:space="preserve">PRJ100968 TOWN OF PINK HILL             </t>
  </si>
  <si>
    <t>E-AIA-T-2016-00000093-2346-536919</t>
  </si>
  <si>
    <t xml:space="preserve">PRJ100973 TOWN OF ROWLAND               </t>
  </si>
  <si>
    <t>E-AIA-T-2016-00000053-2346-536919</t>
  </si>
  <si>
    <t>PRJ100978 TOWN OF N WILKESBORO UTILITIES</t>
  </si>
  <si>
    <t>E-AIA-W-2016-00000064-2346-536919</t>
  </si>
  <si>
    <t xml:space="preserve">PRJ100979 TOWN OF LANDIS                </t>
  </si>
  <si>
    <t>E-AIA-T-2016-00000078-2346-536919</t>
  </si>
  <si>
    <t xml:space="preserve">PRJ100981 TUCKASEIGEE WATER AND SEWER   </t>
  </si>
  <si>
    <t>E-AIA-T-2016-00000012-2346-536919</t>
  </si>
  <si>
    <t xml:space="preserve">PRJ101042 CITY OF MONROE                </t>
  </si>
  <si>
    <t>E-AIA-T-2016-00000051-2346-536919</t>
  </si>
  <si>
    <t xml:space="preserve">PRJ101068 CITY OF NEWTON                </t>
  </si>
  <si>
    <t>E-AIA-W-2016-00000023-2346-536919</t>
  </si>
  <si>
    <t xml:space="preserve">PRJ101071 TOWN OF TABOR CITY            </t>
  </si>
  <si>
    <t>E-AIA-W-2017-00000047-2346-536919</t>
  </si>
  <si>
    <t xml:space="preserve">PRJ101076 CITY OF LENOIR                </t>
  </si>
  <si>
    <t>E-AIA-W-2016-00000004-2346-536919</t>
  </si>
  <si>
    <t xml:space="preserve">PRJ101078 CITY OF CLAREMONT             </t>
  </si>
  <si>
    <t>E-AIA-W-2017-00000079-2346-536919</t>
  </si>
  <si>
    <t xml:space="preserve">PRJ101084 TOWN OF CHADBOURN             </t>
  </si>
  <si>
    <t>E-AIA-W-2018-00000126-2346-536919</t>
  </si>
  <si>
    <t xml:space="preserve">PRJ101089 TOWN OF WARRENTON             </t>
  </si>
  <si>
    <t>E-AIA-W-2018-00000131-2346-536919</t>
  </si>
  <si>
    <t xml:space="preserve">PRJ101091 CITY OF SHELBY                </t>
  </si>
  <si>
    <t>E-AIA-W-2017-00000044-2346-536919</t>
  </si>
  <si>
    <t xml:space="preserve">PRJ101100 CITY OF SALISBURY             </t>
  </si>
  <si>
    <t>E-AIA-W-2016-00000020-2346-536919</t>
  </si>
  <si>
    <t xml:space="preserve">PRJ101102 CITY OF ROCKY MOUNT           </t>
  </si>
  <si>
    <t>E-AIA-W-2016-00000001-2346-536919</t>
  </si>
  <si>
    <t xml:space="preserve">PRJ101108 SOUTH GRANVILLE WATER AND     </t>
  </si>
  <si>
    <t>E-AIA-W-2018-00001111-2346-536919</t>
  </si>
  <si>
    <t xml:space="preserve">PRJ101121 CITY OF MARION                </t>
  </si>
  <si>
    <t>E-AIA-W-2018-00000141-2346-536919</t>
  </si>
  <si>
    <t xml:space="preserve">PRJ101134 TOWN OF ROSEBORO              </t>
  </si>
  <si>
    <t>E-AIA-T-2018-00000144-2346-536919</t>
  </si>
  <si>
    <t xml:space="preserve">PRJ101161 TOWN OF MIDDLESEX             </t>
  </si>
  <si>
    <t>E-AIA-T-2016-00000099-2346-536919</t>
  </si>
  <si>
    <t xml:space="preserve">PRJ101162 TOWN OF BAILEY                </t>
  </si>
  <si>
    <t>E-AIA-W-2017-00000100-2346-536919</t>
  </si>
  <si>
    <t xml:space="preserve">PRJ101169 TOWN OF AURORA                </t>
  </si>
  <si>
    <t>E-AIA-W-2019-00000177-2346-536919</t>
  </si>
  <si>
    <t xml:space="preserve">PRJ101171 CITY OF GASTONIA              </t>
  </si>
  <si>
    <t>E-AIA-W-2018-00000110-2346-536919</t>
  </si>
  <si>
    <t xml:space="preserve">PRJ101172 TOWN OF HOOKERTON             </t>
  </si>
  <si>
    <t>E-AIA-W-2019-00000164-2346-536919</t>
  </si>
  <si>
    <t xml:space="preserve">PRJ101174 CITY OF CLINTON               </t>
  </si>
  <si>
    <t>E-AIA-T-2016-00000113-2346-536919</t>
  </si>
  <si>
    <t xml:space="preserve">PRJ101182 TOWN OF PARKTON               </t>
  </si>
  <si>
    <t>E-AIA-W-2018-00000108-2346-536919</t>
  </si>
  <si>
    <t xml:space="preserve">PRJ101187 TOWN OF VANCEBORO             </t>
  </si>
  <si>
    <t>E-AIA-W-2019-00000158-2346-536919</t>
  </si>
  <si>
    <t xml:space="preserve">PRJ101193 TOWN OF MADISON               </t>
  </si>
  <si>
    <t>E-AIA-W-2018-00000115-2346-536919</t>
  </si>
  <si>
    <t xml:space="preserve">PRJ101202 TOWN OF GRANITE FALLS         </t>
  </si>
  <si>
    <t>E-AIA-W-2017-00000045-2346-536919</t>
  </si>
  <si>
    <t xml:space="preserve">PRJ101211 TOWN OF SNOW HILL             </t>
  </si>
  <si>
    <t>E-AIA-T-2017-00000162-2346-536919</t>
  </si>
  <si>
    <t xml:space="preserve">PRJ101251 CAPE FEAR PUBLIC UTILITY      </t>
  </si>
  <si>
    <t>E-AIA-W-2017-00000043-2346-536919</t>
  </si>
  <si>
    <t xml:space="preserve">PRJ101254 TOWN OF DREXEL                </t>
  </si>
  <si>
    <t>E-AIA-W-2017-00000077-2346-536919</t>
  </si>
  <si>
    <t xml:space="preserve">PRJ101263 CITY OF SOUTHPORT             </t>
  </si>
  <si>
    <t>E-AIA-W-2017-00000090-2346-536919</t>
  </si>
  <si>
    <t xml:space="preserve">PRJ101380 TOWN OF ELIZABETHTOWN         </t>
  </si>
  <si>
    <t>E-AIA-W-2018-00000109-2346-536919</t>
  </si>
  <si>
    <t xml:space="preserve">PRJ101382 TOWN OF FAIRMONT              </t>
  </si>
  <si>
    <t>E-AIA-W-2018-00000117-2346-536919</t>
  </si>
  <si>
    <t xml:space="preserve">PRJ101391 YADKIN VALLEY SEWER AUTHORITY </t>
  </si>
  <si>
    <t>E-AIA-W-2018-00000134-2346-536919</t>
  </si>
  <si>
    <t xml:space="preserve">PRJ101403 TOWN OF MURFREESBORO          </t>
  </si>
  <si>
    <t>E-AIA-T-2016-00000157-2346-536919</t>
  </si>
  <si>
    <t xml:space="preserve">PRJ101429 TOWN OF BRYSON CITY           </t>
  </si>
  <si>
    <t>E-AIA-T-2016-00000147-2346-536919</t>
  </si>
  <si>
    <t xml:space="preserve">PRJ101430 47318589 TOWN OF RED SPRINGS  </t>
  </si>
  <si>
    <t>E-AIA-T-2016-00000146-2346-536919</t>
  </si>
  <si>
    <t xml:space="preserve">PRJ101442 TOWN OF PILOT MOUNTAIN        </t>
  </si>
  <si>
    <t>E-AIA-T-2016-00000155-2346-536919</t>
  </si>
  <si>
    <t xml:space="preserve">PRJ101444 TOWN OF AYDEN                 </t>
  </si>
  <si>
    <t>E-AIA-W-2019-00000160-2346-536919</t>
  </si>
  <si>
    <t xml:space="preserve">PRJ101448 TOWN OF VALDESE               </t>
  </si>
  <si>
    <t>E-AIA-W-2019-00000174-2346-536919</t>
  </si>
  <si>
    <t xml:space="preserve">PRJ101450 CITY OF ROXBORO               </t>
  </si>
  <si>
    <t>E-AIA-T-2016-00000180-2346-536919</t>
  </si>
  <si>
    <t xml:space="preserve">PRJ100922 TOWN OF MAXTON                </t>
  </si>
  <si>
    <t>H-AIA-R-2017-00000073-2347-536919</t>
  </si>
  <si>
    <t>2347</t>
  </si>
  <si>
    <t xml:space="preserve">PRJ100926 CITY OF LAURINBURG            </t>
  </si>
  <si>
    <t>H-AIA-D-2016-00000098-2347-536919</t>
  </si>
  <si>
    <t xml:space="preserve">PRJ100957 TOWN OF MOUNT OLIVE           </t>
  </si>
  <si>
    <t>H-AIA-D-2017-00000088-2347-536919</t>
  </si>
  <si>
    <t xml:space="preserve">PRJ100958 TOWN OF WARRENTON             </t>
  </si>
  <si>
    <t>H-AIA-D-2017-00000104-2347-536919</t>
  </si>
  <si>
    <t xml:space="preserve">PRJ100982 HYDE COUNTY                   </t>
  </si>
  <si>
    <t>H-AIA-D-2017-00000102-2347-536919</t>
  </si>
  <si>
    <t xml:space="preserve">PRJ100983 TUCKASEIGEE WATER AND SEWER   </t>
  </si>
  <si>
    <t>H-AIA-D-2016-00000011-2347-536919</t>
  </si>
  <si>
    <t xml:space="preserve">PRJ101003 TOWN OF GRANITE FALLS         </t>
  </si>
  <si>
    <t>H-AIA-D-2016-00000033-2347-536919</t>
  </si>
  <si>
    <t xml:space="preserve">PRJ101038 CITY OF MONROE                </t>
  </si>
  <si>
    <t>H-AIA-D-2017-00000106-2347-536919</t>
  </si>
  <si>
    <t xml:space="preserve">PRJ101051 TOWN OF WILKESBORO            </t>
  </si>
  <si>
    <t>H-AIA-D-2016-00000039-2347-536919</t>
  </si>
  <si>
    <t xml:space="preserve">PRJ101053 CITY OF DUNN                  </t>
  </si>
  <si>
    <t>H-AIA-D-2017-00000097-2347-536919</t>
  </si>
  <si>
    <t xml:space="preserve">PRJ101065 WILSON COUNTY GENERAL FUND    </t>
  </si>
  <si>
    <t>H-AIA-D-2017-00000101-2347-536919</t>
  </si>
  <si>
    <t>PRJ101066 CLEVELAND CO SANITARY DISTRICT</t>
  </si>
  <si>
    <t>H-AIA-D-2017-00000096-2347-536919</t>
  </si>
  <si>
    <t xml:space="preserve">PRJ101069 CITY OF NEWTON                </t>
  </si>
  <si>
    <t>H-AIA-D-2016-00000016-2347-536919</t>
  </si>
  <si>
    <t xml:space="preserve">PRJ101075 TOWN OF NORTH WILKESBORO      </t>
  </si>
  <si>
    <t>H-AIA-D-2017-00000063-2347-536919</t>
  </si>
  <si>
    <t xml:space="preserve">PRJ101086 TOWN OF CHADBOURN             </t>
  </si>
  <si>
    <t>H-AIA-D-2018-00000128-2347-536919</t>
  </si>
  <si>
    <t xml:space="preserve">PRJ101097 CITY OF OXFORD                </t>
  </si>
  <si>
    <t>H-AIA-D-2017-00000086-2347-536919</t>
  </si>
  <si>
    <t xml:space="preserve">PRJ101098 CITY OF SALISBURY             </t>
  </si>
  <si>
    <t>H-AIA-D-2016-00000003-2347-536919</t>
  </si>
  <si>
    <t xml:space="preserve">PRJ101099 TOWN OF CARTHAGE              </t>
  </si>
  <si>
    <t>H-AIA-D-2018-00000143-2347-536919</t>
  </si>
  <si>
    <t xml:space="preserve">PRJ101139 TOWN OF AURORA                </t>
  </si>
  <si>
    <t>H-AIA-D-2018-00000135-2347-536919</t>
  </si>
  <si>
    <t xml:space="preserve">PRJ101146 WILSON COUNTY SOUTH WEST      </t>
  </si>
  <si>
    <t>H-AIA-D-2016-00000142-2347-536919</t>
  </si>
  <si>
    <t xml:space="preserve">PRJ101147 WILSON COUNTY SOUTH EAST      </t>
  </si>
  <si>
    <t>H-AIA-D-2016-00000122-2347-536919</t>
  </si>
  <si>
    <t xml:space="preserve">PRJ101149 TOWN OF CANTON                </t>
  </si>
  <si>
    <t>H-AIA-D-2017-00000068-2347-536919</t>
  </si>
  <si>
    <t xml:space="preserve">PRJ101173 CITY OF GASTONIA              </t>
  </si>
  <si>
    <t>H-AIA-D-2018-00000112-2347-536919</t>
  </si>
  <si>
    <t xml:space="preserve">PRJ101176 CITY OF CLINTON               </t>
  </si>
  <si>
    <t>H-AIA-D-2018-00000114-2347-536919</t>
  </si>
  <si>
    <t xml:space="preserve">PRJ101195 CITY OF ELIZABETH CITY        </t>
  </si>
  <si>
    <t>H-AIA-D-2018-00000132-2347-536919</t>
  </si>
  <si>
    <t xml:space="preserve">PRJ101196 TOWN OF HOOKERTON             </t>
  </si>
  <si>
    <t>H-AIA-D-2019-00000151-2347-536919</t>
  </si>
  <si>
    <t xml:space="preserve">PRJ101203 BERTIE COUNTY                 </t>
  </si>
  <si>
    <t>H-AIA-D-2019-00000176-2347-536919</t>
  </si>
  <si>
    <t xml:space="preserve">PRJ101387 CITY OF KINSTON               </t>
  </si>
  <si>
    <t>H-AIA-D-2018-00000123-2347-536919</t>
  </si>
  <si>
    <t xml:space="preserve">PRJ101404 TOWN OF JONESVILLE            </t>
  </si>
  <si>
    <t>H-AIA-D-2019-00000167-2347-536919</t>
  </si>
  <si>
    <t xml:space="preserve">PRJ101407 COLUMBUS COUNTY               </t>
  </si>
  <si>
    <t>H-AIA-D-2019-00000154-2347-536919</t>
  </si>
  <si>
    <t xml:space="preserve">PRJ101431 TOWN OF BRYSON CITY           </t>
  </si>
  <si>
    <t>H-AIA-D-2019-00000148-2347-536919</t>
  </si>
  <si>
    <t xml:space="preserve">PRJ101432 TOWN OF PILOT MOUNTAIN        </t>
  </si>
  <si>
    <t>H-AIA-D-2019-00000150-2347-536919</t>
  </si>
  <si>
    <t xml:space="preserve">PRJ101436 TOWN OF HIGHLANDS             </t>
  </si>
  <si>
    <t>H-AIA-D-2019-00000166-2347-536919</t>
  </si>
  <si>
    <t xml:space="preserve">PRJ101437 TOWN OF AYDEN                 </t>
  </si>
  <si>
    <t>H-AIA-D-2019-00000168-2347-536919</t>
  </si>
  <si>
    <t xml:space="preserve">PRJ101441 BERTIE COUNTY WATER           </t>
  </si>
  <si>
    <t>H-AIA-D-2019-00000175-2347-536919</t>
  </si>
  <si>
    <t xml:space="preserve">PRJ100932 TOWN OF PILOT MOUNTAIN        </t>
  </si>
  <si>
    <t>E-MRF-W-2016-00000009-2348-536919</t>
  </si>
  <si>
    <t>2348</t>
  </si>
  <si>
    <t>PRJ101072 CLEVELAND CO SANITARY DISTRICT</t>
  </si>
  <si>
    <t>E-MRF-T-2016-00000004-2348-536919</t>
  </si>
  <si>
    <t xml:space="preserve">PRJ101418 TOWN OF MAYSVILLE             </t>
  </si>
  <si>
    <t>E-MRF-W-2019-00000019-2348-536919</t>
  </si>
  <si>
    <t xml:space="preserve">PRJ101419 TOWN OF KENLY                 </t>
  </si>
  <si>
    <t>E-MRF-T-2016-00000020-2348-536919</t>
  </si>
  <si>
    <t>PRJ101421 TOWN OF EVERETTS</t>
  </si>
  <si>
    <t>E-MRF-T-2016-00000022-2348-536919</t>
  </si>
  <si>
    <t xml:space="preserve">PRJ101423 TOWN OF BLADENBORO            </t>
  </si>
  <si>
    <t>E-MRF-W-2019-00000025-2348-536919</t>
  </si>
  <si>
    <t xml:space="preserve">PRJ101456 TOWN OF GOLDSTON              </t>
  </si>
  <si>
    <t>E-MRF-T-2019-00000023-2348-536919</t>
  </si>
  <si>
    <t xml:space="preserve">PRJ100896 BROAD RIVER WATER AUTHORITY   </t>
  </si>
  <si>
    <t>H-MRF-D-2016-00000003-2349-536919</t>
  </si>
  <si>
    <t>2349</t>
  </si>
  <si>
    <t xml:space="preserve">PRJ101128 STOKES COUNTY FINANCE OFFICE  </t>
  </si>
  <si>
    <t>H-MRF-D-2018-00000015-2349-536919</t>
  </si>
  <si>
    <t>PRJ101164 CARTERET COUNTY FINANCE OFFICE</t>
  </si>
  <si>
    <t>H-MRF-D-2018-00000014-2349-536919</t>
  </si>
  <si>
    <t xml:space="preserve">PRJ100919 TOWN OF FAIR BLUFF            </t>
  </si>
  <si>
    <t>24310</t>
  </si>
  <si>
    <t>E-SAP-T-2016-00000009-28248246DR16-536919</t>
  </si>
  <si>
    <t>28248246DR16</t>
  </si>
  <si>
    <t xml:space="preserve">PRJ100951 TOWM OF WADESBORO             </t>
  </si>
  <si>
    <t>E-SAP-W-2017-00000010-28248246DR16-536919</t>
  </si>
  <si>
    <t xml:space="preserve">PRJ100954 TOWN OF FAIR BLUFF            </t>
  </si>
  <si>
    <t>H-SAP-D-2017-00000014-28248246DR16-536919</t>
  </si>
  <si>
    <t>E-SAP-T-2016-00000039-28248246DR16-536919</t>
  </si>
  <si>
    <t xml:space="preserve">PRJ101486 TOWN OF BENSON                </t>
  </si>
  <si>
    <t>E-SAP-W-2017-00000011-28248246DR16-536919</t>
  </si>
  <si>
    <t xml:space="preserve">PRJ101154 CAPE FEAR PUBLIC UTILITY      </t>
  </si>
  <si>
    <t>E-SRP-W-2016-00000029-4W02-536919</t>
  </si>
  <si>
    <t>E-SRP-W-2016-00000031-4W02-536919</t>
  </si>
  <si>
    <t xml:space="preserve">PRJ101180 CAPE FEAR PUBLIC UTILITY      </t>
  </si>
  <si>
    <t>E-SRP-W-2017-00000028-4W02-536919</t>
  </si>
  <si>
    <t>E-SRP-W-2017-00000034-4W02-536704</t>
  </si>
  <si>
    <t xml:space="preserve">PRJ101206 CITY OF EDEN                  </t>
  </si>
  <si>
    <t>E-SRP-W-2017-00000026-4W02-536704</t>
  </si>
  <si>
    <t>E-SRP-W-2017-00000026-4W02-536919</t>
  </si>
  <si>
    <t>E-SRP-W-2016-00000039-4W02-536704</t>
  </si>
  <si>
    <t xml:space="preserve">PRJ101230 CITY OF LENOIR                </t>
  </si>
  <si>
    <t>E-SRP-W-2017-00000044-4W02-536704</t>
  </si>
  <si>
    <t xml:space="preserve">PRJ101252 CAPE FEAR PUBLIC UTILITY      </t>
  </si>
  <si>
    <t>E-SRP-W-2017-00000027-4W02-536919</t>
  </si>
  <si>
    <t>E-SRP-W-2017-00000060-4W02-536704</t>
  </si>
  <si>
    <t xml:space="preserve">PRJ101264 TOWN OF WARRENTON             </t>
  </si>
  <si>
    <t>E-SRP-W-2017-10000102-4W02-536704</t>
  </si>
  <si>
    <t>E-SRP-W-2017-00000102-4W02-536919</t>
  </si>
  <si>
    <t xml:space="preserve">PRJ101278 TOWN OF EDENTON               </t>
  </si>
  <si>
    <t>E-SRP-W-2017-00000059-4W02-536704</t>
  </si>
  <si>
    <t xml:space="preserve">PRJ101285 TOWN OF WARRENTON             </t>
  </si>
  <si>
    <t>E-SRP-W-2017-00000052-4W02-536704</t>
  </si>
  <si>
    <t>E-SRP-W-2017-01000052-4W02-536919</t>
  </si>
  <si>
    <t xml:space="preserve">PRJ101343 TOWN OF ENFIELD               </t>
  </si>
  <si>
    <t>E-SRP-W-2016-00000107-4W02-536704</t>
  </si>
  <si>
    <t>E-SRP-W-2016-00000107-4W02-536919</t>
  </si>
  <si>
    <t xml:space="preserve">PRJ101344 TOWN OF FARMVILLE             </t>
  </si>
  <si>
    <t>E-SRP-W-2017-00000108-4W02-536919</t>
  </si>
  <si>
    <t xml:space="preserve">PRJ101417 TOWN OF MURPHY                </t>
  </si>
  <si>
    <t>E-SRP-W-2019-00000175-4W02-536704</t>
  </si>
  <si>
    <t xml:space="preserve">PRJ101090 TOWN OF FOUNTAIN              </t>
  </si>
  <si>
    <t>H-SRP-W-2017-00000009-4W03-536704</t>
  </si>
  <si>
    <t>H-SRP-W-2017-00000009-4W03-536919</t>
  </si>
  <si>
    <t xml:space="preserve">PRJ101145 47009162 MARTIN               </t>
  </si>
  <si>
    <t>H-SRP-D-2017-00000004-4W03-536919</t>
  </si>
  <si>
    <t xml:space="preserve">PRJ101150 TOWN OF SPARTA                </t>
  </si>
  <si>
    <t>H-SRP-D-2017-100000013-4W03-536704</t>
  </si>
  <si>
    <t>H-SRP-D-2017-00000013-4W03-536919</t>
  </si>
  <si>
    <t xml:space="preserve">PRJ101153 CITY OF OXFORD                </t>
  </si>
  <si>
    <t>H-SRP-D-2017-00000005-4W03-536704</t>
  </si>
  <si>
    <t>H-SRP-D-2017-00000005-4W03-536919</t>
  </si>
  <si>
    <t>H-SRP-D-2017-00000094-4W03-536919</t>
  </si>
  <si>
    <t xml:space="preserve">PRJ101183 JOHNSTON COUNTY FINANCE       </t>
  </si>
  <si>
    <t>H-SRP-D-2017-00000025-4W03-536704</t>
  </si>
  <si>
    <t xml:space="preserve">PRJ101186 JOHNSTON COUNTY FINANCE       </t>
  </si>
  <si>
    <t>H-SRP-D-2017-00000022-4W03-536704</t>
  </si>
  <si>
    <t xml:space="preserve">PRJ101190 TOWN OF BAILEY                </t>
  </si>
  <si>
    <t>H-SRP-D-2017-00000007-4W03-536704</t>
  </si>
  <si>
    <t>H-SRP-D-2017-00000007-4W03-536919</t>
  </si>
  <si>
    <t xml:space="preserve">PRJ101192 NASH COUNTY                   </t>
  </si>
  <si>
    <t>H-SRP-D-2017-00000077-4W03-536704</t>
  </si>
  <si>
    <t>H-SRP-D-2017-00000077-4W03-536919</t>
  </si>
  <si>
    <t xml:space="preserve">PRJ101194 TOWN OF VALDESE               </t>
  </si>
  <si>
    <t>H-SRP-D-2017-00000096-4W03-536704</t>
  </si>
  <si>
    <t>H-SRP-D-2017-00000096-4W03-536919</t>
  </si>
  <si>
    <t xml:space="preserve">PRJ101197 TOWN OF SHARPSBURG            </t>
  </si>
  <si>
    <t>H-SRP-D-2017-00000086-4W03-536704</t>
  </si>
  <si>
    <t>H-SRP-D-2017-10000086-4W03-536919</t>
  </si>
  <si>
    <t xml:space="preserve">PRJ101199 SOUTHEASTERN WAYNE SANITARY   </t>
  </si>
  <si>
    <t>H-SRP-D-2017-00000008-4W03-536704</t>
  </si>
  <si>
    <t>H-SRP-D-2017-00000008-4W03-536919</t>
  </si>
  <si>
    <t xml:space="preserve">PRJ101204 CITY OF EDEN                  </t>
  </si>
  <si>
    <t>H-SRP-D-2017-00000015-4W03-536704</t>
  </si>
  <si>
    <t>H-SRP-D-2017-00000015-4W03-536919</t>
  </si>
  <si>
    <t xml:space="preserve">PRJ101207 JOHNSTON COUNTY FINANCE       </t>
  </si>
  <si>
    <t>H-SRP-D-2017-00000101-4W03-536704</t>
  </si>
  <si>
    <t xml:space="preserve">PRJ101209 MONTGOMERY COUNTY             </t>
  </si>
  <si>
    <t>H-SRP-D-2017-00000083-4W03-536704</t>
  </si>
  <si>
    <t>H-SRP-D-2017-00000083-4W03-536919</t>
  </si>
  <si>
    <t>H-SRP-D-2017-00000097-4W03-536919</t>
  </si>
  <si>
    <t xml:space="preserve">PRJ101217 TOWN OF LUCAMA                </t>
  </si>
  <si>
    <t>H-SRP-D-2017-00000088-4W03-536704</t>
  </si>
  <si>
    <t>H-SRP-D-2017-00000088-4W03-536919</t>
  </si>
  <si>
    <t xml:space="preserve">PRJ101219 TOWN OF ROBBINSVILLE          </t>
  </si>
  <si>
    <t>H-SRP-D-2017-00000071-4W03-536919</t>
  </si>
  <si>
    <t xml:space="preserve">PRJ101221 TOWN OF PINETOPS              </t>
  </si>
  <si>
    <t>H-SRP-D-2017-00000072-4W03-536704</t>
  </si>
  <si>
    <t xml:space="preserve">PRJ101241 TOWN OF BOONVILLE             </t>
  </si>
  <si>
    <t>H-SRP-D-2017-00000018-4W03-536704</t>
  </si>
  <si>
    <t xml:space="preserve">PRJ101244 TOWN OF GIBSONVILLE           </t>
  </si>
  <si>
    <t>H-SRP-D-2017-00000017-4W03-536704</t>
  </si>
  <si>
    <t xml:space="preserve">PRJ101245 TOWN OF CANTON                </t>
  </si>
  <si>
    <t>H-SRP-D-2017-00000020-4W03-536704</t>
  </si>
  <si>
    <t>PRJ101290 TOWN OF SEABOARD</t>
  </si>
  <si>
    <t>H-SRP-D-2017-00000070-4W03-536919</t>
  </si>
  <si>
    <t>PRJ101292 NORTH LENOIR WATER CORPORATION</t>
  </si>
  <si>
    <t>H-SRP-W-2017-00000092-4W03-536704</t>
  </si>
  <si>
    <t>H-SRP-W-2017-00000092-4W03-536919</t>
  </si>
  <si>
    <t xml:space="preserve">PRJ101370 TOWN OF PINETOPS              </t>
  </si>
  <si>
    <t xml:space="preserve">PRJ101371 TOWN OF PLYMOUTH              </t>
  </si>
  <si>
    <t>H-SRP-D-2017-00000144-4W03-536704</t>
  </si>
  <si>
    <t>H-SRP-D-2017-00000144-4W03-536919</t>
  </si>
  <si>
    <t>PRJ101399 WILSONS MILL WATER DISTRICT OF</t>
  </si>
  <si>
    <t>PRJ101402 WILSONS MILL WATER DISTRICT OF</t>
  </si>
  <si>
    <t>H-SRP-D-2017-00000100-4W03-536704</t>
  </si>
  <si>
    <t xml:space="preserve">PRJ101411 NEUSE REGIONAL WATER AND      </t>
  </si>
  <si>
    <t>H-SRP-D-2018-00000172-4W03-536704</t>
  </si>
  <si>
    <t xml:space="preserve">PRJ101452 BUFFALO WATER DISTRICT OF     </t>
  </si>
  <si>
    <t xml:space="preserve">PRJ101453 ELEVATION WATER DISTRICT OF   </t>
  </si>
  <si>
    <t>H-SRP-D-2017-00000024-4W03-536704</t>
  </si>
  <si>
    <t xml:space="preserve">PRJ100856 TOWN OF BOONVILLE             </t>
  </si>
  <si>
    <t>E-SRF-C-2016-00000419-6185-536704</t>
  </si>
  <si>
    <t xml:space="preserve">PRJ100892 TOWN OF TAYLORSVILLE          </t>
  </si>
  <si>
    <t>E-SRF-T-2016-00000440-6185-536704</t>
  </si>
  <si>
    <t>E-SRF-T-2016-00000440-6185-536997</t>
  </si>
  <si>
    <t xml:space="preserve">PRJ101033 TOWN OF LOUISBURG INC         </t>
  </si>
  <si>
    <t>E-SRF-T-2017-00000446-6185-536704</t>
  </si>
  <si>
    <t>E-SRF-T-2017-00000446-6185-536997</t>
  </si>
  <si>
    <t>E-SRF-T-2017-00000465-6185-536997</t>
  </si>
  <si>
    <t xml:space="preserve">PRJ101111 JUNALUSKA SANITARY DISTRICT   </t>
  </si>
  <si>
    <t>E-SRF-T-2017-00000451-6185-536704</t>
  </si>
  <si>
    <t xml:space="preserve">PRJ101114 CITY OF GREENVILLE            </t>
  </si>
  <si>
    <t>E-SRF-T-2014-00000393-6185-536704</t>
  </si>
  <si>
    <t xml:space="preserve">PRJ101119 CITY OF WINSTON SALEM         </t>
  </si>
  <si>
    <t>E-SRF-T-2017-00000450-6185-536704</t>
  </si>
  <si>
    <t xml:space="preserve">PRJ101131 CITY OF CHARLOTTE             </t>
  </si>
  <si>
    <t>E-SRF-T-2017-00000452-6185-536704</t>
  </si>
  <si>
    <t xml:space="preserve">PRJ101160 YADKIN VALLEY SEWER AUTHORITY </t>
  </si>
  <si>
    <t>E-SRF-T-2018-00000476-6185-536704</t>
  </si>
  <si>
    <t>E-SRF-T-2018-00000476-6185-536997</t>
  </si>
  <si>
    <t xml:space="preserve">PRJ101163 CITY OF GOLDSBORO             </t>
  </si>
  <si>
    <t>E-SRF-T-2017-00000453-6185-536704</t>
  </si>
  <si>
    <t xml:space="preserve">PRJ101170 TOWN OF MOCKSVILLE            </t>
  </si>
  <si>
    <t>E-SRF-W-2019-00000045-6185-536704</t>
  </si>
  <si>
    <t xml:space="preserve">PRJ101181 47012240 DAVIE                </t>
  </si>
  <si>
    <t>E-SRF-T-2018-00000480-6185-536704</t>
  </si>
  <si>
    <t xml:space="preserve">PRJ101184 CITY OF CHARLOTTE             </t>
  </si>
  <si>
    <t>E-SRF-T-2018-00000472-6185-536704</t>
  </si>
  <si>
    <t xml:space="preserve">PRJ101185 CITY OF SHELBY                </t>
  </si>
  <si>
    <t>E-SRF-T-2015-00000411-6185-536704</t>
  </si>
  <si>
    <t xml:space="preserve">PRJ101231 CITY OF HENDERSONVILLE        </t>
  </si>
  <si>
    <t>E-SRF-T-2017-00000457-6185-536704</t>
  </si>
  <si>
    <t xml:space="preserve">PRJ101249 BURKE COUNTY FINANCE OFFICE   </t>
  </si>
  <si>
    <t>E-SRF-T-1900-00000484-6185-536704</t>
  </si>
  <si>
    <t>E-SRF-T-2018-00000484-6185-536997</t>
  </si>
  <si>
    <t xml:space="preserve">PRJ101257 CITY OF THOMASVILLE           </t>
  </si>
  <si>
    <t>E-SRF-T-1900-00000471-6185-536704</t>
  </si>
  <si>
    <t>PRJ101267 TOWN OF MOUNT GILEAD</t>
  </si>
  <si>
    <t>E-SRF-T-2018-00000475-6185-536704</t>
  </si>
  <si>
    <t>E-SRF-T-2018-00000474-6185-536997</t>
  </si>
  <si>
    <t xml:space="preserve">PRJ101316 CITY OF KINSTON               </t>
  </si>
  <si>
    <t>E-SRF-T-2019-10000454-6185-536704</t>
  </si>
  <si>
    <t>E-SRF-T-2019-20000454-6185-536997</t>
  </si>
  <si>
    <t xml:space="preserve">PRJ101458 FORSYTH COUNTY FINANCE        </t>
  </si>
  <si>
    <t>E-SRF-T-2017-00000477-6185-536704</t>
  </si>
  <si>
    <t xml:space="preserve">PRJ101462 CITY OF ALBEMARLE             </t>
  </si>
  <si>
    <t>E-SRF-T-2017-1000000463-6185-536704</t>
  </si>
  <si>
    <t>E-SRF-T-2017-00000463-6185-536997</t>
  </si>
  <si>
    <t xml:space="preserve">PRJ100877 CITY OF LENOIR                </t>
  </si>
  <si>
    <t>H-LRX-F-2015-00001875-6900-536704</t>
  </si>
  <si>
    <t xml:space="preserve">PRJ101034 TOWN OF SHARPSBURG            </t>
  </si>
  <si>
    <t>H-LRX-F-2017-00001902-6900-536704</t>
  </si>
  <si>
    <t>H-LRX-F-2017-00001902-6900-536997</t>
  </si>
  <si>
    <t>H-LRX-F-2017-00001926-6900-536997</t>
  </si>
  <si>
    <t>PRJ101141 CLEVELAND CO SANITARY DISTRICT</t>
  </si>
  <si>
    <t>H-LRX-F-2018-00001929-6900-536704</t>
  </si>
  <si>
    <t xml:space="preserve">PRJ101159 CITY OF SHELBY                </t>
  </si>
  <si>
    <t>H-LRX-F-2018-00001925-6900-536704</t>
  </si>
  <si>
    <t xml:space="preserve">PRJ101406 JUNALUSKA SANITARY DISTRICT   </t>
  </si>
  <si>
    <t>H-LRX-F-2017-00001918-6900-536704</t>
  </si>
  <si>
    <t xml:space="preserve">PRJ101457 TOWN OF VALDESE               </t>
  </si>
  <si>
    <t>H-LRX-F-2018-00001933-6900-536704</t>
  </si>
  <si>
    <t>H-SRF-F-6900-00001933-6900-536997</t>
  </si>
  <si>
    <t>Disbursements  For a Date Range By Gl Center</t>
  </si>
  <si>
    <t>14604602XXXX</t>
  </si>
  <si>
    <t>CDBG</t>
  </si>
  <si>
    <t>CWSRF</t>
  </si>
  <si>
    <t>DWSRF</t>
  </si>
  <si>
    <t>Program</t>
  </si>
  <si>
    <t>2321 - 2349</t>
  </si>
  <si>
    <t>State Appropriations (both CW &amp; DW)</t>
  </si>
  <si>
    <t>DW Conncet NC Bond</t>
  </si>
  <si>
    <t>CW Conncet NC Bond</t>
  </si>
  <si>
    <t>State Disaster Recovery 2016 $</t>
  </si>
  <si>
    <t>CW State Revolving Loan</t>
  </si>
  <si>
    <t>E-CDBG-I-2013-00003068-146046022013-536919</t>
  </si>
  <si>
    <t>E-CDBG-I-2014-00003041-146046022014-536919</t>
  </si>
  <si>
    <t>E-CDBG-I-2014-00003033-146046022014-536919</t>
  </si>
  <si>
    <t>E-CDBG-I-2018-00003030-146046022018-536919</t>
  </si>
  <si>
    <t>E-CDBG-I-2018-00003043-146046022018-536919</t>
  </si>
  <si>
    <t>E-CDBG-I-2018-00003034-146046022018-536919</t>
  </si>
  <si>
    <t>Johnston County</t>
  </si>
  <si>
    <t>E-CDBG-I-2017-00002960-146046022017-536919</t>
  </si>
  <si>
    <t>E-CDBG-I-2017-00002969-146046022017-536919</t>
  </si>
  <si>
    <t>E-CDBG-I-2016-00002922-146046022016-536919</t>
  </si>
  <si>
    <t>E-CDBG-I-2015-00002751-146046022015-536919</t>
  </si>
  <si>
    <t>101057</t>
  </si>
  <si>
    <t>101095</t>
  </si>
  <si>
    <t>Town of Stanley</t>
  </si>
  <si>
    <t>City of Elizabeth City</t>
  </si>
  <si>
    <t>Town of Dover</t>
  </si>
  <si>
    <t>Town of Robbins</t>
  </si>
  <si>
    <t>Town of Ayden</t>
  </si>
  <si>
    <t>Town of Rich Square</t>
  </si>
  <si>
    <t>Town of Lowell</t>
  </si>
  <si>
    <t>Town of Liberty</t>
  </si>
  <si>
    <t>Town of East Spencer</t>
  </si>
  <si>
    <t>Town of Biscoe</t>
  </si>
  <si>
    <t>Town of Fair Bluff</t>
  </si>
  <si>
    <t>City of Laurinburg</t>
  </si>
  <si>
    <t>Town of Jonesville</t>
  </si>
  <si>
    <t>Town of Stoneville</t>
  </si>
  <si>
    <t>Town of Burnsville</t>
  </si>
  <si>
    <t>Town of Brunswick</t>
  </si>
  <si>
    <t>City of Oxford</t>
  </si>
  <si>
    <t>Cliffside Sanitary District</t>
  </si>
  <si>
    <t>Town of Clyde</t>
  </si>
  <si>
    <t>Town of Fremont</t>
  </si>
  <si>
    <t>Town of Taylorsville</t>
  </si>
  <si>
    <t>Yadkin Valley Sewer Authority</t>
  </si>
  <si>
    <t>Town of Eureka</t>
  </si>
  <si>
    <t>Town of Maysville</t>
  </si>
  <si>
    <t>City of Bessemr City</t>
  </si>
  <si>
    <t>Town of Bryson City</t>
  </si>
  <si>
    <t>Town of Chadbourn</t>
  </si>
  <si>
    <t>City of Dunn</t>
  </si>
  <si>
    <t>Town of Elm City</t>
  </si>
  <si>
    <t>Town of Fairmont</t>
  </si>
  <si>
    <t>Town of Hookerton</t>
  </si>
  <si>
    <t>Town of Elizabethtown</t>
  </si>
  <si>
    <t>City of Monroe</t>
  </si>
  <si>
    <t>Town of Red Springs</t>
  </si>
  <si>
    <t>Town of Roseboro</t>
  </si>
  <si>
    <t>Town of Southern Pines</t>
  </si>
  <si>
    <t>Yadkin Valley Sewr Authority</t>
  </si>
  <si>
    <t>Town of Saratoga</t>
  </si>
  <si>
    <t>Junaluska Sanitary District</t>
  </si>
  <si>
    <t>City of Shelby</t>
  </si>
  <si>
    <t>Cleveland County</t>
  </si>
  <si>
    <t>Town of Shallotte</t>
  </si>
  <si>
    <t>City of Trinity</t>
  </si>
  <si>
    <t>Carteret County</t>
  </si>
  <si>
    <t>Haywood County</t>
  </si>
  <si>
    <t>Town of Edenton</t>
  </si>
  <si>
    <t>Town of Murphy</t>
  </si>
  <si>
    <t>City of Raeford</t>
  </si>
  <si>
    <t>Town of Pilot Mountain</t>
  </si>
  <si>
    <t>City of Thomasville</t>
  </si>
  <si>
    <t>Town of Farmville</t>
  </si>
  <si>
    <t>Town of Warrenton</t>
  </si>
  <si>
    <t>Town of Pikeville</t>
  </si>
  <si>
    <t>Town of Creswell</t>
  </si>
  <si>
    <t>Southeastern Wayne Sanitary</t>
  </si>
  <si>
    <t>Wilsons Mill Water District of</t>
  </si>
  <si>
    <t>Nash County</t>
  </si>
  <si>
    <t>Town of Aurora</t>
  </si>
  <si>
    <t>Town of Lucama</t>
  </si>
  <si>
    <t>Town of Gibsonville</t>
  </si>
  <si>
    <t>Town of Valdese</t>
  </si>
  <si>
    <t>City of Brevard</t>
  </si>
  <si>
    <t>Town of Plymouth</t>
  </si>
  <si>
    <t>Town of Robbinsville</t>
  </si>
  <si>
    <t>Town of Seaboard</t>
  </si>
  <si>
    <t>City of Charlotte</t>
  </si>
  <si>
    <t>City of Raleigh</t>
  </si>
  <si>
    <t>City of Winston Salem</t>
  </si>
  <si>
    <t>Burke County</t>
  </si>
  <si>
    <t>City of Albemarle</t>
  </si>
  <si>
    <t>City of Hendersonville</t>
  </si>
  <si>
    <t>City of Kinston</t>
  </si>
  <si>
    <t>Town of Mocksville</t>
  </si>
  <si>
    <t>Town of Mount Gilead</t>
  </si>
  <si>
    <t>Town of Boonville</t>
  </si>
  <si>
    <t>City of Greenville</t>
  </si>
  <si>
    <t>Town of Benson</t>
  </si>
  <si>
    <t>E-SRP-W-17-0040-2328-536919</t>
  </si>
  <si>
    <t>E-SRP-W-17-0032-2328-536919</t>
  </si>
  <si>
    <t>E-SRP-W-17-0034-2328-536919</t>
  </si>
  <si>
    <t>E-SAP-W-17-0060-2328-536919</t>
  </si>
  <si>
    <t>E-SRP-W-17-0035-2328-536919</t>
  </si>
  <si>
    <t>E-SRP-W-17-0037-28248246DR16-536919</t>
  </si>
  <si>
    <t>E-SAP-W-17-0010-28248246DR16-536919</t>
  </si>
  <si>
    <t>E-AIA-W-17-0103-2346-536919</t>
  </si>
  <si>
    <t>E-AIA-W-19-0163-2346-536919</t>
  </si>
  <si>
    <t>E-AIA-W-19-0147-2346-536919</t>
  </si>
  <si>
    <t>E-AIA-W-18-0126-2346-536919</t>
  </si>
  <si>
    <t>E-AIA-W-19-0169-2346-536919</t>
  </si>
  <si>
    <t>E-AIA-W-17-0065-2346-536919</t>
  </si>
  <si>
    <t>E-AIA-W-18-0117-2346-536919</t>
  </si>
  <si>
    <t>E-AIA-W-19-0164-2346-536919</t>
  </si>
  <si>
    <t>E-AIA-W-18-0109-2346-536919</t>
  </si>
  <si>
    <t>E-AIA-W-17-0051-2346-536919</t>
  </si>
  <si>
    <t>E-AIA-W-19-0046-2346-536919</t>
  </si>
  <si>
    <t>E-AIA-W-18-0144-2346-536919</t>
  </si>
  <si>
    <t>E-AIA-W-17-0056-2346-536919</t>
  </si>
  <si>
    <t>E-AIA-W-18-0134-2346-536919</t>
  </si>
  <si>
    <t>H-AIA-D-19-0148-2347-536919</t>
  </si>
  <si>
    <t>H-AIA-D-17-0084-2347-536919</t>
  </si>
  <si>
    <t>H-AIA-D-19-0151-2347-536919</t>
  </si>
  <si>
    <t>H-AIA-D-19-0167-2347-536919</t>
  </si>
  <si>
    <t>H-AIA-D-17-0106-2347-536919</t>
  </si>
  <si>
    <t>H-AIAI-D-18-0120-2347-536919</t>
  </si>
  <si>
    <t>H-AIA-D-18-0139-2347-536919</t>
  </si>
  <si>
    <t>E-MRF-W-19-0024-2348-536919</t>
  </si>
  <si>
    <t>E-MRF-W-19-0019-2348-536919</t>
  </si>
  <si>
    <t>H-MRF-D-18-0014-2349-536919</t>
  </si>
  <si>
    <t>H-MRF-D-19-0028-2349-536919</t>
  </si>
  <si>
    <t>H-LRX-F-2017-00001922-6900-536997</t>
  </si>
  <si>
    <t>H-LRX-F-2017-00001922-6900-536704</t>
  </si>
  <si>
    <t>E-SRF-W-18-0073-6185-536997</t>
  </si>
  <si>
    <t>E-SRF-W-18-0073-6185-536704</t>
  </si>
  <si>
    <t>E-SRF-T-18-0472-6185-536704</t>
  </si>
  <si>
    <t>E-SRF-T-18-0475-6185-536704</t>
  </si>
  <si>
    <t>E-SRF-T-18-0475-6185-536997</t>
  </si>
  <si>
    <t>E-SRF-T-14-00000393-6185-536704</t>
  </si>
  <si>
    <t>E-SRF-T-18-0484-6185-536704</t>
  </si>
  <si>
    <t>E-SRF-T-18-0484-6185-536997</t>
  </si>
  <si>
    <t>E-SRF-T-18-0476-6185-536997</t>
  </si>
  <si>
    <t>E-SRF-T-18-00476-6185-536704</t>
  </si>
  <si>
    <t>E-SRF-T-19-20000454-6185-536997</t>
  </si>
  <si>
    <t>E-SRF-T-19-0000454-6185-536704</t>
  </si>
  <si>
    <t>E-SRF-T-2017-00000466-6185-536704</t>
  </si>
  <si>
    <t>E-SRP-W-17-0031-4W02-536919</t>
  </si>
  <si>
    <t>E-SRP-W-17-0051-4W02-536919</t>
  </si>
  <si>
    <t>E-SRP-W-17-0102-4W02-536919</t>
  </si>
  <si>
    <t>E-SRP-W-17-0108-4W02-536919</t>
  </si>
  <si>
    <t>E-SRP-W-17-0115-4W02-536919</t>
  </si>
  <si>
    <t>E-SRP-W-17-0052-4W02-536919</t>
  </si>
  <si>
    <t>E-SRP-W-17-0034-4W02-536704</t>
  </si>
  <si>
    <t>E-SRP-W-17-0035-4W02-536704</t>
  </si>
  <si>
    <t>E-SRP-W-17-0040-4W02-536704</t>
  </si>
  <si>
    <t>E-SRP-W-17-0051-4W02-536704</t>
  </si>
  <si>
    <t>E-SRP-W-17-0060-4W02-536704</t>
  </si>
  <si>
    <t>E-SRP-W-17-0102-4W02-536704</t>
  </si>
  <si>
    <t>E-SRP-W-17-0059-4W02-536704</t>
  </si>
  <si>
    <t>E-SRP-W-17-0052-4W02-536704</t>
  </si>
  <si>
    <t>E-SRP-W-17-0115-4W02-536704</t>
  </si>
  <si>
    <t>E-SRP-W-17-0116-4W02-536704</t>
  </si>
  <si>
    <t>E-SRP-W-19-0175-4W02-536704</t>
  </si>
  <si>
    <t>H-SRP-D-17-0129-4W03-536704</t>
  </si>
  <si>
    <t>H-SRP-D-17-0008-4W03-536704</t>
  </si>
  <si>
    <t>H-SRP-D-17-0025-4W03-536704</t>
  </si>
  <si>
    <t>H-SRP-D-17-0077-4W03-536704</t>
  </si>
  <si>
    <t>H-SRP-D-17-0081-4W03-536704</t>
  </si>
  <si>
    <t>H-SRP-D-17-0094-4W03-536704</t>
  </si>
  <si>
    <t>H-SRP-D-17-0088-4W03-536704</t>
  </si>
  <si>
    <t>H-SRP-D-17-0144-4W03-536704</t>
  </si>
  <si>
    <t>H-SRP-D-17-0101-4W03-536704</t>
  </si>
  <si>
    <t>H-SRP-D-17-0017-4W03-536704</t>
  </si>
  <si>
    <t>H-SRP-D-17-0096-4W03-536704</t>
  </si>
  <si>
    <t>H-SRP-D-17-0077-4W03-536919</t>
  </si>
  <si>
    <t>H-SRP-D-17-0127-4W03-536919</t>
  </si>
  <si>
    <t>H-SRP-D-17-0070-4W03-536919</t>
  </si>
  <si>
    <t>H-SRP-D-17-0144-4W03-536919</t>
  </si>
  <si>
    <t>H-SRP-D-17-0008-4W03-536919</t>
  </si>
  <si>
    <t>H-SRP-D-17-0096-4W03-536919</t>
  </si>
  <si>
    <t>H-SRP-D-17-0071-4W03-536919</t>
  </si>
  <si>
    <t>H-SRP-D-17-0088-4W03-536919</t>
  </si>
  <si>
    <t>H-SRP-D-17-0094-4W03-536919</t>
  </si>
  <si>
    <t>H-SRP-D-17-0081-4W03-536919</t>
  </si>
  <si>
    <t>7/16/2019</t>
  </si>
  <si>
    <t>Town of Aulander</t>
  </si>
  <si>
    <t>10/8/2019</t>
  </si>
  <si>
    <t>Town of Bakersville</t>
  </si>
  <si>
    <t>Town of Warsaw</t>
  </si>
  <si>
    <t>10/29/2019</t>
  </si>
  <si>
    <t>11/13/2019</t>
  </si>
  <si>
    <t>7/23/2019</t>
  </si>
  <si>
    <t>Town of Dublin</t>
  </si>
  <si>
    <t>Town of Garland</t>
  </si>
  <si>
    <t>Town of Faison</t>
  </si>
  <si>
    <t>Townof Stanley</t>
  </si>
  <si>
    <t>Town of Fountain</t>
  </si>
  <si>
    <t>E-CDBG-I-2015-00002754-146046022015-536919</t>
  </si>
  <si>
    <t>E-CDBG-I-2015-00002760-146046022015-536919</t>
  </si>
  <si>
    <t>E-CDBG-I-2017-00002957-146046022017-536919</t>
  </si>
  <si>
    <t>E-CDBG-I-2017-00002959-146046022017-536919</t>
  </si>
  <si>
    <t>Town of Fontana Dam</t>
  </si>
  <si>
    <t>E-SAP-W-17-0006-2328-536919</t>
  </si>
  <si>
    <t>Town of Stantonsburg</t>
  </si>
  <si>
    <t>E-SRP-W-17-0031-2328-536919</t>
  </si>
  <si>
    <t>E-SRP-W-17-0031-6251-536919</t>
  </si>
  <si>
    <t>E-SRP-W-17-0034-6251-536704</t>
  </si>
  <si>
    <t>E-SRP-W-17-0032-6251-536704</t>
  </si>
  <si>
    <t>E-SRP-W-17-0036-6251-536704</t>
  </si>
  <si>
    <t>Town of Carolina Beach</t>
  </si>
  <si>
    <t>Town of Clinton</t>
  </si>
  <si>
    <t>Town of Pink Hill</t>
  </si>
  <si>
    <t>Town of Carthage</t>
  </si>
  <si>
    <t>Town of Clayton</t>
  </si>
  <si>
    <t>Town of Rocky Mount</t>
  </si>
  <si>
    <t>Town of Bailey</t>
  </si>
  <si>
    <t>Hyde County</t>
  </si>
  <si>
    <t>City of Clinton</t>
  </si>
  <si>
    <t>Town of Sanford</t>
  </si>
  <si>
    <t>Town of Snow Hill</t>
  </si>
  <si>
    <t>Town of Maxton</t>
  </si>
  <si>
    <t>Town of Sawmills</t>
  </si>
  <si>
    <t>Columbus County</t>
  </si>
  <si>
    <t>Bertie County</t>
  </si>
  <si>
    <t>Town of Lenoir</t>
  </si>
  <si>
    <t>Town of North Wilkesboro</t>
  </si>
  <si>
    <t>Stokes County</t>
  </si>
  <si>
    <t>Town of Teachey</t>
  </si>
  <si>
    <t>Cape Fear Public Utility Commission</t>
  </si>
  <si>
    <t>Neuse Regional Water</t>
  </si>
  <si>
    <t>Wilsons Mills</t>
  </si>
  <si>
    <t>Town of Sharpsburg</t>
  </si>
  <si>
    <t>Buffalo Water District</t>
  </si>
  <si>
    <t>Montgomery County</t>
  </si>
  <si>
    <t>North Lenoir Water</t>
  </si>
  <si>
    <t>E-AIA-W-16-0030-2346-536919</t>
  </si>
  <si>
    <t>H-AIA-D-17-0063-2347-536919</t>
  </si>
  <si>
    <t>H-AIA-D-18-0143-2347-536919</t>
  </si>
  <si>
    <t>H-AIA-D-17-0102-2347-536919</t>
  </si>
  <si>
    <t>H-AIA-D-18-0120-2347-536919</t>
  </si>
  <si>
    <t>H-AIA-D-18-0128-2347-536919</t>
  </si>
  <si>
    <t>H-AIA-D-17-0067-2347-536919</t>
  </si>
  <si>
    <t>H-AIA-D-17-0052-2347-536919</t>
  </si>
  <si>
    <t>H-AIA-D-18-0133-2347-536919</t>
  </si>
  <si>
    <t>H-AIA-D-17-0073-2347-536919</t>
  </si>
  <si>
    <t>H-AIA-D-18-0140-2347-536919</t>
  </si>
  <si>
    <t>H-AIA-D-19-0154-2347-536919</t>
  </si>
  <si>
    <t>E-AIA-W-16-0031-2346-536919</t>
  </si>
  <si>
    <t>E-AIA-W-18-0113-2346-536919</t>
  </si>
  <si>
    <t>H-AIA-D-18-0114-2347-536919</t>
  </si>
  <si>
    <t>Orange Water and Sewer</t>
  </si>
  <si>
    <t>City of Henderson</t>
  </si>
  <si>
    <t>Town of Woodland</t>
  </si>
  <si>
    <t>Pamlico County</t>
  </si>
  <si>
    <t>Greater Badin Water</t>
  </si>
  <si>
    <t>Broad River Water</t>
  </si>
  <si>
    <t>H-AIA-D-17-0076-2347-536919</t>
  </si>
  <si>
    <t>H-AIA-D-16-0013-2347-536919</t>
  </si>
  <si>
    <t>H-AIA-D-19-0172-2347-536919</t>
  </si>
  <si>
    <t>H-AIA-D-17-0107-2347-536919</t>
  </si>
  <si>
    <t>H-AIA-D-16-0008-2347-536919</t>
  </si>
  <si>
    <t>H-AIA-D-17-0058-2347-536919</t>
  </si>
  <si>
    <t>H-AIA-D-19-0176-2347-536919</t>
  </si>
  <si>
    <t>H-AIA-D-19-0175-2347-536919</t>
  </si>
  <si>
    <t>H-AIA-D-17-0092-2347-536919</t>
  </si>
  <si>
    <t>E-AIA-W-17-0093-2346-536919</t>
  </si>
  <si>
    <t>H-MRF-D-18-0015-2349-536919</t>
  </si>
  <si>
    <t>H-MRF-D-16-0008-2349-536919</t>
  </si>
  <si>
    <t>H-MRF-D-18-0018-2349-536919</t>
  </si>
  <si>
    <t>E-SRP-W-17-0029-4W02-536919</t>
  </si>
  <si>
    <t>E-SRP-W-17-0065-4W02-536704</t>
  </si>
  <si>
    <t>H-SRP-D-17-0086-4W03-536704</t>
  </si>
  <si>
    <t>H-SRP-D-17-0086-4W03-536919</t>
  </si>
  <si>
    <t>H-SRP-D-17-0092-4W03-536919</t>
  </si>
  <si>
    <t>H-SRP-D-18-0172-4W03-536704</t>
  </si>
  <si>
    <t>H-SRP-D-17-0005-4W03-536704</t>
  </si>
  <si>
    <t>H-SRP-D-17-0005-4W03-536919</t>
  </si>
  <si>
    <t>H-SRP-D-17-0007-4W03-53704</t>
  </si>
  <si>
    <t>H-SRP-D-17-0092-4W03-536704</t>
  </si>
  <si>
    <t>H-SRP-D-17-0022-4W03-536704</t>
  </si>
  <si>
    <t>H-SRP-D-17-0083-4W03-536919</t>
  </si>
  <si>
    <t>H-SRP-D-17-0083-4W03-536704</t>
  </si>
  <si>
    <t>H-LRX-F-16-0189-6900-536704</t>
  </si>
  <si>
    <t>H-LRX-F-16-0189-6900-536997</t>
  </si>
  <si>
    <t>H-LRX-F-18-1932-6900-536997</t>
  </si>
  <si>
    <t>H-LRX-F-14-1673-6900-536997</t>
  </si>
  <si>
    <t>H-LRX-F-16-1897-6900-536704</t>
  </si>
  <si>
    <t>H-LRX-F-16-1911-6900-536704</t>
  </si>
  <si>
    <t>Town of Marshville</t>
  </si>
  <si>
    <t>H-SRF-F-6900-00001933-6900-536704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</si>
</sst>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m/dd/yyyy"/>
    <numFmt numFmtId="165" formatCode="\$#,##0.00;[Red]&quot;($&quot;#,##0.00\)"/>
  </numFmts>
  <fonts count="1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2"/>
      <color rgb="FF000000"/>
      <name val="Arial"/>
    </font>
    <font>
      <b/>
      <sz val="12"/>
      <color rgb="FF000000"/>
      <name val="Arial"/>
    </font>
    <font>
      <sz val="9"/>
      <color rgb="FFFF0000"/>
      <name val="Arial"/>
    </font>
    <font>
      <sz val="10"/>
      <color rgb="FF000000"/>
      <name val="Arial"/>
    </font>
    <font>
      <sz val="10"/>
      <color rgb="FFFF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right" vertical="center"/>
    </xf>
    <xf numFmtId="1" fontId="3" fillId="4" borderId="2" xfId="0" applyNumberFormat="1" applyFont="1" applyFill="1" applyBorder="1" applyAlignment="1">
      <alignment horizontal="right"/>
    </xf>
    <xf numFmtId="1" fontId="3" fillId="2" borderId="2" xfId="0" applyNumberFormat="1" applyFont="1" applyFill="1" applyBorder="1" applyAlignment="1">
      <alignment horizontal="right"/>
    </xf>
    <xf numFmtId="165" fontId="6" fillId="4" borderId="2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49" fontId="3" fillId="0" borderId="2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43" fontId="8" fillId="0" borderId="0" xfId="1" applyFont="1"/>
    <xf numFmtId="14" fontId="0" fillId="0" borderId="0" xfId="0" applyNumberFormat="1"/>
    <xf numFmtId="49" fontId="9" fillId="0" borderId="2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left"/>
    </xf>
    <xf numFmtId="0" fontId="10" fillId="0" borderId="0" xfId="0" applyFont="1"/>
    <xf numFmtId="49" fontId="9" fillId="2" borderId="2" xfId="0" applyNumberFormat="1" applyFont="1" applyFill="1" applyBorder="1" applyAlignment="1">
      <alignment horizontal="left"/>
    </xf>
    <xf numFmtId="0" fontId="10" fillId="0" borderId="0" xfId="0" applyFont="1" applyFill="1" applyBorder="1"/>
    <xf numFmtId="0" fontId="0" fillId="0" borderId="0" xfId="0" applyFill="1"/>
    <xf numFmtId="49" fontId="12" fillId="0" borderId="0" xfId="0" applyNumberFormat="1" applyFont="1" applyFill="1" applyBorder="1" applyAlignment="1">
      <alignment horizontal="left"/>
    </xf>
    <xf numFmtId="49" fontId="11" fillId="0" borderId="0" xfId="0" applyNumberFormat="1" applyFont="1" applyFill="1" applyBorder="1" applyAlignment="1">
      <alignment horizontal="left" wrapText="1"/>
    </xf>
    <xf numFmtId="43" fontId="13" fillId="0" borderId="0" xfId="1" applyFont="1" applyFill="1" applyBorder="1" applyAlignment="1">
      <alignment horizontal="left"/>
    </xf>
    <xf numFmtId="49" fontId="12" fillId="0" borderId="0" xfId="0" applyNumberFormat="1" applyFont="1" applyFill="1" applyBorder="1" applyAlignment="1">
      <alignment horizontal="right" wrapText="1"/>
    </xf>
    <xf numFmtId="14" fontId="12" fillId="0" borderId="0" xfId="0" applyNumberFormat="1" applyFont="1" applyFill="1" applyBorder="1" applyAlignment="1">
      <alignment horizontal="right" wrapText="1"/>
    </xf>
    <xf numFmtId="43" fontId="8" fillId="0" borderId="0" xfId="0" applyNumberFormat="1" applyFont="1"/>
    <xf numFmtId="0" fontId="10" fillId="0" borderId="0" xfId="0" applyFont="1" applyAlignment="1">
      <alignment horizontal="left"/>
    </xf>
    <xf numFmtId="43" fontId="8" fillId="0" borderId="0" xfId="1" applyFont="1" applyAlignment="1">
      <alignment horizontal="right"/>
    </xf>
    <xf numFmtId="14" fontId="10" fillId="0" borderId="0" xfId="0" applyNumberFormat="1" applyFont="1"/>
    <xf numFmtId="14" fontId="0" fillId="0" borderId="0" xfId="0" applyNumberFormat="1" applyFill="1"/>
    <xf numFmtId="0" fontId="0" fillId="0" borderId="0" xfId="0" applyFill="1" applyAlignment="1">
      <alignment horizontal="left"/>
    </xf>
    <xf numFmtId="43" fontId="8" fillId="0" borderId="0" xfId="1" applyFont="1" applyFill="1"/>
    <xf numFmtId="49" fontId="14" fillId="0" borderId="0" xfId="0" applyNumberFormat="1" applyFont="1" applyFill="1" applyBorder="1" applyAlignment="1">
      <alignment horizontal="left" wrapText="1"/>
    </xf>
    <xf numFmtId="1" fontId="3" fillId="0" borderId="2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49" fontId="5" fillId="2" borderId="3" xfId="0" applyNumberFormat="1" applyFont="1" applyFill="1" applyBorder="1" applyAlignment="1">
      <alignment horizontal="center"/>
    </xf>
    <xf numFmtId="165" fontId="6" fillId="0" borderId="2" xfId="0" applyNumberFormat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948"/>
  <sheetViews>
    <sheetView topLeftCell="A915" workbookViewId="0">
      <selection activeCell="H943" sqref="H943"/>
    </sheetView>
  </sheetViews>
  <sheetFormatPr defaultRowHeight="12.75" x14ac:dyDescent="0.2"/>
  <cols>
    <col min="1" max="1" width="13.42578125" customWidth="1"/>
    <col min="2" max="2" width="35.42578125" customWidth="1"/>
    <col min="3" max="4" width="10.85546875" customWidth="1"/>
    <col min="5" max="5" width="42.7109375" customWidth="1"/>
    <col min="6" max="6" width="11.42578125" customWidth="1"/>
    <col min="7" max="7" width="13.7109375" customWidth="1"/>
    <col min="8" max="8" width="15.5703125" customWidth="1"/>
    <col min="9" max="9" width="4.7109375" customWidth="1"/>
  </cols>
  <sheetData>
    <row r="1" spans="1:8" s="1" customFormat="1" ht="4.3499999999999996" customHeight="1" x14ac:dyDescent="0.15"/>
    <row r="2" spans="1:8" s="1" customFormat="1" ht="31.9" customHeight="1" x14ac:dyDescent="0.25">
      <c r="B2" s="45" t="s">
        <v>633</v>
      </c>
      <c r="C2" s="45"/>
    </row>
    <row r="3" spans="1:8" s="1" customFormat="1" ht="18.2" customHeight="1" x14ac:dyDescent="0.15"/>
    <row r="4" spans="1:8" s="1" customFormat="1" ht="45.95" customHeight="1" x14ac:dyDescent="0.2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94</v>
      </c>
      <c r="H4" s="2" t="s">
        <v>95</v>
      </c>
    </row>
    <row r="5" spans="1:8" s="1" customFormat="1" ht="18.2" customHeight="1" x14ac:dyDescent="0.2">
      <c r="A5" s="14">
        <v>101001</v>
      </c>
      <c r="B5" s="4" t="s">
        <v>96</v>
      </c>
      <c r="C5" s="4" t="s">
        <v>97</v>
      </c>
      <c r="D5" s="4" t="s">
        <v>98</v>
      </c>
      <c r="E5" s="4" t="s">
        <v>99</v>
      </c>
      <c r="F5" s="5">
        <v>43655</v>
      </c>
      <c r="G5" s="4" t="s">
        <v>100</v>
      </c>
      <c r="H5" s="16">
        <v>-57803.38</v>
      </c>
    </row>
    <row r="6" spans="1:8" s="1" customFormat="1" ht="18.2" customHeight="1" x14ac:dyDescent="0.2">
      <c r="A6" s="15">
        <v>101001</v>
      </c>
      <c r="B6" s="6" t="s">
        <v>96</v>
      </c>
      <c r="C6" s="6" t="s">
        <v>97</v>
      </c>
      <c r="D6" s="6" t="s">
        <v>98</v>
      </c>
      <c r="E6" s="6" t="s">
        <v>99</v>
      </c>
      <c r="F6" s="7">
        <v>43683</v>
      </c>
      <c r="G6" s="8"/>
      <c r="H6" s="17">
        <v>-269730.40000000002</v>
      </c>
    </row>
    <row r="7" spans="1:8" s="1" customFormat="1" ht="18.2" customHeight="1" x14ac:dyDescent="0.2">
      <c r="A7" s="14">
        <v>101001</v>
      </c>
      <c r="B7" s="4" t="s">
        <v>96</v>
      </c>
      <c r="C7" s="4" t="s">
        <v>97</v>
      </c>
      <c r="D7" s="4" t="s">
        <v>98</v>
      </c>
      <c r="E7" s="4" t="s">
        <v>99</v>
      </c>
      <c r="F7" s="5">
        <v>43704</v>
      </c>
      <c r="G7" s="9"/>
      <c r="H7" s="16">
        <v>-53338</v>
      </c>
    </row>
    <row r="8" spans="1:8" s="1" customFormat="1" ht="18.2" customHeight="1" x14ac:dyDescent="0.2">
      <c r="A8" s="15">
        <v>101001</v>
      </c>
      <c r="B8" s="6" t="s">
        <v>96</v>
      </c>
      <c r="C8" s="6" t="s">
        <v>97</v>
      </c>
      <c r="D8" s="6" t="s">
        <v>98</v>
      </c>
      <c r="E8" s="6" t="s">
        <v>99</v>
      </c>
      <c r="F8" s="7">
        <v>43746</v>
      </c>
      <c r="G8" s="8"/>
      <c r="H8" s="17">
        <v>-183572.94</v>
      </c>
    </row>
    <row r="9" spans="1:8" s="1" customFormat="1" ht="18.2" customHeight="1" x14ac:dyDescent="0.2">
      <c r="A9" s="14">
        <v>101001</v>
      </c>
      <c r="B9" s="4" t="s">
        <v>96</v>
      </c>
      <c r="C9" s="4" t="s">
        <v>97</v>
      </c>
      <c r="D9" s="4" t="s">
        <v>98</v>
      </c>
      <c r="E9" s="4" t="s">
        <v>99</v>
      </c>
      <c r="F9" s="5">
        <v>43795</v>
      </c>
      <c r="G9" s="9"/>
      <c r="H9" s="16">
        <v>-177547.67</v>
      </c>
    </row>
    <row r="10" spans="1:8" s="1" customFormat="1" ht="18.2" customHeight="1" x14ac:dyDescent="0.2">
      <c r="A10" s="15">
        <v>101001</v>
      </c>
      <c r="B10" s="6" t="s">
        <v>96</v>
      </c>
      <c r="C10" s="6" t="s">
        <v>97</v>
      </c>
      <c r="D10" s="6" t="s">
        <v>98</v>
      </c>
      <c r="E10" s="6" t="s">
        <v>99</v>
      </c>
      <c r="F10" s="7">
        <v>43852</v>
      </c>
      <c r="G10" s="8"/>
      <c r="H10" s="17">
        <v>-85919.51</v>
      </c>
    </row>
    <row r="11" spans="1:8" s="1" customFormat="1" ht="18.2" customHeight="1" x14ac:dyDescent="0.2">
      <c r="A11" s="14">
        <v>101001</v>
      </c>
      <c r="B11" s="4" t="s">
        <v>96</v>
      </c>
      <c r="C11" s="4" t="s">
        <v>97</v>
      </c>
      <c r="D11" s="4" t="s">
        <v>98</v>
      </c>
      <c r="E11" s="4" t="s">
        <v>99</v>
      </c>
      <c r="F11" s="5">
        <v>43950</v>
      </c>
      <c r="G11" s="9"/>
      <c r="H11" s="16">
        <v>-80028.149999999994</v>
      </c>
    </row>
    <row r="12" spans="1:8" s="1" customFormat="1" ht="18.2" customHeight="1" x14ac:dyDescent="0.2">
      <c r="A12" s="15">
        <v>101001</v>
      </c>
      <c r="B12" s="6" t="s">
        <v>96</v>
      </c>
      <c r="C12" s="6" t="s">
        <v>97</v>
      </c>
      <c r="D12" s="6" t="s">
        <v>98</v>
      </c>
      <c r="E12" s="6" t="s">
        <v>99</v>
      </c>
      <c r="F12" s="7">
        <v>43950</v>
      </c>
      <c r="G12" s="8"/>
      <c r="H12" s="17">
        <v>-71958.740000000005</v>
      </c>
    </row>
    <row r="13" spans="1:8" s="1" customFormat="1" ht="18.2" customHeight="1" x14ac:dyDescent="0.2">
      <c r="A13" s="14">
        <v>101001</v>
      </c>
      <c r="B13" s="4" t="s">
        <v>96</v>
      </c>
      <c r="C13" s="4" t="s">
        <v>97</v>
      </c>
      <c r="D13" s="4" t="s">
        <v>98</v>
      </c>
      <c r="E13" s="4" t="s">
        <v>99</v>
      </c>
      <c r="F13" s="5">
        <v>43964</v>
      </c>
      <c r="G13" s="9"/>
      <c r="H13" s="16">
        <v>-56277.74</v>
      </c>
    </row>
    <row r="14" spans="1:8" s="1" customFormat="1" ht="18.2" customHeight="1" x14ac:dyDescent="0.2">
      <c r="A14" s="15">
        <v>101004</v>
      </c>
      <c r="B14" s="6" t="s">
        <v>101</v>
      </c>
      <c r="C14" s="6" t="s">
        <v>97</v>
      </c>
      <c r="D14" s="6" t="s">
        <v>98</v>
      </c>
      <c r="E14" s="6" t="s">
        <v>102</v>
      </c>
      <c r="F14" s="7">
        <v>43697</v>
      </c>
      <c r="G14" s="8"/>
      <c r="H14" s="17">
        <v>-10054.379999999999</v>
      </c>
    </row>
    <row r="15" spans="1:8" s="1" customFormat="1" ht="18.2" customHeight="1" x14ac:dyDescent="0.2">
      <c r="A15" s="14">
        <v>101004</v>
      </c>
      <c r="B15" s="4" t="s">
        <v>101</v>
      </c>
      <c r="C15" s="4" t="s">
        <v>97</v>
      </c>
      <c r="D15" s="4" t="s">
        <v>98</v>
      </c>
      <c r="E15" s="4" t="s">
        <v>102</v>
      </c>
      <c r="F15" s="5">
        <v>43746</v>
      </c>
      <c r="G15" s="9"/>
      <c r="H15" s="16">
        <v>-146121.41</v>
      </c>
    </row>
    <row r="16" spans="1:8" s="1" customFormat="1" ht="18.2" customHeight="1" x14ac:dyDescent="0.15">
      <c r="A16" s="10"/>
      <c r="B16" s="10"/>
      <c r="C16" s="10"/>
      <c r="D16" s="10"/>
      <c r="E16" s="10"/>
      <c r="F16" s="10"/>
      <c r="G16" s="11" t="s">
        <v>100</v>
      </c>
      <c r="H16" s="18">
        <v>-1192352.32</v>
      </c>
    </row>
    <row r="17" spans="1:8" s="1" customFormat="1" ht="18.2" customHeight="1" x14ac:dyDescent="0.2">
      <c r="A17" s="12"/>
      <c r="B17" s="12"/>
      <c r="C17" s="12"/>
      <c r="D17" s="12"/>
      <c r="E17" s="12"/>
      <c r="F17" s="12"/>
      <c r="G17" s="12"/>
      <c r="H17" s="12"/>
    </row>
    <row r="18" spans="1:8" s="1" customFormat="1" ht="45.95" customHeight="1" x14ac:dyDescent="0.2">
      <c r="A18" s="2" t="s">
        <v>0</v>
      </c>
      <c r="B18" s="3" t="s">
        <v>1</v>
      </c>
      <c r="C18" s="2" t="s">
        <v>2</v>
      </c>
      <c r="D18" s="2" t="s">
        <v>3</v>
      </c>
      <c r="E18" s="2" t="s">
        <v>4</v>
      </c>
      <c r="F18" s="2" t="s">
        <v>5</v>
      </c>
      <c r="G18" s="2" t="s">
        <v>94</v>
      </c>
      <c r="H18" s="2" t="s">
        <v>95</v>
      </c>
    </row>
    <row r="19" spans="1:8" s="1" customFormat="1" ht="18.2" customHeight="1" x14ac:dyDescent="0.2">
      <c r="A19" s="15">
        <v>101019</v>
      </c>
      <c r="B19" s="6" t="s">
        <v>103</v>
      </c>
      <c r="C19" s="6" t="s">
        <v>97</v>
      </c>
      <c r="D19" s="6" t="s">
        <v>98</v>
      </c>
      <c r="E19" s="6" t="s">
        <v>104</v>
      </c>
      <c r="F19" s="7">
        <v>43704</v>
      </c>
      <c r="G19" s="6" t="s">
        <v>105</v>
      </c>
      <c r="H19" s="17">
        <v>-9215</v>
      </c>
    </row>
    <row r="20" spans="1:8" s="1" customFormat="1" ht="18.2" customHeight="1" x14ac:dyDescent="0.2">
      <c r="A20" s="14">
        <v>101019</v>
      </c>
      <c r="B20" s="4" t="s">
        <v>103</v>
      </c>
      <c r="C20" s="4" t="s">
        <v>97</v>
      </c>
      <c r="D20" s="4" t="s">
        <v>98</v>
      </c>
      <c r="E20" s="4" t="s">
        <v>104</v>
      </c>
      <c r="F20" s="5">
        <v>43782</v>
      </c>
      <c r="G20" s="9"/>
      <c r="H20" s="16">
        <v>-26245.75</v>
      </c>
    </row>
    <row r="21" spans="1:8" s="1" customFormat="1" ht="18.2" customHeight="1" x14ac:dyDescent="0.2">
      <c r="A21" s="15">
        <v>101019</v>
      </c>
      <c r="B21" s="6" t="s">
        <v>103</v>
      </c>
      <c r="C21" s="6" t="s">
        <v>97</v>
      </c>
      <c r="D21" s="6" t="s">
        <v>98</v>
      </c>
      <c r="E21" s="6" t="s">
        <v>104</v>
      </c>
      <c r="F21" s="7">
        <v>43795</v>
      </c>
      <c r="G21" s="8"/>
      <c r="H21" s="17">
        <v>-40782.28</v>
      </c>
    </row>
    <row r="22" spans="1:8" s="1" customFormat="1" ht="18.2" customHeight="1" x14ac:dyDescent="0.2">
      <c r="A22" s="14">
        <v>101047</v>
      </c>
      <c r="B22" s="4" t="s">
        <v>106</v>
      </c>
      <c r="C22" s="4" t="s">
        <v>97</v>
      </c>
      <c r="D22" s="4" t="s">
        <v>98</v>
      </c>
      <c r="E22" s="4" t="s">
        <v>107</v>
      </c>
      <c r="F22" s="5">
        <v>43718</v>
      </c>
      <c r="G22" s="9"/>
      <c r="H22" s="16">
        <v>-149078.45000000001</v>
      </c>
    </row>
    <row r="23" spans="1:8" s="1" customFormat="1" ht="18.2" customHeight="1" x14ac:dyDescent="0.2">
      <c r="A23" s="15">
        <v>101479</v>
      </c>
      <c r="B23" s="6" t="s">
        <v>108</v>
      </c>
      <c r="C23" s="6" t="s">
        <v>97</v>
      </c>
      <c r="D23" s="6" t="s">
        <v>98</v>
      </c>
      <c r="E23" s="6" t="s">
        <v>109</v>
      </c>
      <c r="F23" s="7">
        <v>43809</v>
      </c>
      <c r="G23" s="8"/>
      <c r="H23" s="17">
        <v>-10500</v>
      </c>
    </row>
    <row r="24" spans="1:8" s="1" customFormat="1" ht="18.2" customHeight="1" x14ac:dyDescent="0.2">
      <c r="A24" s="14">
        <v>101479</v>
      </c>
      <c r="B24" s="4" t="s">
        <v>108</v>
      </c>
      <c r="C24" s="4" t="s">
        <v>97</v>
      </c>
      <c r="D24" s="4" t="s">
        <v>98</v>
      </c>
      <c r="E24" s="4" t="s">
        <v>109</v>
      </c>
      <c r="F24" s="5">
        <v>43865</v>
      </c>
      <c r="G24" s="9"/>
      <c r="H24" s="16">
        <v>-4415</v>
      </c>
    </row>
    <row r="25" spans="1:8" s="1" customFormat="1" ht="18.2" customHeight="1" x14ac:dyDescent="0.2">
      <c r="A25" s="15">
        <v>101479</v>
      </c>
      <c r="B25" s="6" t="s">
        <v>108</v>
      </c>
      <c r="C25" s="6" t="s">
        <v>97</v>
      </c>
      <c r="D25" s="6" t="s">
        <v>98</v>
      </c>
      <c r="E25" s="6" t="s">
        <v>109</v>
      </c>
      <c r="F25" s="7">
        <v>43879</v>
      </c>
      <c r="G25" s="8"/>
      <c r="H25" s="17">
        <v>-7000</v>
      </c>
    </row>
    <row r="26" spans="1:8" s="1" customFormat="1" ht="18.2" customHeight="1" x14ac:dyDescent="0.2">
      <c r="A26" s="14">
        <v>101479</v>
      </c>
      <c r="B26" s="4" t="s">
        <v>108</v>
      </c>
      <c r="C26" s="4" t="s">
        <v>97</v>
      </c>
      <c r="D26" s="4" t="s">
        <v>98</v>
      </c>
      <c r="E26" s="4" t="s">
        <v>109</v>
      </c>
      <c r="F26" s="5">
        <v>43936</v>
      </c>
      <c r="G26" s="9"/>
      <c r="H26" s="16">
        <v>-31200</v>
      </c>
    </row>
    <row r="27" spans="1:8" s="1" customFormat="1" ht="18.2" customHeight="1" x14ac:dyDescent="0.2">
      <c r="A27" s="15">
        <v>101479</v>
      </c>
      <c r="B27" s="6" t="s">
        <v>108</v>
      </c>
      <c r="C27" s="6" t="s">
        <v>97</v>
      </c>
      <c r="D27" s="6" t="s">
        <v>98</v>
      </c>
      <c r="E27" s="6" t="s">
        <v>109</v>
      </c>
      <c r="F27" s="7">
        <v>43964</v>
      </c>
      <c r="G27" s="8"/>
      <c r="H27" s="17">
        <v>-6850</v>
      </c>
    </row>
    <row r="28" spans="1:8" s="1" customFormat="1" ht="18.2" customHeight="1" x14ac:dyDescent="0.15">
      <c r="A28" s="10"/>
      <c r="B28" s="10"/>
      <c r="C28" s="10"/>
      <c r="D28" s="10"/>
      <c r="E28" s="10"/>
      <c r="F28" s="10"/>
      <c r="G28" s="11" t="s">
        <v>105</v>
      </c>
      <c r="H28" s="18">
        <v>-285286.48</v>
      </c>
    </row>
    <row r="29" spans="1:8" s="1" customFormat="1" ht="18.2" customHeight="1" x14ac:dyDescent="0.2">
      <c r="A29" s="12"/>
      <c r="B29" s="12"/>
      <c r="C29" s="12"/>
      <c r="D29" s="12"/>
      <c r="E29" s="12"/>
      <c r="F29" s="12"/>
      <c r="G29" s="12"/>
      <c r="H29" s="12"/>
    </row>
    <row r="30" spans="1:8" s="1" customFormat="1" ht="45.95" customHeight="1" x14ac:dyDescent="0.2">
      <c r="A30" s="2" t="s">
        <v>0</v>
      </c>
      <c r="B30" s="3" t="s">
        <v>1</v>
      </c>
      <c r="C30" s="2" t="s">
        <v>2</v>
      </c>
      <c r="D30" s="2" t="s">
        <v>3</v>
      </c>
      <c r="E30" s="2" t="s">
        <v>4</v>
      </c>
      <c r="F30" s="2" t="s">
        <v>5</v>
      </c>
      <c r="G30" s="2" t="s">
        <v>94</v>
      </c>
      <c r="H30" s="2" t="s">
        <v>95</v>
      </c>
    </row>
    <row r="31" spans="1:8" s="1" customFormat="1" ht="18.2" customHeight="1" x14ac:dyDescent="0.2">
      <c r="A31" s="14">
        <v>100992</v>
      </c>
      <c r="B31" s="4" t="s">
        <v>113</v>
      </c>
      <c r="C31" s="4" t="s">
        <v>97</v>
      </c>
      <c r="D31" s="4" t="s">
        <v>98</v>
      </c>
      <c r="E31" s="4" t="s">
        <v>114</v>
      </c>
      <c r="F31" s="5">
        <v>43655</v>
      </c>
      <c r="G31" s="9"/>
      <c r="H31" s="16">
        <v>-27111.46</v>
      </c>
    </row>
    <row r="32" spans="1:8" s="1" customFormat="1" ht="18.2" customHeight="1" x14ac:dyDescent="0.2">
      <c r="A32" s="15">
        <v>101023</v>
      </c>
      <c r="B32" s="6" t="s">
        <v>117</v>
      </c>
      <c r="C32" s="6" t="s">
        <v>97</v>
      </c>
      <c r="D32" s="6" t="s">
        <v>98</v>
      </c>
      <c r="E32" s="6" t="s">
        <v>118</v>
      </c>
      <c r="F32" s="7">
        <v>43655</v>
      </c>
      <c r="G32" s="8"/>
      <c r="H32" s="17">
        <v>-356715.15</v>
      </c>
    </row>
    <row r="33" spans="1:8" s="1" customFormat="1" ht="18.2" customHeight="1" x14ac:dyDescent="0.2">
      <c r="A33" s="14">
        <v>101040</v>
      </c>
      <c r="B33" s="4" t="s">
        <v>121</v>
      </c>
      <c r="C33" s="4" t="s">
        <v>97</v>
      </c>
      <c r="D33" s="4" t="s">
        <v>98</v>
      </c>
      <c r="E33" s="4" t="s">
        <v>122</v>
      </c>
      <c r="F33" s="5">
        <v>43655</v>
      </c>
      <c r="G33" s="9"/>
      <c r="H33" s="16">
        <v>-38377.15</v>
      </c>
    </row>
    <row r="34" spans="1:8" s="1" customFormat="1" ht="18.2" customHeight="1" x14ac:dyDescent="0.2">
      <c r="A34" s="15">
        <v>101040</v>
      </c>
      <c r="B34" s="6" t="s">
        <v>121</v>
      </c>
      <c r="C34" s="6" t="s">
        <v>97</v>
      </c>
      <c r="D34" s="6" t="s">
        <v>98</v>
      </c>
      <c r="E34" s="6" t="s">
        <v>122</v>
      </c>
      <c r="F34" s="7">
        <v>43655</v>
      </c>
      <c r="G34" s="8"/>
      <c r="H34" s="17">
        <v>-20946.5</v>
      </c>
    </row>
    <row r="35" spans="1:8" s="1" customFormat="1" ht="18.2" customHeight="1" x14ac:dyDescent="0.2">
      <c r="A35" s="14">
        <v>101040</v>
      </c>
      <c r="B35" s="4" t="s">
        <v>121</v>
      </c>
      <c r="C35" s="4" t="s">
        <v>97</v>
      </c>
      <c r="D35" s="4" t="s">
        <v>98</v>
      </c>
      <c r="E35" s="4" t="s">
        <v>122</v>
      </c>
      <c r="F35" s="5">
        <v>43655</v>
      </c>
      <c r="G35" s="9"/>
      <c r="H35" s="16">
        <v>-18960.16</v>
      </c>
    </row>
    <row r="36" spans="1:8" s="1" customFormat="1" ht="18.2" customHeight="1" x14ac:dyDescent="0.2">
      <c r="A36" s="14">
        <v>101048</v>
      </c>
      <c r="B36" s="4" t="s">
        <v>123</v>
      </c>
      <c r="C36" s="4" t="s">
        <v>97</v>
      </c>
      <c r="D36" s="4" t="s">
        <v>98</v>
      </c>
      <c r="E36" s="4" t="s">
        <v>124</v>
      </c>
      <c r="F36" s="5">
        <v>43655</v>
      </c>
      <c r="G36" s="9"/>
      <c r="H36" s="16">
        <v>-130202.25</v>
      </c>
    </row>
    <row r="37" spans="1:8" s="1" customFormat="1" ht="18.2" customHeight="1" x14ac:dyDescent="0.2">
      <c r="A37" s="15">
        <v>101052</v>
      </c>
      <c r="B37" s="6" t="s">
        <v>125</v>
      </c>
      <c r="C37" s="6" t="s">
        <v>97</v>
      </c>
      <c r="D37" s="6" t="s">
        <v>98</v>
      </c>
      <c r="E37" s="6" t="s">
        <v>126</v>
      </c>
      <c r="F37" s="7">
        <v>43655</v>
      </c>
      <c r="G37" s="8"/>
      <c r="H37" s="17">
        <v>-25749.919999999998</v>
      </c>
    </row>
    <row r="38" spans="1:8" s="1" customFormat="1" ht="18.2" customHeight="1" x14ac:dyDescent="0.2">
      <c r="A38" s="14">
        <v>101055</v>
      </c>
      <c r="B38" s="4" t="s">
        <v>127</v>
      </c>
      <c r="C38" s="4" t="s">
        <v>97</v>
      </c>
      <c r="D38" s="4" t="s">
        <v>98</v>
      </c>
      <c r="E38" s="4" t="s">
        <v>128</v>
      </c>
      <c r="F38" s="5">
        <v>43655</v>
      </c>
      <c r="G38" s="9"/>
      <c r="H38" s="16">
        <v>-4666.43</v>
      </c>
    </row>
    <row r="39" spans="1:8" s="1" customFormat="1" ht="18.2" customHeight="1" x14ac:dyDescent="0.2">
      <c r="A39" s="15">
        <v>100992</v>
      </c>
      <c r="B39" s="6" t="s">
        <v>113</v>
      </c>
      <c r="C39" s="6" t="s">
        <v>97</v>
      </c>
      <c r="D39" s="6" t="s">
        <v>98</v>
      </c>
      <c r="E39" s="6" t="s">
        <v>114</v>
      </c>
      <c r="F39" s="7">
        <v>43669</v>
      </c>
      <c r="G39" s="8"/>
      <c r="H39" s="17">
        <v>-13028.13</v>
      </c>
    </row>
    <row r="40" spans="1:8" s="1" customFormat="1" ht="18.2" customHeight="1" x14ac:dyDescent="0.2">
      <c r="A40" s="14">
        <v>100988</v>
      </c>
      <c r="B40" s="4" t="s">
        <v>110</v>
      </c>
      <c r="C40" s="4" t="s">
        <v>97</v>
      </c>
      <c r="D40" s="4" t="s">
        <v>98</v>
      </c>
      <c r="E40" s="4" t="s">
        <v>111</v>
      </c>
      <c r="F40" s="5">
        <v>43683</v>
      </c>
      <c r="G40" s="4" t="s">
        <v>112</v>
      </c>
      <c r="H40" s="16">
        <v>-42100.06</v>
      </c>
    </row>
    <row r="41" spans="1:8" s="1" customFormat="1" ht="18.2" customHeight="1" x14ac:dyDescent="0.2">
      <c r="A41" s="14">
        <v>101023</v>
      </c>
      <c r="B41" s="4" t="s">
        <v>117</v>
      </c>
      <c r="C41" s="4" t="s">
        <v>97</v>
      </c>
      <c r="D41" s="4" t="s">
        <v>98</v>
      </c>
      <c r="E41" s="4" t="s">
        <v>118</v>
      </c>
      <c r="F41" s="5">
        <v>43683</v>
      </c>
      <c r="G41" s="9"/>
      <c r="H41" s="16">
        <v>-403048.25</v>
      </c>
    </row>
    <row r="42" spans="1:8" s="1" customFormat="1" ht="18.2" customHeight="1" x14ac:dyDescent="0.2">
      <c r="A42" s="15">
        <v>101040</v>
      </c>
      <c r="B42" s="6" t="s">
        <v>121</v>
      </c>
      <c r="C42" s="6" t="s">
        <v>97</v>
      </c>
      <c r="D42" s="6" t="s">
        <v>98</v>
      </c>
      <c r="E42" s="6" t="s">
        <v>122</v>
      </c>
      <c r="F42" s="7">
        <v>43683</v>
      </c>
      <c r="G42" s="8"/>
      <c r="H42" s="17">
        <v>-57597.07</v>
      </c>
    </row>
    <row r="43" spans="1:8" s="1" customFormat="1" ht="18.2" customHeight="1" x14ac:dyDescent="0.2">
      <c r="A43" s="15">
        <v>101055</v>
      </c>
      <c r="B43" s="6" t="s">
        <v>127</v>
      </c>
      <c r="C43" s="6" t="s">
        <v>97</v>
      </c>
      <c r="D43" s="6" t="s">
        <v>98</v>
      </c>
      <c r="E43" s="6" t="s">
        <v>128</v>
      </c>
      <c r="F43" s="7">
        <v>43683</v>
      </c>
      <c r="G43" s="8"/>
      <c r="H43" s="17">
        <v>-21000</v>
      </c>
    </row>
    <row r="44" spans="1:8" s="1" customFormat="1" ht="18.2" customHeight="1" x14ac:dyDescent="0.2">
      <c r="A44" s="15">
        <v>101048</v>
      </c>
      <c r="B44" s="6" t="s">
        <v>123</v>
      </c>
      <c r="C44" s="6" t="s">
        <v>97</v>
      </c>
      <c r="D44" s="6" t="s">
        <v>98</v>
      </c>
      <c r="E44" s="6" t="s">
        <v>124</v>
      </c>
      <c r="F44" s="7">
        <v>43697</v>
      </c>
      <c r="G44" s="8"/>
      <c r="H44" s="17">
        <v>-6823.8</v>
      </c>
    </row>
    <row r="45" spans="1:8" s="1" customFormat="1" ht="18.2" customHeight="1" x14ac:dyDescent="0.2">
      <c r="A45" s="14">
        <v>101055</v>
      </c>
      <c r="B45" s="4" t="s">
        <v>127</v>
      </c>
      <c r="C45" s="4" t="s">
        <v>97</v>
      </c>
      <c r="D45" s="4" t="s">
        <v>98</v>
      </c>
      <c r="E45" s="4" t="s">
        <v>128</v>
      </c>
      <c r="F45" s="5">
        <v>43697</v>
      </c>
      <c r="G45" s="9"/>
      <c r="H45" s="16">
        <v>-9492.68</v>
      </c>
    </row>
    <row r="46" spans="1:8" s="1" customFormat="1" ht="18.2" customHeight="1" x14ac:dyDescent="0.2">
      <c r="A46" s="14">
        <v>101048</v>
      </c>
      <c r="B46" s="4" t="s">
        <v>123</v>
      </c>
      <c r="C46" s="4" t="s">
        <v>97</v>
      </c>
      <c r="D46" s="4" t="s">
        <v>98</v>
      </c>
      <c r="E46" s="4" t="s">
        <v>124</v>
      </c>
      <c r="F46" s="5">
        <v>43704</v>
      </c>
      <c r="G46" s="9"/>
      <c r="H46" s="16">
        <v>-2700.02</v>
      </c>
    </row>
    <row r="47" spans="1:8" s="1" customFormat="1" ht="18.2" customHeight="1" x14ac:dyDescent="0.2">
      <c r="A47" s="14">
        <v>101040</v>
      </c>
      <c r="B47" s="4" t="s">
        <v>121</v>
      </c>
      <c r="C47" s="4" t="s">
        <v>97</v>
      </c>
      <c r="D47" s="4" t="s">
        <v>98</v>
      </c>
      <c r="E47" s="4" t="s">
        <v>122</v>
      </c>
      <c r="F47" s="5">
        <v>43712</v>
      </c>
      <c r="G47" s="9"/>
      <c r="H47" s="16">
        <v>-192661.54</v>
      </c>
    </row>
    <row r="48" spans="1:8" s="1" customFormat="1" ht="18.2" customHeight="1" x14ac:dyDescent="0.2">
      <c r="A48" s="14">
        <v>101052</v>
      </c>
      <c r="B48" s="4" t="s">
        <v>125</v>
      </c>
      <c r="C48" s="4" t="s">
        <v>97</v>
      </c>
      <c r="D48" s="4" t="s">
        <v>98</v>
      </c>
      <c r="E48" s="4" t="s">
        <v>126</v>
      </c>
      <c r="F48" s="5">
        <v>43712</v>
      </c>
      <c r="G48" s="9"/>
      <c r="H48" s="16">
        <v>-86686.38</v>
      </c>
    </row>
    <row r="49" spans="1:8" s="1" customFormat="1" ht="18.2" customHeight="1" x14ac:dyDescent="0.2">
      <c r="A49" s="15">
        <v>101023</v>
      </c>
      <c r="B49" s="6" t="s">
        <v>117</v>
      </c>
      <c r="C49" s="6" t="s">
        <v>97</v>
      </c>
      <c r="D49" s="6" t="s">
        <v>98</v>
      </c>
      <c r="E49" s="6" t="s">
        <v>118</v>
      </c>
      <c r="F49" s="7">
        <v>43732</v>
      </c>
      <c r="G49" s="8"/>
      <c r="H49" s="17">
        <v>-129650.72</v>
      </c>
    </row>
    <row r="50" spans="1:8" s="1" customFormat="1" ht="18.2" customHeight="1" x14ac:dyDescent="0.2">
      <c r="A50" s="14">
        <v>100992</v>
      </c>
      <c r="B50" s="4" t="s">
        <v>113</v>
      </c>
      <c r="C50" s="4" t="s">
        <v>97</v>
      </c>
      <c r="D50" s="4" t="s">
        <v>98</v>
      </c>
      <c r="E50" s="4" t="s">
        <v>114</v>
      </c>
      <c r="F50" s="5">
        <v>43746</v>
      </c>
      <c r="G50" s="9"/>
      <c r="H50" s="16">
        <v>-171738.39</v>
      </c>
    </row>
    <row r="51" spans="1:8" s="1" customFormat="1" ht="18.2" customHeight="1" x14ac:dyDescent="0.2">
      <c r="A51" s="15">
        <v>101055</v>
      </c>
      <c r="B51" s="6" t="s">
        <v>127</v>
      </c>
      <c r="C51" s="6" t="s">
        <v>97</v>
      </c>
      <c r="D51" s="6" t="s">
        <v>98</v>
      </c>
      <c r="E51" s="6" t="s">
        <v>128</v>
      </c>
      <c r="F51" s="7">
        <v>43746</v>
      </c>
      <c r="G51" s="8"/>
      <c r="H51" s="17">
        <v>-281970.64</v>
      </c>
    </row>
    <row r="52" spans="1:8" s="1" customFormat="1" ht="18.2" customHeight="1" x14ac:dyDescent="0.2">
      <c r="A52" s="15">
        <v>100988</v>
      </c>
      <c r="B52" s="6" t="s">
        <v>110</v>
      </c>
      <c r="C52" s="6" t="s">
        <v>97</v>
      </c>
      <c r="D52" s="6" t="s">
        <v>98</v>
      </c>
      <c r="E52" s="6" t="s">
        <v>111</v>
      </c>
      <c r="F52" s="7">
        <v>43753</v>
      </c>
      <c r="G52" s="8"/>
      <c r="H52" s="17">
        <v>-455935.54</v>
      </c>
    </row>
    <row r="53" spans="1:8" s="1" customFormat="1" ht="18.2" customHeight="1" x14ac:dyDescent="0.2">
      <c r="A53" s="15">
        <v>101048</v>
      </c>
      <c r="B53" s="6" t="s">
        <v>123</v>
      </c>
      <c r="C53" s="6" t="s">
        <v>97</v>
      </c>
      <c r="D53" s="6" t="s">
        <v>98</v>
      </c>
      <c r="E53" s="6" t="s">
        <v>124</v>
      </c>
      <c r="F53" s="7">
        <v>43782</v>
      </c>
      <c r="G53" s="8"/>
      <c r="H53" s="17">
        <v>-18731.53</v>
      </c>
    </row>
    <row r="54" spans="1:8" s="1" customFormat="1" ht="18.2" customHeight="1" x14ac:dyDescent="0.2">
      <c r="A54" s="14">
        <v>101048</v>
      </c>
      <c r="B54" s="4" t="s">
        <v>123</v>
      </c>
      <c r="C54" s="4" t="s">
        <v>97</v>
      </c>
      <c r="D54" s="4" t="s">
        <v>98</v>
      </c>
      <c r="E54" s="4" t="s">
        <v>124</v>
      </c>
      <c r="F54" s="5">
        <v>43788</v>
      </c>
      <c r="G54" s="9"/>
      <c r="H54" s="16">
        <v>-168673.47</v>
      </c>
    </row>
    <row r="55" spans="1:8" s="1" customFormat="1" ht="18.2" customHeight="1" x14ac:dyDescent="0.2">
      <c r="A55" s="14">
        <v>101055</v>
      </c>
      <c r="B55" s="4" t="s">
        <v>127</v>
      </c>
      <c r="C55" s="4" t="s">
        <v>97</v>
      </c>
      <c r="D55" s="4" t="s">
        <v>98</v>
      </c>
      <c r="E55" s="4" t="s">
        <v>128</v>
      </c>
      <c r="F55" s="5">
        <v>43795</v>
      </c>
      <c r="G55" s="9"/>
      <c r="H55" s="16">
        <v>-23582.52</v>
      </c>
    </row>
    <row r="56" spans="1:8" s="1" customFormat="1" ht="18.2" customHeight="1" x14ac:dyDescent="0.2">
      <c r="A56" s="15">
        <v>100992</v>
      </c>
      <c r="B56" s="6" t="s">
        <v>113</v>
      </c>
      <c r="C56" s="6" t="s">
        <v>97</v>
      </c>
      <c r="D56" s="6" t="s">
        <v>98</v>
      </c>
      <c r="E56" s="6" t="s">
        <v>114</v>
      </c>
      <c r="F56" s="7">
        <v>43802</v>
      </c>
      <c r="G56" s="8"/>
      <c r="H56" s="17">
        <v>-71240.12</v>
      </c>
    </row>
    <row r="57" spans="1:8" s="1" customFormat="1" ht="18.2" customHeight="1" x14ac:dyDescent="0.2">
      <c r="A57" s="15">
        <v>101040</v>
      </c>
      <c r="B57" s="6" t="s">
        <v>121</v>
      </c>
      <c r="C57" s="6" t="s">
        <v>97</v>
      </c>
      <c r="D57" s="6" t="s">
        <v>98</v>
      </c>
      <c r="E57" s="6" t="s">
        <v>122</v>
      </c>
      <c r="F57" s="7">
        <v>43802</v>
      </c>
      <c r="G57" s="8"/>
      <c r="H57" s="17">
        <v>-128285.79</v>
      </c>
    </row>
    <row r="58" spans="1:8" s="1" customFormat="1" ht="18.2" customHeight="1" x14ac:dyDescent="0.2">
      <c r="A58" s="14">
        <v>101023</v>
      </c>
      <c r="B58" s="4" t="s">
        <v>117</v>
      </c>
      <c r="C58" s="4" t="s">
        <v>97</v>
      </c>
      <c r="D58" s="4" t="s">
        <v>98</v>
      </c>
      <c r="E58" s="4" t="s">
        <v>118</v>
      </c>
      <c r="F58" s="5">
        <v>43844</v>
      </c>
      <c r="G58" s="9"/>
      <c r="H58" s="16">
        <v>-227846.5</v>
      </c>
    </row>
    <row r="59" spans="1:8" s="1" customFormat="1" ht="18.2" customHeight="1" x14ac:dyDescent="0.2">
      <c r="A59" s="14">
        <v>101040</v>
      </c>
      <c r="B59" s="4" t="s">
        <v>121</v>
      </c>
      <c r="C59" s="4" t="s">
        <v>97</v>
      </c>
      <c r="D59" s="4" t="s">
        <v>98</v>
      </c>
      <c r="E59" s="4" t="s">
        <v>122</v>
      </c>
      <c r="F59" s="5">
        <v>43865</v>
      </c>
      <c r="G59" s="9"/>
      <c r="H59" s="16">
        <v>-168246.45</v>
      </c>
    </row>
    <row r="60" spans="1:8" s="1" customFormat="1" ht="18.2" customHeight="1" x14ac:dyDescent="0.2">
      <c r="A60" s="15">
        <v>101040</v>
      </c>
      <c r="B60" s="6" t="s">
        <v>121</v>
      </c>
      <c r="C60" s="6" t="s">
        <v>97</v>
      </c>
      <c r="D60" s="6" t="s">
        <v>98</v>
      </c>
      <c r="E60" s="6" t="s">
        <v>122</v>
      </c>
      <c r="F60" s="7">
        <v>43865</v>
      </c>
      <c r="G60" s="8"/>
      <c r="H60" s="17">
        <v>-67533.03</v>
      </c>
    </row>
    <row r="61" spans="1:8" s="1" customFormat="1" ht="18.2" customHeight="1" x14ac:dyDescent="0.2">
      <c r="A61" s="15">
        <v>101052</v>
      </c>
      <c r="B61" s="6" t="s">
        <v>125</v>
      </c>
      <c r="C61" s="6" t="s">
        <v>97</v>
      </c>
      <c r="D61" s="6" t="s">
        <v>98</v>
      </c>
      <c r="E61" s="6" t="s">
        <v>126</v>
      </c>
      <c r="F61" s="7">
        <v>43865</v>
      </c>
      <c r="G61" s="8"/>
      <c r="H61" s="17">
        <v>-163299.81</v>
      </c>
    </row>
    <row r="62" spans="1:8" s="1" customFormat="1" ht="18.2" customHeight="1" x14ac:dyDescent="0.2">
      <c r="A62" s="15">
        <v>101487</v>
      </c>
      <c r="B62" s="6" t="s">
        <v>129</v>
      </c>
      <c r="C62" s="6" t="s">
        <v>97</v>
      </c>
      <c r="D62" s="6" t="s">
        <v>98</v>
      </c>
      <c r="E62" s="6" t="s">
        <v>130</v>
      </c>
      <c r="F62" s="7">
        <v>43872</v>
      </c>
      <c r="G62" s="8"/>
      <c r="H62" s="17">
        <v>-13636.5</v>
      </c>
    </row>
    <row r="63" spans="1:8" s="1" customFormat="1" ht="18.2" customHeight="1" x14ac:dyDescent="0.2">
      <c r="A63" s="14">
        <v>101021</v>
      </c>
      <c r="B63" s="4" t="s">
        <v>115</v>
      </c>
      <c r="C63" s="4" t="s">
        <v>97</v>
      </c>
      <c r="D63" s="4" t="s">
        <v>98</v>
      </c>
      <c r="E63" s="4" t="s">
        <v>116</v>
      </c>
      <c r="F63" s="5">
        <v>43879</v>
      </c>
      <c r="G63" s="9"/>
      <c r="H63" s="16">
        <v>-156070.03</v>
      </c>
    </row>
    <row r="64" spans="1:8" s="1" customFormat="1" ht="18.2" customHeight="1" x14ac:dyDescent="0.2">
      <c r="A64" s="14">
        <v>101040</v>
      </c>
      <c r="B64" s="4" t="s">
        <v>121</v>
      </c>
      <c r="C64" s="4" t="s">
        <v>97</v>
      </c>
      <c r="D64" s="4" t="s">
        <v>98</v>
      </c>
      <c r="E64" s="4" t="s">
        <v>122</v>
      </c>
      <c r="F64" s="5">
        <v>43879</v>
      </c>
      <c r="G64" s="9"/>
      <c r="H64" s="16">
        <v>-3111.25</v>
      </c>
    </row>
    <row r="65" spans="1:8" s="1" customFormat="1" ht="18.2" customHeight="1" x14ac:dyDescent="0.2">
      <c r="A65" s="15">
        <v>101036</v>
      </c>
      <c r="B65" s="6" t="s">
        <v>119</v>
      </c>
      <c r="C65" s="6" t="s">
        <v>97</v>
      </c>
      <c r="D65" s="6" t="s">
        <v>98</v>
      </c>
      <c r="E65" s="6" t="s">
        <v>120</v>
      </c>
      <c r="F65" s="7">
        <v>43887</v>
      </c>
      <c r="G65" s="8"/>
      <c r="H65" s="17">
        <v>-70282.36</v>
      </c>
    </row>
    <row r="66" spans="1:8" s="1" customFormat="1" ht="18.2" customHeight="1" x14ac:dyDescent="0.2">
      <c r="A66" s="14">
        <v>101487</v>
      </c>
      <c r="B66" s="4" t="s">
        <v>129</v>
      </c>
      <c r="C66" s="4" t="s">
        <v>97</v>
      </c>
      <c r="D66" s="4" t="s">
        <v>98</v>
      </c>
      <c r="E66" s="4" t="s">
        <v>130</v>
      </c>
      <c r="F66" s="5">
        <v>43887</v>
      </c>
      <c r="G66" s="9"/>
      <c r="H66" s="16">
        <v>-4590.5</v>
      </c>
    </row>
    <row r="67" spans="1:8" s="1" customFormat="1" ht="18.2" customHeight="1" x14ac:dyDescent="0.2">
      <c r="A67" s="15">
        <v>101040</v>
      </c>
      <c r="B67" s="6" t="s">
        <v>121</v>
      </c>
      <c r="C67" s="6" t="s">
        <v>97</v>
      </c>
      <c r="D67" s="6" t="s">
        <v>98</v>
      </c>
      <c r="E67" s="6" t="s">
        <v>122</v>
      </c>
      <c r="F67" s="7">
        <v>43957</v>
      </c>
      <c r="G67" s="8"/>
      <c r="H67" s="17">
        <v>-110960</v>
      </c>
    </row>
    <row r="68" spans="1:8" s="1" customFormat="1" ht="18.2" customHeight="1" x14ac:dyDescent="0.2">
      <c r="A68" s="15">
        <v>101487</v>
      </c>
      <c r="B68" s="6" t="s">
        <v>129</v>
      </c>
      <c r="C68" s="6" t="s">
        <v>97</v>
      </c>
      <c r="D68" s="6" t="s">
        <v>98</v>
      </c>
      <c r="E68" s="6" t="s">
        <v>130</v>
      </c>
      <c r="F68" s="7">
        <v>43957</v>
      </c>
      <c r="G68" s="8"/>
      <c r="H68" s="17">
        <v>-2698.29</v>
      </c>
    </row>
    <row r="69" spans="1:8" s="1" customFormat="1" ht="18.2" customHeight="1" x14ac:dyDescent="0.15">
      <c r="A69" s="10"/>
      <c r="B69" s="10"/>
      <c r="C69" s="10"/>
      <c r="D69" s="10"/>
      <c r="E69" s="10"/>
      <c r="F69" s="10"/>
      <c r="G69" s="11" t="s">
        <v>112</v>
      </c>
      <c r="H69" s="18">
        <v>-3895950.39</v>
      </c>
    </row>
    <row r="70" spans="1:8" s="1" customFormat="1" ht="18.2" customHeight="1" x14ac:dyDescent="0.2">
      <c r="A70" s="12"/>
      <c r="B70" s="12"/>
      <c r="C70" s="12"/>
      <c r="D70" s="12"/>
      <c r="E70" s="12"/>
      <c r="F70" s="12"/>
      <c r="G70" s="12"/>
      <c r="H70" s="12"/>
    </row>
    <row r="71" spans="1:8" s="1" customFormat="1" ht="45.95" customHeight="1" x14ac:dyDescent="0.2">
      <c r="A71" s="2" t="s">
        <v>0</v>
      </c>
      <c r="B71" s="3" t="s">
        <v>1</v>
      </c>
      <c r="C71" s="2" t="s">
        <v>2</v>
      </c>
      <c r="D71" s="2" t="s">
        <v>3</v>
      </c>
      <c r="E71" s="2" t="s">
        <v>4</v>
      </c>
      <c r="F71" s="2" t="s">
        <v>5</v>
      </c>
      <c r="G71" s="2" t="s">
        <v>94</v>
      </c>
      <c r="H71" s="2" t="s">
        <v>95</v>
      </c>
    </row>
    <row r="72" spans="1:8" s="1" customFormat="1" ht="18.2" customHeight="1" x14ac:dyDescent="0.2">
      <c r="A72" s="15">
        <v>100989</v>
      </c>
      <c r="B72" s="6" t="s">
        <v>134</v>
      </c>
      <c r="C72" s="6" t="s">
        <v>97</v>
      </c>
      <c r="D72" s="6" t="s">
        <v>98</v>
      </c>
      <c r="E72" s="6" t="s">
        <v>135</v>
      </c>
      <c r="F72" s="7">
        <v>43655</v>
      </c>
      <c r="G72" s="8"/>
      <c r="H72" s="17">
        <v>-105052.96</v>
      </c>
    </row>
    <row r="73" spans="1:8" s="1" customFormat="1" ht="18.2" customHeight="1" x14ac:dyDescent="0.2">
      <c r="A73" s="14">
        <v>100990</v>
      </c>
      <c r="B73" s="4" t="s">
        <v>136</v>
      </c>
      <c r="C73" s="4" t="s">
        <v>97</v>
      </c>
      <c r="D73" s="4" t="s">
        <v>98</v>
      </c>
      <c r="E73" s="4" t="s">
        <v>137</v>
      </c>
      <c r="F73" s="5">
        <v>43655</v>
      </c>
      <c r="G73" s="9"/>
      <c r="H73" s="16">
        <v>-3001.07</v>
      </c>
    </row>
    <row r="74" spans="1:8" s="1" customFormat="1" ht="18.2" customHeight="1" x14ac:dyDescent="0.2">
      <c r="A74" s="15">
        <v>101057</v>
      </c>
      <c r="B74" s="6" t="s">
        <v>140</v>
      </c>
      <c r="C74" s="6" t="s">
        <v>97</v>
      </c>
      <c r="D74" s="6" t="s">
        <v>98</v>
      </c>
      <c r="E74" s="6" t="s">
        <v>141</v>
      </c>
      <c r="F74" s="7">
        <v>43655</v>
      </c>
      <c r="G74" s="8"/>
      <c r="H74" s="17">
        <v>-153093.96</v>
      </c>
    </row>
    <row r="75" spans="1:8" s="1" customFormat="1" ht="18.2" customHeight="1" x14ac:dyDescent="0.2">
      <c r="A75" s="14">
        <v>101058</v>
      </c>
      <c r="B75" s="4" t="s">
        <v>142</v>
      </c>
      <c r="C75" s="4" t="s">
        <v>97</v>
      </c>
      <c r="D75" s="4" t="s">
        <v>98</v>
      </c>
      <c r="E75" s="4" t="s">
        <v>143</v>
      </c>
      <c r="F75" s="5">
        <v>43655</v>
      </c>
      <c r="G75" s="9"/>
      <c r="H75" s="16">
        <v>-186090.29</v>
      </c>
    </row>
    <row r="76" spans="1:8" s="1" customFormat="1" ht="18.2" customHeight="1" x14ac:dyDescent="0.2">
      <c r="A76" s="15">
        <v>101060</v>
      </c>
      <c r="B76" s="6" t="s">
        <v>146</v>
      </c>
      <c r="C76" s="6" t="s">
        <v>97</v>
      </c>
      <c r="D76" s="6" t="s">
        <v>98</v>
      </c>
      <c r="E76" s="6" t="s">
        <v>147</v>
      </c>
      <c r="F76" s="7">
        <v>43655</v>
      </c>
      <c r="G76" s="8"/>
      <c r="H76" s="17">
        <v>-274443.34000000003</v>
      </c>
    </row>
    <row r="77" spans="1:8" s="1" customFormat="1" ht="18.2" customHeight="1" x14ac:dyDescent="0.2">
      <c r="A77" s="15">
        <v>101063</v>
      </c>
      <c r="B77" s="6" t="s">
        <v>148</v>
      </c>
      <c r="C77" s="6" t="s">
        <v>97</v>
      </c>
      <c r="D77" s="6" t="s">
        <v>98</v>
      </c>
      <c r="E77" s="6" t="s">
        <v>149</v>
      </c>
      <c r="F77" s="7">
        <v>43655</v>
      </c>
      <c r="G77" s="8"/>
      <c r="H77" s="17">
        <v>-57601.75</v>
      </c>
    </row>
    <row r="78" spans="1:8" s="1" customFormat="1" ht="18.2" customHeight="1" x14ac:dyDescent="0.2">
      <c r="A78" s="14">
        <v>101063</v>
      </c>
      <c r="B78" s="4" t="s">
        <v>148</v>
      </c>
      <c r="C78" s="4" t="s">
        <v>97</v>
      </c>
      <c r="D78" s="4" t="s">
        <v>98</v>
      </c>
      <c r="E78" s="4" t="s">
        <v>149</v>
      </c>
      <c r="F78" s="5">
        <v>43655</v>
      </c>
      <c r="G78" s="9"/>
      <c r="H78" s="16">
        <v>-9498.2999999999993</v>
      </c>
    </row>
    <row r="79" spans="1:8" s="1" customFormat="1" ht="18.2" customHeight="1" x14ac:dyDescent="0.2">
      <c r="A79" s="15">
        <v>101064</v>
      </c>
      <c r="B79" s="6" t="s">
        <v>150</v>
      </c>
      <c r="C79" s="6" t="s">
        <v>97</v>
      </c>
      <c r="D79" s="6" t="s">
        <v>98</v>
      </c>
      <c r="E79" s="6" t="s">
        <v>151</v>
      </c>
      <c r="F79" s="7">
        <v>43655</v>
      </c>
      <c r="G79" s="8"/>
      <c r="H79" s="17">
        <v>-46750</v>
      </c>
    </row>
    <row r="80" spans="1:8" s="1" customFormat="1" ht="18.2" customHeight="1" x14ac:dyDescent="0.2">
      <c r="A80" s="15">
        <v>101085</v>
      </c>
      <c r="B80" s="6" t="s">
        <v>152</v>
      </c>
      <c r="C80" s="6" t="s">
        <v>97</v>
      </c>
      <c r="D80" s="6" t="s">
        <v>98</v>
      </c>
      <c r="E80" s="6" t="s">
        <v>153</v>
      </c>
      <c r="F80" s="7">
        <v>43655</v>
      </c>
      <c r="G80" s="8"/>
      <c r="H80" s="17">
        <v>-218820.63</v>
      </c>
    </row>
    <row r="81" spans="1:8" s="1" customFormat="1" ht="18.2" customHeight="1" x14ac:dyDescent="0.2">
      <c r="A81" s="14">
        <v>101085</v>
      </c>
      <c r="B81" s="4" t="s">
        <v>152</v>
      </c>
      <c r="C81" s="4" t="s">
        <v>97</v>
      </c>
      <c r="D81" s="4" t="s">
        <v>98</v>
      </c>
      <c r="E81" s="4" t="s">
        <v>153</v>
      </c>
      <c r="F81" s="5">
        <v>43655</v>
      </c>
      <c r="G81" s="9"/>
      <c r="H81" s="16">
        <v>-166611.15</v>
      </c>
    </row>
    <row r="82" spans="1:8" s="1" customFormat="1" ht="18.2" customHeight="1" x14ac:dyDescent="0.2">
      <c r="A82" s="14">
        <v>101087</v>
      </c>
      <c r="B82" s="4" t="s">
        <v>154</v>
      </c>
      <c r="C82" s="4" t="s">
        <v>97</v>
      </c>
      <c r="D82" s="4" t="s">
        <v>98</v>
      </c>
      <c r="E82" s="4" t="s">
        <v>155</v>
      </c>
      <c r="F82" s="5">
        <v>43655</v>
      </c>
      <c r="G82" s="9"/>
      <c r="H82" s="16">
        <v>-93904.98</v>
      </c>
    </row>
    <row r="83" spans="1:8" s="1" customFormat="1" ht="18.2" customHeight="1" x14ac:dyDescent="0.2">
      <c r="A83" s="15">
        <v>101087</v>
      </c>
      <c r="B83" s="6" t="s">
        <v>154</v>
      </c>
      <c r="C83" s="6" t="s">
        <v>97</v>
      </c>
      <c r="D83" s="6" t="s">
        <v>98</v>
      </c>
      <c r="E83" s="6" t="s">
        <v>155</v>
      </c>
      <c r="F83" s="7">
        <v>43655</v>
      </c>
      <c r="G83" s="8"/>
      <c r="H83" s="17">
        <v>-70621.399999999994</v>
      </c>
    </row>
    <row r="84" spans="1:8" s="1" customFormat="1" ht="18.2" customHeight="1" x14ac:dyDescent="0.2">
      <c r="A84" s="14">
        <v>100989</v>
      </c>
      <c r="B84" s="4" t="s">
        <v>134</v>
      </c>
      <c r="C84" s="4" t="s">
        <v>97</v>
      </c>
      <c r="D84" s="4" t="s">
        <v>98</v>
      </c>
      <c r="E84" s="4" t="s">
        <v>135</v>
      </c>
      <c r="F84" s="5">
        <v>43662</v>
      </c>
      <c r="G84" s="9"/>
      <c r="H84" s="16">
        <v>-18000</v>
      </c>
    </row>
    <row r="85" spans="1:8" s="1" customFormat="1" ht="18.2" customHeight="1" x14ac:dyDescent="0.2">
      <c r="A85" s="15">
        <v>101063</v>
      </c>
      <c r="B85" s="6" t="s">
        <v>148</v>
      </c>
      <c r="C85" s="6" t="s">
        <v>97</v>
      </c>
      <c r="D85" s="6" t="s">
        <v>98</v>
      </c>
      <c r="E85" s="6" t="s">
        <v>149</v>
      </c>
      <c r="F85" s="7">
        <v>43669</v>
      </c>
      <c r="G85" s="8"/>
      <c r="H85" s="17">
        <v>-64199.45</v>
      </c>
    </row>
    <row r="86" spans="1:8" s="1" customFormat="1" ht="18.2" customHeight="1" x14ac:dyDescent="0.2">
      <c r="A86" s="14">
        <v>100987</v>
      </c>
      <c r="B86" s="4" t="s">
        <v>131</v>
      </c>
      <c r="C86" s="4" t="s">
        <v>97</v>
      </c>
      <c r="D86" s="4" t="s">
        <v>98</v>
      </c>
      <c r="E86" s="4" t="s">
        <v>132</v>
      </c>
      <c r="F86" s="5">
        <v>43683</v>
      </c>
      <c r="G86" s="4" t="s">
        <v>133</v>
      </c>
      <c r="H86" s="16">
        <v>-15415</v>
      </c>
    </row>
    <row r="87" spans="1:8" s="1" customFormat="1" ht="18.2" customHeight="1" x14ac:dyDescent="0.2">
      <c r="A87" s="15">
        <v>100990</v>
      </c>
      <c r="B87" s="6" t="s">
        <v>136</v>
      </c>
      <c r="C87" s="6" t="s">
        <v>97</v>
      </c>
      <c r="D87" s="6" t="s">
        <v>98</v>
      </c>
      <c r="E87" s="6" t="s">
        <v>137</v>
      </c>
      <c r="F87" s="7">
        <v>43683</v>
      </c>
      <c r="G87" s="8"/>
      <c r="H87" s="17">
        <v>-12148.84</v>
      </c>
    </row>
    <row r="88" spans="1:8" s="1" customFormat="1" ht="18.2" customHeight="1" x14ac:dyDescent="0.2">
      <c r="A88" s="14">
        <v>101057</v>
      </c>
      <c r="B88" s="4" t="s">
        <v>140</v>
      </c>
      <c r="C88" s="4" t="s">
        <v>97</v>
      </c>
      <c r="D88" s="4" t="s">
        <v>98</v>
      </c>
      <c r="E88" s="4" t="s">
        <v>141</v>
      </c>
      <c r="F88" s="5">
        <v>43683</v>
      </c>
      <c r="G88" s="9"/>
      <c r="H88" s="16">
        <v>-90138.6</v>
      </c>
    </row>
    <row r="89" spans="1:8" s="1" customFormat="1" ht="18.2" customHeight="1" x14ac:dyDescent="0.2">
      <c r="A89" s="15">
        <v>101088</v>
      </c>
      <c r="B89" s="6" t="s">
        <v>156</v>
      </c>
      <c r="C89" s="6" t="s">
        <v>97</v>
      </c>
      <c r="D89" s="6" t="s">
        <v>98</v>
      </c>
      <c r="E89" s="6" t="s">
        <v>157</v>
      </c>
      <c r="F89" s="7">
        <v>43683</v>
      </c>
      <c r="G89" s="8"/>
      <c r="H89" s="17">
        <v>-72646.5</v>
      </c>
    </row>
    <row r="90" spans="1:8" s="1" customFormat="1" ht="18.2" customHeight="1" x14ac:dyDescent="0.2">
      <c r="A90" s="15">
        <v>101092</v>
      </c>
      <c r="B90" s="6" t="s">
        <v>158</v>
      </c>
      <c r="C90" s="6" t="s">
        <v>97</v>
      </c>
      <c r="D90" s="6" t="s">
        <v>98</v>
      </c>
      <c r="E90" s="6" t="s">
        <v>159</v>
      </c>
      <c r="F90" s="7">
        <v>43683</v>
      </c>
      <c r="G90" s="8"/>
      <c r="H90" s="17">
        <v>-158100.54</v>
      </c>
    </row>
    <row r="91" spans="1:8" s="1" customFormat="1" ht="18.2" customHeight="1" x14ac:dyDescent="0.2">
      <c r="A91" s="15">
        <v>101126</v>
      </c>
      <c r="B91" s="6" t="s">
        <v>164</v>
      </c>
      <c r="C91" s="6" t="s">
        <v>97</v>
      </c>
      <c r="D91" s="6" t="s">
        <v>98</v>
      </c>
      <c r="E91" s="6" t="s">
        <v>165</v>
      </c>
      <c r="F91" s="7">
        <v>43690</v>
      </c>
      <c r="G91" s="8"/>
      <c r="H91" s="17">
        <v>-255102.55</v>
      </c>
    </row>
    <row r="92" spans="1:8" s="1" customFormat="1" ht="18.2" customHeight="1" x14ac:dyDescent="0.2">
      <c r="A92" s="14">
        <v>100991</v>
      </c>
      <c r="B92" s="4" t="s">
        <v>138</v>
      </c>
      <c r="C92" s="4" t="s">
        <v>97</v>
      </c>
      <c r="D92" s="4" t="s">
        <v>98</v>
      </c>
      <c r="E92" s="4" t="s">
        <v>139</v>
      </c>
      <c r="F92" s="5">
        <v>43697</v>
      </c>
      <c r="G92" s="9"/>
      <c r="H92" s="16">
        <v>-99731.31</v>
      </c>
    </row>
    <row r="93" spans="1:8" s="1" customFormat="1" ht="18.2" customHeight="1" x14ac:dyDescent="0.2">
      <c r="A93" s="15">
        <v>101057</v>
      </c>
      <c r="B93" s="6" t="s">
        <v>140</v>
      </c>
      <c r="C93" s="6" t="s">
        <v>97</v>
      </c>
      <c r="D93" s="6" t="s">
        <v>98</v>
      </c>
      <c r="E93" s="6" t="s">
        <v>141</v>
      </c>
      <c r="F93" s="7">
        <v>43697</v>
      </c>
      <c r="G93" s="8"/>
      <c r="H93" s="17">
        <v>-18904.189999999999</v>
      </c>
    </row>
    <row r="94" spans="1:8" s="1" customFormat="1" ht="18.2" customHeight="1" x14ac:dyDescent="0.2">
      <c r="A94" s="14">
        <v>101063</v>
      </c>
      <c r="B94" s="4" t="s">
        <v>148</v>
      </c>
      <c r="C94" s="4" t="s">
        <v>97</v>
      </c>
      <c r="D94" s="4" t="s">
        <v>98</v>
      </c>
      <c r="E94" s="4" t="s">
        <v>149</v>
      </c>
      <c r="F94" s="5">
        <v>43697</v>
      </c>
      <c r="G94" s="9"/>
      <c r="H94" s="16">
        <v>-186966.45</v>
      </c>
    </row>
    <row r="95" spans="1:8" s="1" customFormat="1" ht="18.2" customHeight="1" x14ac:dyDescent="0.2">
      <c r="A95" s="14">
        <v>101087</v>
      </c>
      <c r="B95" s="4" t="s">
        <v>154</v>
      </c>
      <c r="C95" s="4" t="s">
        <v>97</v>
      </c>
      <c r="D95" s="4" t="s">
        <v>98</v>
      </c>
      <c r="E95" s="4" t="s">
        <v>155</v>
      </c>
      <c r="F95" s="5">
        <v>43697</v>
      </c>
      <c r="G95" s="9"/>
      <c r="H95" s="16">
        <v>-74575.929999999993</v>
      </c>
    </row>
    <row r="96" spans="1:8" s="1" customFormat="1" ht="18.2" customHeight="1" x14ac:dyDescent="0.2">
      <c r="A96" s="14">
        <v>100990</v>
      </c>
      <c r="B96" s="4" t="s">
        <v>136</v>
      </c>
      <c r="C96" s="4" t="s">
        <v>97</v>
      </c>
      <c r="D96" s="4" t="s">
        <v>98</v>
      </c>
      <c r="E96" s="4" t="s">
        <v>137</v>
      </c>
      <c r="F96" s="5">
        <v>43704</v>
      </c>
      <c r="G96" s="9"/>
      <c r="H96" s="16">
        <v>-27135.82</v>
      </c>
    </row>
    <row r="97" spans="1:8" s="1" customFormat="1" ht="18.2" customHeight="1" x14ac:dyDescent="0.2">
      <c r="A97" s="14">
        <v>101057</v>
      </c>
      <c r="B97" s="4" t="s">
        <v>140</v>
      </c>
      <c r="C97" s="4" t="s">
        <v>97</v>
      </c>
      <c r="D97" s="4" t="s">
        <v>98</v>
      </c>
      <c r="E97" s="4" t="s">
        <v>141</v>
      </c>
      <c r="F97" s="5">
        <v>43704</v>
      </c>
      <c r="G97" s="9"/>
      <c r="H97" s="16">
        <v>-89569.919999999998</v>
      </c>
    </row>
    <row r="98" spans="1:8" s="1" customFormat="1" ht="18.2" customHeight="1" x14ac:dyDescent="0.2">
      <c r="A98" s="15">
        <v>101058</v>
      </c>
      <c r="B98" s="6" t="s">
        <v>142</v>
      </c>
      <c r="C98" s="6" t="s">
        <v>97</v>
      </c>
      <c r="D98" s="6" t="s">
        <v>98</v>
      </c>
      <c r="E98" s="6" t="s">
        <v>143</v>
      </c>
      <c r="F98" s="7">
        <v>43704</v>
      </c>
      <c r="G98" s="8"/>
      <c r="H98" s="17">
        <v>-204989.28</v>
      </c>
    </row>
    <row r="99" spans="1:8" s="1" customFormat="1" ht="18.2" customHeight="1" x14ac:dyDescent="0.2">
      <c r="A99" s="14">
        <v>101092</v>
      </c>
      <c r="B99" s="4" t="s">
        <v>158</v>
      </c>
      <c r="C99" s="4" t="s">
        <v>97</v>
      </c>
      <c r="D99" s="4" t="s">
        <v>98</v>
      </c>
      <c r="E99" s="4" t="s">
        <v>159</v>
      </c>
      <c r="F99" s="5">
        <v>43704</v>
      </c>
      <c r="G99" s="9"/>
      <c r="H99" s="16">
        <v>-224861.45</v>
      </c>
    </row>
    <row r="100" spans="1:8" s="1" customFormat="1" ht="18.2" customHeight="1" x14ac:dyDescent="0.2">
      <c r="A100" s="14">
        <v>101059</v>
      </c>
      <c r="B100" s="4" t="s">
        <v>144</v>
      </c>
      <c r="C100" s="4" t="s">
        <v>97</v>
      </c>
      <c r="D100" s="4" t="s">
        <v>98</v>
      </c>
      <c r="E100" s="4" t="s">
        <v>145</v>
      </c>
      <c r="F100" s="5">
        <v>43712</v>
      </c>
      <c r="G100" s="9"/>
      <c r="H100" s="16">
        <v>-281149.65000000002</v>
      </c>
    </row>
    <row r="101" spans="1:8" s="1" customFormat="1" ht="18.2" customHeight="1" x14ac:dyDescent="0.2">
      <c r="A101" s="14">
        <v>101060</v>
      </c>
      <c r="B101" s="4" t="s">
        <v>146</v>
      </c>
      <c r="C101" s="4" t="s">
        <v>97</v>
      </c>
      <c r="D101" s="4" t="s">
        <v>98</v>
      </c>
      <c r="E101" s="4" t="s">
        <v>147</v>
      </c>
      <c r="F101" s="5">
        <v>43712</v>
      </c>
      <c r="G101" s="9"/>
      <c r="H101" s="16">
        <v>-442183.42</v>
      </c>
    </row>
    <row r="102" spans="1:8" s="1" customFormat="1" ht="18.2" customHeight="1" x14ac:dyDescent="0.2">
      <c r="A102" s="15">
        <v>101085</v>
      </c>
      <c r="B102" s="6" t="s">
        <v>152</v>
      </c>
      <c r="C102" s="6" t="s">
        <v>97</v>
      </c>
      <c r="D102" s="6" t="s">
        <v>98</v>
      </c>
      <c r="E102" s="6" t="s">
        <v>153</v>
      </c>
      <c r="F102" s="7">
        <v>43712</v>
      </c>
      <c r="G102" s="8"/>
      <c r="H102" s="17">
        <v>-178812.97</v>
      </c>
    </row>
    <row r="103" spans="1:8" s="1" customFormat="1" ht="18.2" customHeight="1" x14ac:dyDescent="0.2">
      <c r="A103" s="15">
        <v>101094</v>
      </c>
      <c r="B103" s="6" t="s">
        <v>160</v>
      </c>
      <c r="C103" s="6" t="s">
        <v>97</v>
      </c>
      <c r="D103" s="6" t="s">
        <v>98</v>
      </c>
      <c r="E103" s="6" t="s">
        <v>161</v>
      </c>
      <c r="F103" s="7">
        <v>43712</v>
      </c>
      <c r="G103" s="8"/>
      <c r="H103" s="17">
        <v>-332453.31</v>
      </c>
    </row>
    <row r="104" spans="1:8" s="1" customFormat="1" ht="18.2" customHeight="1" x14ac:dyDescent="0.2">
      <c r="A104" s="15">
        <v>101059</v>
      </c>
      <c r="B104" s="6" t="s">
        <v>144</v>
      </c>
      <c r="C104" s="6" t="s">
        <v>97</v>
      </c>
      <c r="D104" s="6" t="s">
        <v>98</v>
      </c>
      <c r="E104" s="6" t="s">
        <v>145</v>
      </c>
      <c r="F104" s="7">
        <v>43718</v>
      </c>
      <c r="G104" s="8"/>
      <c r="H104" s="17">
        <v>-211796</v>
      </c>
    </row>
    <row r="105" spans="1:8" s="1" customFormat="1" ht="18.2" customHeight="1" x14ac:dyDescent="0.2">
      <c r="A105" s="15">
        <v>101087</v>
      </c>
      <c r="B105" s="6" t="s">
        <v>154</v>
      </c>
      <c r="C105" s="6" t="s">
        <v>97</v>
      </c>
      <c r="D105" s="6" t="s">
        <v>98</v>
      </c>
      <c r="E105" s="6" t="s">
        <v>155</v>
      </c>
      <c r="F105" s="7">
        <v>43725</v>
      </c>
      <c r="G105" s="8"/>
      <c r="H105" s="17">
        <v>-52561.49</v>
      </c>
    </row>
    <row r="106" spans="1:8" s="1" customFormat="1" ht="18.2" customHeight="1" x14ac:dyDescent="0.2">
      <c r="A106" s="15">
        <v>100989</v>
      </c>
      <c r="B106" s="6" t="s">
        <v>134</v>
      </c>
      <c r="C106" s="6" t="s">
        <v>97</v>
      </c>
      <c r="D106" s="6" t="s">
        <v>98</v>
      </c>
      <c r="E106" s="6" t="s">
        <v>135</v>
      </c>
      <c r="F106" s="7">
        <v>43732</v>
      </c>
      <c r="G106" s="8"/>
      <c r="H106" s="17">
        <v>-170966.75</v>
      </c>
    </row>
    <row r="107" spans="1:8" s="1" customFormat="1" ht="18.2" customHeight="1" x14ac:dyDescent="0.2">
      <c r="A107" s="14">
        <v>101087</v>
      </c>
      <c r="B107" s="4" t="s">
        <v>154</v>
      </c>
      <c r="C107" s="4" t="s">
        <v>97</v>
      </c>
      <c r="D107" s="4" t="s">
        <v>98</v>
      </c>
      <c r="E107" s="4" t="s">
        <v>155</v>
      </c>
      <c r="F107" s="5">
        <v>43732</v>
      </c>
      <c r="G107" s="9"/>
      <c r="H107" s="16">
        <v>-25557.360000000001</v>
      </c>
    </row>
    <row r="108" spans="1:8" s="1" customFormat="1" ht="18.2" customHeight="1" x14ac:dyDescent="0.2">
      <c r="A108" s="14">
        <v>101095</v>
      </c>
      <c r="B108" s="4" t="s">
        <v>162</v>
      </c>
      <c r="C108" s="4" t="s">
        <v>97</v>
      </c>
      <c r="D108" s="4" t="s">
        <v>98</v>
      </c>
      <c r="E108" s="4" t="s">
        <v>163</v>
      </c>
      <c r="F108" s="5">
        <v>43732</v>
      </c>
      <c r="G108" s="9"/>
      <c r="H108" s="16">
        <v>-305524.93</v>
      </c>
    </row>
    <row r="109" spans="1:8" s="1" customFormat="1" ht="18.2" customHeight="1" x14ac:dyDescent="0.2">
      <c r="A109" s="15">
        <v>101063</v>
      </c>
      <c r="B109" s="6" t="s">
        <v>148</v>
      </c>
      <c r="C109" s="6" t="s">
        <v>97</v>
      </c>
      <c r="D109" s="6" t="s">
        <v>98</v>
      </c>
      <c r="E109" s="6" t="s">
        <v>149</v>
      </c>
      <c r="F109" s="7">
        <v>43746</v>
      </c>
      <c r="G109" s="8"/>
      <c r="H109" s="17">
        <v>-182815.9</v>
      </c>
    </row>
    <row r="110" spans="1:8" s="1" customFormat="1" ht="18.2" customHeight="1" x14ac:dyDescent="0.2">
      <c r="A110" s="15">
        <v>100991</v>
      </c>
      <c r="B110" s="6" t="s">
        <v>138</v>
      </c>
      <c r="C110" s="6" t="s">
        <v>97</v>
      </c>
      <c r="D110" s="6" t="s">
        <v>98</v>
      </c>
      <c r="E110" s="6" t="s">
        <v>139</v>
      </c>
      <c r="F110" s="7">
        <v>43753</v>
      </c>
      <c r="G110" s="8"/>
      <c r="H110" s="17">
        <v>-29008.99</v>
      </c>
    </row>
    <row r="111" spans="1:8" s="1" customFormat="1" ht="18.2" customHeight="1" x14ac:dyDescent="0.2">
      <c r="A111" s="15">
        <v>101092</v>
      </c>
      <c r="B111" s="6" t="s">
        <v>158</v>
      </c>
      <c r="C111" s="6" t="s">
        <v>97</v>
      </c>
      <c r="D111" s="6" t="s">
        <v>98</v>
      </c>
      <c r="E111" s="6" t="s">
        <v>159</v>
      </c>
      <c r="F111" s="7">
        <v>43753</v>
      </c>
      <c r="G111" s="8"/>
      <c r="H111" s="17">
        <v>-269840.26</v>
      </c>
    </row>
    <row r="112" spans="1:8" s="1" customFormat="1" ht="18.2" customHeight="1" x14ac:dyDescent="0.2">
      <c r="A112" s="15">
        <v>100990</v>
      </c>
      <c r="B112" s="6" t="s">
        <v>136</v>
      </c>
      <c r="C112" s="6" t="s">
        <v>97</v>
      </c>
      <c r="D112" s="6" t="s">
        <v>98</v>
      </c>
      <c r="E112" s="6" t="s">
        <v>137</v>
      </c>
      <c r="F112" s="7">
        <v>43760</v>
      </c>
      <c r="G112" s="8"/>
      <c r="H112" s="17">
        <v>-166620.63</v>
      </c>
    </row>
    <row r="113" spans="1:8" s="1" customFormat="1" ht="18.2" customHeight="1" x14ac:dyDescent="0.2">
      <c r="A113" s="14">
        <v>100990</v>
      </c>
      <c r="B113" s="4" t="s">
        <v>136</v>
      </c>
      <c r="C113" s="4" t="s">
        <v>97</v>
      </c>
      <c r="D113" s="4" t="s">
        <v>98</v>
      </c>
      <c r="E113" s="4" t="s">
        <v>137</v>
      </c>
      <c r="F113" s="5">
        <v>43760</v>
      </c>
      <c r="G113" s="9"/>
      <c r="H113" s="16">
        <v>-47598.95</v>
      </c>
    </row>
    <row r="114" spans="1:8" s="1" customFormat="1" ht="18.2" customHeight="1" x14ac:dyDescent="0.2">
      <c r="A114" s="15">
        <v>100990</v>
      </c>
      <c r="B114" s="6" t="s">
        <v>136</v>
      </c>
      <c r="C114" s="6" t="s">
        <v>97</v>
      </c>
      <c r="D114" s="6" t="s">
        <v>98</v>
      </c>
      <c r="E114" s="6" t="s">
        <v>137</v>
      </c>
      <c r="F114" s="7">
        <v>43760</v>
      </c>
      <c r="G114" s="8"/>
      <c r="H114" s="17">
        <v>-21076.76</v>
      </c>
    </row>
    <row r="115" spans="1:8" s="1" customFormat="1" ht="18.2" customHeight="1" x14ac:dyDescent="0.2">
      <c r="A115" s="14">
        <v>101063</v>
      </c>
      <c r="B115" s="4" t="s">
        <v>148</v>
      </c>
      <c r="C115" s="4" t="s">
        <v>97</v>
      </c>
      <c r="D115" s="4" t="s">
        <v>98</v>
      </c>
      <c r="E115" s="4" t="s">
        <v>149</v>
      </c>
      <c r="F115" s="5">
        <v>43760</v>
      </c>
      <c r="G115" s="9"/>
      <c r="H115" s="16">
        <v>-129477.1</v>
      </c>
    </row>
    <row r="116" spans="1:8" s="1" customFormat="1" ht="18.2" customHeight="1" x14ac:dyDescent="0.2">
      <c r="A116" s="14">
        <v>101085</v>
      </c>
      <c r="B116" s="4" t="s">
        <v>152</v>
      </c>
      <c r="C116" s="4" t="s">
        <v>97</v>
      </c>
      <c r="D116" s="4" t="s">
        <v>98</v>
      </c>
      <c r="E116" s="4" t="s">
        <v>153</v>
      </c>
      <c r="F116" s="5">
        <v>43760</v>
      </c>
      <c r="G116" s="9"/>
      <c r="H116" s="16">
        <v>-126371.82</v>
      </c>
    </row>
    <row r="117" spans="1:8" s="1" customFormat="1" ht="18.2" customHeight="1" x14ac:dyDescent="0.2">
      <c r="A117" s="14">
        <v>100991</v>
      </c>
      <c r="B117" s="4" t="s">
        <v>138</v>
      </c>
      <c r="C117" s="4" t="s">
        <v>97</v>
      </c>
      <c r="D117" s="4" t="s">
        <v>98</v>
      </c>
      <c r="E117" s="4" t="s">
        <v>139</v>
      </c>
      <c r="F117" s="5">
        <v>43767</v>
      </c>
      <c r="G117" s="9"/>
      <c r="H117" s="16">
        <v>-86982.42</v>
      </c>
    </row>
    <row r="118" spans="1:8" s="1" customFormat="1" ht="18.2" customHeight="1" x14ac:dyDescent="0.2">
      <c r="A118" s="14">
        <v>101064</v>
      </c>
      <c r="B118" s="4" t="s">
        <v>150</v>
      </c>
      <c r="C118" s="4" t="s">
        <v>97</v>
      </c>
      <c r="D118" s="4" t="s">
        <v>98</v>
      </c>
      <c r="E118" s="4" t="s">
        <v>151</v>
      </c>
      <c r="F118" s="5">
        <v>43767</v>
      </c>
      <c r="G118" s="9"/>
      <c r="H118" s="16">
        <v>-290530.09000000003</v>
      </c>
    </row>
    <row r="119" spans="1:8" s="1" customFormat="1" ht="18.2" customHeight="1" x14ac:dyDescent="0.2">
      <c r="A119" s="14">
        <v>101059</v>
      </c>
      <c r="B119" s="4" t="s">
        <v>144</v>
      </c>
      <c r="C119" s="4" t="s">
        <v>97</v>
      </c>
      <c r="D119" s="4" t="s">
        <v>98</v>
      </c>
      <c r="E119" s="4" t="s">
        <v>145</v>
      </c>
      <c r="F119" s="5">
        <v>43782</v>
      </c>
      <c r="G119" s="9"/>
      <c r="H119" s="16">
        <v>-284736.68</v>
      </c>
    </row>
    <row r="120" spans="1:8" s="1" customFormat="1" ht="18.2" customHeight="1" x14ac:dyDescent="0.2">
      <c r="A120" s="15">
        <v>101064</v>
      </c>
      <c r="B120" s="6" t="s">
        <v>150</v>
      </c>
      <c r="C120" s="6" t="s">
        <v>97</v>
      </c>
      <c r="D120" s="6" t="s">
        <v>98</v>
      </c>
      <c r="E120" s="6" t="s">
        <v>151</v>
      </c>
      <c r="F120" s="7">
        <v>43782</v>
      </c>
      <c r="G120" s="8"/>
      <c r="H120" s="17">
        <v>-128932.67</v>
      </c>
    </row>
    <row r="121" spans="1:8" s="1" customFormat="1" ht="18.2" customHeight="1" x14ac:dyDescent="0.2">
      <c r="A121" s="14">
        <v>101088</v>
      </c>
      <c r="B121" s="4" t="s">
        <v>156</v>
      </c>
      <c r="C121" s="4" t="s">
        <v>97</v>
      </c>
      <c r="D121" s="4" t="s">
        <v>98</v>
      </c>
      <c r="E121" s="4" t="s">
        <v>157</v>
      </c>
      <c r="F121" s="5">
        <v>43782</v>
      </c>
      <c r="G121" s="9"/>
      <c r="H121" s="16">
        <v>-212675.34</v>
      </c>
    </row>
    <row r="122" spans="1:8" s="1" customFormat="1" ht="18.2" customHeight="1" x14ac:dyDescent="0.2">
      <c r="A122" s="15">
        <v>101095</v>
      </c>
      <c r="B122" s="6" t="s">
        <v>162</v>
      </c>
      <c r="C122" s="6" t="s">
        <v>97</v>
      </c>
      <c r="D122" s="6" t="s">
        <v>98</v>
      </c>
      <c r="E122" s="6" t="s">
        <v>163</v>
      </c>
      <c r="F122" s="7">
        <v>43782</v>
      </c>
      <c r="G122" s="8"/>
      <c r="H122" s="17">
        <v>-66140.570000000007</v>
      </c>
    </row>
    <row r="123" spans="1:8" s="1" customFormat="1" ht="18.2" customHeight="1" x14ac:dyDescent="0.2">
      <c r="A123" s="14">
        <v>101126</v>
      </c>
      <c r="B123" s="4" t="s">
        <v>164</v>
      </c>
      <c r="C123" s="4" t="s">
        <v>97</v>
      </c>
      <c r="D123" s="4" t="s">
        <v>98</v>
      </c>
      <c r="E123" s="4" t="s">
        <v>165</v>
      </c>
      <c r="F123" s="5">
        <v>43782</v>
      </c>
      <c r="G123" s="9"/>
      <c r="H123" s="16">
        <v>-109092.04</v>
      </c>
    </row>
    <row r="124" spans="1:8" s="1" customFormat="1" ht="18.2" customHeight="1" x14ac:dyDescent="0.2">
      <c r="A124" s="15">
        <v>100987</v>
      </c>
      <c r="B124" s="6" t="s">
        <v>131</v>
      </c>
      <c r="C124" s="6" t="s">
        <v>97</v>
      </c>
      <c r="D124" s="6" t="s">
        <v>98</v>
      </c>
      <c r="E124" s="6" t="s">
        <v>132</v>
      </c>
      <c r="F124" s="7">
        <v>43795</v>
      </c>
      <c r="G124" s="8"/>
      <c r="H124" s="17">
        <v>-6310</v>
      </c>
    </row>
    <row r="125" spans="1:8" s="1" customFormat="1" ht="18.2" customHeight="1" x14ac:dyDescent="0.2">
      <c r="A125" s="15">
        <v>101057</v>
      </c>
      <c r="B125" s="6" t="s">
        <v>140</v>
      </c>
      <c r="C125" s="6" t="s">
        <v>97</v>
      </c>
      <c r="D125" s="6" t="s">
        <v>98</v>
      </c>
      <c r="E125" s="6" t="s">
        <v>141</v>
      </c>
      <c r="F125" s="7">
        <v>43795</v>
      </c>
      <c r="G125" s="8"/>
      <c r="H125" s="17">
        <v>-74136.289999999994</v>
      </c>
    </row>
    <row r="126" spans="1:8" s="1" customFormat="1" ht="18.2" customHeight="1" x14ac:dyDescent="0.2">
      <c r="A126" s="14">
        <v>100990</v>
      </c>
      <c r="B126" s="4" t="s">
        <v>136</v>
      </c>
      <c r="C126" s="4" t="s">
        <v>97</v>
      </c>
      <c r="D126" s="4" t="s">
        <v>98</v>
      </c>
      <c r="E126" s="4" t="s">
        <v>137</v>
      </c>
      <c r="F126" s="5">
        <v>43802</v>
      </c>
      <c r="G126" s="9"/>
      <c r="H126" s="16">
        <v>-14476.5</v>
      </c>
    </row>
    <row r="127" spans="1:8" s="1" customFormat="1" ht="18.2" customHeight="1" x14ac:dyDescent="0.2">
      <c r="A127" s="15">
        <v>100991</v>
      </c>
      <c r="B127" s="6" t="s">
        <v>138</v>
      </c>
      <c r="C127" s="6" t="s">
        <v>97</v>
      </c>
      <c r="D127" s="6" t="s">
        <v>98</v>
      </c>
      <c r="E127" s="6" t="s">
        <v>139</v>
      </c>
      <c r="F127" s="7">
        <v>43802</v>
      </c>
      <c r="G127" s="8"/>
      <c r="H127" s="17">
        <v>-229408.78</v>
      </c>
    </row>
    <row r="128" spans="1:8" s="1" customFormat="1" ht="18.2" customHeight="1" x14ac:dyDescent="0.2">
      <c r="A128" s="15">
        <v>101063</v>
      </c>
      <c r="B128" s="6" t="s">
        <v>148</v>
      </c>
      <c r="C128" s="6" t="s">
        <v>97</v>
      </c>
      <c r="D128" s="6" t="s">
        <v>98</v>
      </c>
      <c r="E128" s="6" t="s">
        <v>149</v>
      </c>
      <c r="F128" s="7">
        <v>43802</v>
      </c>
      <c r="G128" s="8"/>
      <c r="H128" s="17">
        <v>-142135.6</v>
      </c>
    </row>
    <row r="129" spans="1:8" s="1" customFormat="1" ht="18.2" customHeight="1" x14ac:dyDescent="0.2">
      <c r="A129" s="14">
        <v>101094</v>
      </c>
      <c r="B129" s="4" t="s">
        <v>160</v>
      </c>
      <c r="C129" s="4" t="s">
        <v>97</v>
      </c>
      <c r="D129" s="4" t="s">
        <v>98</v>
      </c>
      <c r="E129" s="4" t="s">
        <v>161</v>
      </c>
      <c r="F129" s="5">
        <v>43802</v>
      </c>
      <c r="G129" s="9"/>
      <c r="H129" s="16">
        <v>-179761.15</v>
      </c>
    </row>
    <row r="130" spans="1:8" s="1" customFormat="1" ht="18.2" customHeight="1" x14ac:dyDescent="0.2">
      <c r="A130" s="14">
        <v>101058</v>
      </c>
      <c r="B130" s="4" t="s">
        <v>142</v>
      </c>
      <c r="C130" s="4" t="s">
        <v>97</v>
      </c>
      <c r="D130" s="4" t="s">
        <v>98</v>
      </c>
      <c r="E130" s="4" t="s">
        <v>143</v>
      </c>
      <c r="F130" s="5">
        <v>43804</v>
      </c>
      <c r="G130" s="9"/>
      <c r="H130" s="16">
        <v>-360426.61</v>
      </c>
    </row>
    <row r="131" spans="1:8" s="1" customFormat="1" ht="18.2" customHeight="1" x14ac:dyDescent="0.2">
      <c r="A131" s="15">
        <v>101059</v>
      </c>
      <c r="B131" s="6" t="s">
        <v>144</v>
      </c>
      <c r="C131" s="6" t="s">
        <v>97</v>
      </c>
      <c r="D131" s="6" t="s">
        <v>98</v>
      </c>
      <c r="E131" s="6" t="s">
        <v>145</v>
      </c>
      <c r="F131" s="7">
        <v>43809</v>
      </c>
      <c r="G131" s="8"/>
      <c r="H131" s="17">
        <v>-332023.05</v>
      </c>
    </row>
    <row r="132" spans="1:8" s="1" customFormat="1" ht="18.2" customHeight="1" x14ac:dyDescent="0.2">
      <c r="A132" s="14">
        <v>101092</v>
      </c>
      <c r="B132" s="4" t="s">
        <v>158</v>
      </c>
      <c r="C132" s="4" t="s">
        <v>97</v>
      </c>
      <c r="D132" s="4" t="s">
        <v>98</v>
      </c>
      <c r="E132" s="4" t="s">
        <v>159</v>
      </c>
      <c r="F132" s="5">
        <v>43809</v>
      </c>
      <c r="G132" s="9"/>
      <c r="H132" s="16">
        <v>-248207</v>
      </c>
    </row>
    <row r="133" spans="1:8" s="1" customFormat="1" ht="18.2" customHeight="1" x14ac:dyDescent="0.2">
      <c r="A133" s="14">
        <v>101063</v>
      </c>
      <c r="B133" s="4" t="s">
        <v>148</v>
      </c>
      <c r="C133" s="4" t="s">
        <v>97</v>
      </c>
      <c r="D133" s="4" t="s">
        <v>98</v>
      </c>
      <c r="E133" s="4" t="s">
        <v>149</v>
      </c>
      <c r="F133" s="5">
        <v>43816</v>
      </c>
      <c r="G133" s="9"/>
      <c r="H133" s="16">
        <v>-226067.85</v>
      </c>
    </row>
    <row r="134" spans="1:8" s="1" customFormat="1" ht="18.2" customHeight="1" x14ac:dyDescent="0.2">
      <c r="A134" s="14">
        <v>100991</v>
      </c>
      <c r="B134" s="4" t="s">
        <v>138</v>
      </c>
      <c r="C134" s="4" t="s">
        <v>97</v>
      </c>
      <c r="D134" s="4" t="s">
        <v>98</v>
      </c>
      <c r="E134" s="4" t="s">
        <v>139</v>
      </c>
      <c r="F134" s="5">
        <v>43832</v>
      </c>
      <c r="G134" s="9"/>
      <c r="H134" s="16">
        <v>-197922.95</v>
      </c>
    </row>
    <row r="135" spans="1:8" s="1" customFormat="1" ht="18.2" customHeight="1" x14ac:dyDescent="0.2">
      <c r="A135" s="14">
        <v>101095</v>
      </c>
      <c r="B135" s="4" t="s">
        <v>162</v>
      </c>
      <c r="C135" s="4" t="s">
        <v>97</v>
      </c>
      <c r="D135" s="4" t="s">
        <v>98</v>
      </c>
      <c r="E135" s="4" t="s">
        <v>163</v>
      </c>
      <c r="F135" s="5">
        <v>43832</v>
      </c>
      <c r="G135" s="9"/>
      <c r="H135" s="16">
        <v>-41491.33</v>
      </c>
    </row>
    <row r="136" spans="1:8" s="1" customFormat="1" ht="18.2" customHeight="1" x14ac:dyDescent="0.2">
      <c r="A136" s="15">
        <v>100990</v>
      </c>
      <c r="B136" s="6" t="s">
        <v>136</v>
      </c>
      <c r="C136" s="6" t="s">
        <v>97</v>
      </c>
      <c r="D136" s="6" t="s">
        <v>98</v>
      </c>
      <c r="E136" s="6" t="s">
        <v>137</v>
      </c>
      <c r="F136" s="7">
        <v>43837</v>
      </c>
      <c r="G136" s="8"/>
      <c r="H136" s="17">
        <v>-156242.64000000001</v>
      </c>
    </row>
    <row r="137" spans="1:8" s="1" customFormat="1" ht="18.2" customHeight="1" x14ac:dyDescent="0.2">
      <c r="A137" s="14">
        <v>100990</v>
      </c>
      <c r="B137" s="4" t="s">
        <v>136</v>
      </c>
      <c r="C137" s="4" t="s">
        <v>97</v>
      </c>
      <c r="D137" s="4" t="s">
        <v>98</v>
      </c>
      <c r="E137" s="4" t="s">
        <v>137</v>
      </c>
      <c r="F137" s="5">
        <v>43837</v>
      </c>
      <c r="G137" s="9"/>
      <c r="H137" s="16">
        <v>-82713.33</v>
      </c>
    </row>
    <row r="138" spans="1:8" s="1" customFormat="1" ht="18.2" customHeight="1" x14ac:dyDescent="0.2">
      <c r="A138" s="15">
        <v>100990</v>
      </c>
      <c r="B138" s="6" t="s">
        <v>136</v>
      </c>
      <c r="C138" s="6" t="s">
        <v>97</v>
      </c>
      <c r="D138" s="6" t="s">
        <v>98</v>
      </c>
      <c r="E138" s="6" t="s">
        <v>137</v>
      </c>
      <c r="F138" s="7">
        <v>43837</v>
      </c>
      <c r="G138" s="8"/>
      <c r="H138" s="17">
        <v>-30297.33</v>
      </c>
    </row>
    <row r="139" spans="1:8" s="1" customFormat="1" ht="18.2" customHeight="1" x14ac:dyDescent="0.2">
      <c r="A139" s="14">
        <v>101057</v>
      </c>
      <c r="B139" s="4" t="s">
        <v>140</v>
      </c>
      <c r="C139" s="4" t="s">
        <v>97</v>
      </c>
      <c r="D139" s="4" t="s">
        <v>98</v>
      </c>
      <c r="E139" s="4" t="s">
        <v>141</v>
      </c>
      <c r="F139" s="5">
        <v>43837</v>
      </c>
      <c r="G139" s="9"/>
      <c r="H139" s="16">
        <v>-26992.41</v>
      </c>
    </row>
    <row r="140" spans="1:8" s="1" customFormat="1" ht="18.2" customHeight="1" x14ac:dyDescent="0.2">
      <c r="A140" s="15">
        <v>101057</v>
      </c>
      <c r="B140" s="6" t="s">
        <v>140</v>
      </c>
      <c r="C140" s="6" t="s">
        <v>97</v>
      </c>
      <c r="D140" s="6" t="s">
        <v>98</v>
      </c>
      <c r="E140" s="6" t="s">
        <v>141</v>
      </c>
      <c r="F140" s="7">
        <v>43844</v>
      </c>
      <c r="G140" s="8"/>
      <c r="H140" s="17">
        <v>-49611.13</v>
      </c>
    </row>
    <row r="141" spans="1:8" s="1" customFormat="1" ht="18.2" customHeight="1" x14ac:dyDescent="0.2">
      <c r="A141" s="15">
        <v>101087</v>
      </c>
      <c r="B141" s="6" t="s">
        <v>154</v>
      </c>
      <c r="C141" s="6" t="s">
        <v>97</v>
      </c>
      <c r="D141" s="6" t="s">
        <v>98</v>
      </c>
      <c r="E141" s="6" t="s">
        <v>155</v>
      </c>
      <c r="F141" s="7">
        <v>43844</v>
      </c>
      <c r="G141" s="8"/>
      <c r="H141" s="17">
        <v>-103748.47</v>
      </c>
    </row>
    <row r="142" spans="1:8" s="1" customFormat="1" ht="18.2" customHeight="1" x14ac:dyDescent="0.2">
      <c r="A142" s="14">
        <v>101087</v>
      </c>
      <c r="B142" s="4" t="s">
        <v>154</v>
      </c>
      <c r="C142" s="4" t="s">
        <v>97</v>
      </c>
      <c r="D142" s="4" t="s">
        <v>98</v>
      </c>
      <c r="E142" s="4" t="s">
        <v>155</v>
      </c>
      <c r="F142" s="5">
        <v>43844</v>
      </c>
      <c r="G142" s="9"/>
      <c r="H142" s="16">
        <v>-76638.490000000005</v>
      </c>
    </row>
    <row r="143" spans="1:8" s="1" customFormat="1" ht="18.2" customHeight="1" x14ac:dyDescent="0.2">
      <c r="A143" s="14">
        <v>100990</v>
      </c>
      <c r="B143" s="4" t="s">
        <v>136</v>
      </c>
      <c r="C143" s="4" t="s">
        <v>97</v>
      </c>
      <c r="D143" s="4" t="s">
        <v>98</v>
      </c>
      <c r="E143" s="4" t="s">
        <v>137</v>
      </c>
      <c r="F143" s="5">
        <v>43852</v>
      </c>
      <c r="G143" s="9"/>
      <c r="H143" s="16">
        <v>-138364.23000000001</v>
      </c>
    </row>
    <row r="144" spans="1:8" s="1" customFormat="1" ht="18.2" customHeight="1" x14ac:dyDescent="0.2">
      <c r="A144" s="15">
        <v>101063</v>
      </c>
      <c r="B144" s="6" t="s">
        <v>148</v>
      </c>
      <c r="C144" s="6" t="s">
        <v>97</v>
      </c>
      <c r="D144" s="6" t="s">
        <v>98</v>
      </c>
      <c r="E144" s="6" t="s">
        <v>149</v>
      </c>
      <c r="F144" s="7">
        <v>43852</v>
      </c>
      <c r="G144" s="8"/>
      <c r="H144" s="17">
        <v>-306787.8</v>
      </c>
    </row>
    <row r="145" spans="1:8" s="1" customFormat="1" ht="18.2" customHeight="1" x14ac:dyDescent="0.2">
      <c r="A145" s="15">
        <v>101092</v>
      </c>
      <c r="B145" s="6" t="s">
        <v>158</v>
      </c>
      <c r="C145" s="6" t="s">
        <v>97</v>
      </c>
      <c r="D145" s="6" t="s">
        <v>98</v>
      </c>
      <c r="E145" s="6" t="s">
        <v>159</v>
      </c>
      <c r="F145" s="7">
        <v>43852</v>
      </c>
      <c r="G145" s="8"/>
      <c r="H145" s="17">
        <v>-314017.61</v>
      </c>
    </row>
    <row r="146" spans="1:8" s="1" customFormat="1" ht="18.2" customHeight="1" x14ac:dyDescent="0.2">
      <c r="A146" s="15">
        <v>101095</v>
      </c>
      <c r="B146" s="6" t="s">
        <v>162</v>
      </c>
      <c r="C146" s="6" t="s">
        <v>97</v>
      </c>
      <c r="D146" s="6" t="s">
        <v>98</v>
      </c>
      <c r="E146" s="6" t="s">
        <v>163</v>
      </c>
      <c r="F146" s="7">
        <v>43852</v>
      </c>
      <c r="G146" s="8"/>
      <c r="H146" s="17">
        <v>-128112.81</v>
      </c>
    </row>
    <row r="147" spans="1:8" s="1" customFormat="1" ht="18.2" customHeight="1" x14ac:dyDescent="0.2">
      <c r="A147" s="15">
        <v>101087</v>
      </c>
      <c r="B147" s="6" t="s">
        <v>154</v>
      </c>
      <c r="C147" s="6" t="s">
        <v>97</v>
      </c>
      <c r="D147" s="6" t="s">
        <v>98</v>
      </c>
      <c r="E147" s="6" t="s">
        <v>155</v>
      </c>
      <c r="F147" s="7">
        <v>43858</v>
      </c>
      <c r="G147" s="8"/>
      <c r="H147" s="17">
        <v>-48607.48</v>
      </c>
    </row>
    <row r="148" spans="1:8" s="1" customFormat="1" ht="18.2" customHeight="1" x14ac:dyDescent="0.2">
      <c r="A148" s="15">
        <v>100990</v>
      </c>
      <c r="B148" s="6" t="s">
        <v>136</v>
      </c>
      <c r="C148" s="6" t="s">
        <v>97</v>
      </c>
      <c r="D148" s="6" t="s">
        <v>98</v>
      </c>
      <c r="E148" s="6" t="s">
        <v>137</v>
      </c>
      <c r="F148" s="7">
        <v>43865</v>
      </c>
      <c r="G148" s="8"/>
      <c r="H148" s="17">
        <v>-13063.94</v>
      </c>
    </row>
    <row r="149" spans="1:8" s="1" customFormat="1" ht="18.2" customHeight="1" x14ac:dyDescent="0.2">
      <c r="A149" s="14">
        <v>101059</v>
      </c>
      <c r="B149" s="4" t="s">
        <v>144</v>
      </c>
      <c r="C149" s="4" t="s">
        <v>97</v>
      </c>
      <c r="D149" s="4" t="s">
        <v>98</v>
      </c>
      <c r="E149" s="4" t="s">
        <v>145</v>
      </c>
      <c r="F149" s="5">
        <v>43865</v>
      </c>
      <c r="G149" s="9"/>
      <c r="H149" s="16">
        <v>-260360.75</v>
      </c>
    </row>
    <row r="150" spans="1:8" s="1" customFormat="1" ht="18.2" customHeight="1" x14ac:dyDescent="0.2">
      <c r="A150" s="15">
        <v>100991</v>
      </c>
      <c r="B150" s="6" t="s">
        <v>138</v>
      </c>
      <c r="C150" s="6" t="s">
        <v>97</v>
      </c>
      <c r="D150" s="6" t="s">
        <v>98</v>
      </c>
      <c r="E150" s="6" t="s">
        <v>139</v>
      </c>
      <c r="F150" s="7">
        <v>43872</v>
      </c>
      <c r="G150" s="8"/>
      <c r="H150" s="17">
        <v>-215297.08</v>
      </c>
    </row>
    <row r="151" spans="1:8" s="1" customFormat="1" ht="18.2" customHeight="1" x14ac:dyDescent="0.2">
      <c r="A151" s="14">
        <v>100989</v>
      </c>
      <c r="B151" s="4" t="s">
        <v>134</v>
      </c>
      <c r="C151" s="4" t="s">
        <v>97</v>
      </c>
      <c r="D151" s="4" t="s">
        <v>98</v>
      </c>
      <c r="E151" s="4" t="s">
        <v>135</v>
      </c>
      <c r="F151" s="5">
        <v>43879</v>
      </c>
      <c r="G151" s="9"/>
      <c r="H151" s="16">
        <v>-438772.7</v>
      </c>
    </row>
    <row r="152" spans="1:8" s="1" customFormat="1" ht="18.2" customHeight="1" x14ac:dyDescent="0.2">
      <c r="A152" s="14">
        <v>101057</v>
      </c>
      <c r="B152" s="4" t="s">
        <v>140</v>
      </c>
      <c r="C152" s="4" t="s">
        <v>97</v>
      </c>
      <c r="D152" s="4" t="s">
        <v>98</v>
      </c>
      <c r="E152" s="4" t="s">
        <v>141</v>
      </c>
      <c r="F152" s="5">
        <v>43887</v>
      </c>
      <c r="G152" s="9"/>
      <c r="H152" s="16">
        <v>-157421.62</v>
      </c>
    </row>
    <row r="153" spans="1:8" s="1" customFormat="1" ht="18.2" customHeight="1" x14ac:dyDescent="0.2">
      <c r="A153" s="14">
        <v>101095</v>
      </c>
      <c r="B153" s="4" t="s">
        <v>162</v>
      </c>
      <c r="C153" s="4" t="s">
        <v>97</v>
      </c>
      <c r="D153" s="4" t="s">
        <v>98</v>
      </c>
      <c r="E153" s="4" t="s">
        <v>163</v>
      </c>
      <c r="F153" s="5">
        <v>43887</v>
      </c>
      <c r="G153" s="9"/>
      <c r="H153" s="16">
        <v>-109933.24</v>
      </c>
    </row>
    <row r="154" spans="1:8" s="1" customFormat="1" ht="18.2" customHeight="1" x14ac:dyDescent="0.2">
      <c r="A154" s="15">
        <v>100989</v>
      </c>
      <c r="B154" s="6" t="s">
        <v>134</v>
      </c>
      <c r="C154" s="6" t="s">
        <v>97</v>
      </c>
      <c r="D154" s="6" t="s">
        <v>98</v>
      </c>
      <c r="E154" s="6" t="s">
        <v>135</v>
      </c>
      <c r="F154" s="7">
        <v>43893</v>
      </c>
      <c r="G154" s="8"/>
      <c r="H154" s="17">
        <v>-65971.5</v>
      </c>
    </row>
    <row r="155" spans="1:8" s="1" customFormat="1" ht="18.2" customHeight="1" x14ac:dyDescent="0.2">
      <c r="A155" s="14">
        <v>100991</v>
      </c>
      <c r="B155" s="4" t="s">
        <v>138</v>
      </c>
      <c r="C155" s="4" t="s">
        <v>97</v>
      </c>
      <c r="D155" s="4" t="s">
        <v>98</v>
      </c>
      <c r="E155" s="4" t="s">
        <v>139</v>
      </c>
      <c r="F155" s="5">
        <v>43893</v>
      </c>
      <c r="G155" s="9"/>
      <c r="H155" s="16">
        <v>-265099.65000000002</v>
      </c>
    </row>
    <row r="156" spans="1:8" s="1" customFormat="1" ht="18.2" customHeight="1" x14ac:dyDescent="0.2">
      <c r="A156" s="14">
        <v>101087</v>
      </c>
      <c r="B156" s="4" t="s">
        <v>154</v>
      </c>
      <c r="C156" s="4" t="s">
        <v>97</v>
      </c>
      <c r="D156" s="4" t="s">
        <v>98</v>
      </c>
      <c r="E156" s="4" t="s">
        <v>155</v>
      </c>
      <c r="F156" s="5">
        <v>43900</v>
      </c>
      <c r="G156" s="9"/>
      <c r="H156" s="16">
        <v>-23083.5</v>
      </c>
    </row>
    <row r="157" spans="1:8" s="1" customFormat="1" ht="18.2" customHeight="1" x14ac:dyDescent="0.2">
      <c r="A157" s="14">
        <v>101063</v>
      </c>
      <c r="B157" s="4" t="s">
        <v>148</v>
      </c>
      <c r="C157" s="4" t="s">
        <v>97</v>
      </c>
      <c r="D157" s="4" t="s">
        <v>98</v>
      </c>
      <c r="E157" s="4" t="s">
        <v>149</v>
      </c>
      <c r="F157" s="5">
        <v>43907</v>
      </c>
      <c r="G157" s="9"/>
      <c r="H157" s="16">
        <v>-290573.95</v>
      </c>
    </row>
    <row r="158" spans="1:8" s="1" customFormat="1" ht="18.2" customHeight="1" x14ac:dyDescent="0.2">
      <c r="A158" s="14">
        <v>100987</v>
      </c>
      <c r="B158" s="4" t="s">
        <v>131</v>
      </c>
      <c r="C158" s="4" t="s">
        <v>97</v>
      </c>
      <c r="D158" s="4" t="s">
        <v>98</v>
      </c>
      <c r="E158" s="4" t="s">
        <v>132</v>
      </c>
      <c r="F158" s="5">
        <v>43914</v>
      </c>
      <c r="G158" s="9"/>
      <c r="H158" s="16">
        <v>-214167.35</v>
      </c>
    </row>
    <row r="159" spans="1:8" s="1" customFormat="1" ht="18.2" customHeight="1" x14ac:dyDescent="0.2">
      <c r="A159" s="15">
        <v>100991</v>
      </c>
      <c r="B159" s="6" t="s">
        <v>138</v>
      </c>
      <c r="C159" s="6" t="s">
        <v>97</v>
      </c>
      <c r="D159" s="6" t="s">
        <v>98</v>
      </c>
      <c r="E159" s="6" t="s">
        <v>139</v>
      </c>
      <c r="F159" s="7">
        <v>43914</v>
      </c>
      <c r="G159" s="8"/>
      <c r="H159" s="17">
        <v>-167599.20000000001</v>
      </c>
    </row>
    <row r="160" spans="1:8" s="1" customFormat="1" ht="18.2" customHeight="1" x14ac:dyDescent="0.2">
      <c r="A160" s="14">
        <v>101092</v>
      </c>
      <c r="B160" s="4" t="s">
        <v>158</v>
      </c>
      <c r="C160" s="4" t="s">
        <v>97</v>
      </c>
      <c r="D160" s="4" t="s">
        <v>98</v>
      </c>
      <c r="E160" s="4" t="s">
        <v>159</v>
      </c>
      <c r="F160" s="5">
        <v>43914</v>
      </c>
      <c r="G160" s="9"/>
      <c r="H160" s="16">
        <v>-88338.71</v>
      </c>
    </row>
    <row r="161" spans="1:8" s="1" customFormat="1" ht="18.2" customHeight="1" x14ac:dyDescent="0.2">
      <c r="A161" s="15">
        <v>101057</v>
      </c>
      <c r="B161" s="6" t="s">
        <v>140</v>
      </c>
      <c r="C161" s="6" t="s">
        <v>97</v>
      </c>
      <c r="D161" s="6" t="s">
        <v>98</v>
      </c>
      <c r="E161" s="6" t="s">
        <v>141</v>
      </c>
      <c r="F161" s="7">
        <v>43923</v>
      </c>
      <c r="G161" s="8"/>
      <c r="H161" s="17">
        <v>-26208.77</v>
      </c>
    </row>
    <row r="162" spans="1:8" s="1" customFormat="1" ht="18.2" customHeight="1" x14ac:dyDescent="0.2">
      <c r="A162" s="14">
        <v>101057</v>
      </c>
      <c r="B162" s="4" t="s">
        <v>140</v>
      </c>
      <c r="C162" s="4" t="s">
        <v>97</v>
      </c>
      <c r="D162" s="4" t="s">
        <v>98</v>
      </c>
      <c r="E162" s="4" t="s">
        <v>141</v>
      </c>
      <c r="F162" s="5">
        <v>43929</v>
      </c>
      <c r="G162" s="9"/>
      <c r="H162" s="16">
        <v>-66628.06</v>
      </c>
    </row>
    <row r="163" spans="1:8" s="1" customFormat="1" ht="18.2" customHeight="1" x14ac:dyDescent="0.2">
      <c r="A163" s="15">
        <v>101058</v>
      </c>
      <c r="B163" s="6" t="s">
        <v>142</v>
      </c>
      <c r="C163" s="6" t="s">
        <v>97</v>
      </c>
      <c r="D163" s="6" t="s">
        <v>98</v>
      </c>
      <c r="E163" s="6" t="s">
        <v>143</v>
      </c>
      <c r="F163" s="7">
        <v>43929</v>
      </c>
      <c r="G163" s="8"/>
      <c r="H163" s="17">
        <v>-74806.2</v>
      </c>
    </row>
    <row r="164" spans="1:8" s="1" customFormat="1" ht="18.2" customHeight="1" x14ac:dyDescent="0.2">
      <c r="A164" s="15">
        <v>101094</v>
      </c>
      <c r="B164" s="6" t="s">
        <v>160</v>
      </c>
      <c r="C164" s="6" t="s">
        <v>97</v>
      </c>
      <c r="D164" s="6" t="s">
        <v>98</v>
      </c>
      <c r="E164" s="6" t="s">
        <v>161</v>
      </c>
      <c r="F164" s="7">
        <v>43929</v>
      </c>
      <c r="G164" s="8"/>
      <c r="H164" s="17">
        <v>-140625.23000000001</v>
      </c>
    </row>
    <row r="165" spans="1:8" s="1" customFormat="1" ht="18.2" customHeight="1" x14ac:dyDescent="0.2">
      <c r="A165" s="14">
        <v>100990</v>
      </c>
      <c r="B165" s="4" t="s">
        <v>136</v>
      </c>
      <c r="C165" s="4" t="s">
        <v>97</v>
      </c>
      <c r="D165" s="4" t="s">
        <v>98</v>
      </c>
      <c r="E165" s="4" t="s">
        <v>137</v>
      </c>
      <c r="F165" s="5">
        <v>43936</v>
      </c>
      <c r="G165" s="9"/>
      <c r="H165" s="16">
        <v>-79740.149999999994</v>
      </c>
    </row>
    <row r="166" spans="1:8" s="1" customFormat="1" ht="18.2" customHeight="1" x14ac:dyDescent="0.2">
      <c r="A166" s="15">
        <v>100990</v>
      </c>
      <c r="B166" s="6" t="s">
        <v>136</v>
      </c>
      <c r="C166" s="6" t="s">
        <v>97</v>
      </c>
      <c r="D166" s="6" t="s">
        <v>98</v>
      </c>
      <c r="E166" s="6" t="s">
        <v>137</v>
      </c>
      <c r="F166" s="7">
        <v>43936</v>
      </c>
      <c r="G166" s="8"/>
      <c r="H166" s="17">
        <v>-52319.88</v>
      </c>
    </row>
    <row r="167" spans="1:8" s="1" customFormat="1" ht="18.2" customHeight="1" x14ac:dyDescent="0.2">
      <c r="A167" s="14">
        <v>100990</v>
      </c>
      <c r="B167" s="4" t="s">
        <v>136</v>
      </c>
      <c r="C167" s="4" t="s">
        <v>97</v>
      </c>
      <c r="D167" s="4" t="s">
        <v>98</v>
      </c>
      <c r="E167" s="4" t="s">
        <v>137</v>
      </c>
      <c r="F167" s="5">
        <v>43936</v>
      </c>
      <c r="G167" s="9"/>
      <c r="H167" s="16">
        <v>-4384.1000000000004</v>
      </c>
    </row>
    <row r="168" spans="1:8" s="1" customFormat="1" ht="18.2" customHeight="1" x14ac:dyDescent="0.2">
      <c r="A168" s="15">
        <v>101057</v>
      </c>
      <c r="B168" s="6" t="s">
        <v>140</v>
      </c>
      <c r="C168" s="6" t="s">
        <v>97</v>
      </c>
      <c r="D168" s="6" t="s">
        <v>98</v>
      </c>
      <c r="E168" s="6" t="s">
        <v>141</v>
      </c>
      <c r="F168" s="7">
        <v>43950</v>
      </c>
      <c r="G168" s="8"/>
      <c r="H168" s="17">
        <v>-31456.799999999999</v>
      </c>
    </row>
    <row r="169" spans="1:8" s="1" customFormat="1" ht="18.2" customHeight="1" x14ac:dyDescent="0.2">
      <c r="A169" s="15">
        <v>101095</v>
      </c>
      <c r="B169" s="6" t="s">
        <v>162</v>
      </c>
      <c r="C169" s="6" t="s">
        <v>97</v>
      </c>
      <c r="D169" s="6" t="s">
        <v>98</v>
      </c>
      <c r="E169" s="6" t="s">
        <v>163</v>
      </c>
      <c r="F169" s="7">
        <v>43950</v>
      </c>
      <c r="G169" s="8"/>
      <c r="H169" s="17">
        <v>-164159.63</v>
      </c>
    </row>
    <row r="170" spans="1:8" s="1" customFormat="1" ht="18.2" customHeight="1" x14ac:dyDescent="0.2">
      <c r="A170" s="15">
        <v>100990</v>
      </c>
      <c r="B170" s="6" t="s">
        <v>136</v>
      </c>
      <c r="C170" s="6" t="s">
        <v>97</v>
      </c>
      <c r="D170" s="6" t="s">
        <v>98</v>
      </c>
      <c r="E170" s="6" t="s">
        <v>137</v>
      </c>
      <c r="F170" s="7">
        <v>43957</v>
      </c>
      <c r="G170" s="8"/>
      <c r="H170" s="17">
        <v>-15932.42</v>
      </c>
    </row>
    <row r="171" spans="1:8" s="1" customFormat="1" ht="18.2" customHeight="1" x14ac:dyDescent="0.2">
      <c r="A171" s="14">
        <v>100991</v>
      </c>
      <c r="B171" s="4" t="s">
        <v>138</v>
      </c>
      <c r="C171" s="4" t="s">
        <v>97</v>
      </c>
      <c r="D171" s="4" t="s">
        <v>98</v>
      </c>
      <c r="E171" s="4" t="s">
        <v>139</v>
      </c>
      <c r="F171" s="5">
        <v>43957</v>
      </c>
      <c r="G171" s="9"/>
      <c r="H171" s="16">
        <v>-129511.34</v>
      </c>
    </row>
    <row r="172" spans="1:8" s="1" customFormat="1" ht="18.2" customHeight="1" x14ac:dyDescent="0.2">
      <c r="A172" s="14">
        <v>101064</v>
      </c>
      <c r="B172" s="4" t="s">
        <v>150</v>
      </c>
      <c r="C172" s="4" t="s">
        <v>97</v>
      </c>
      <c r="D172" s="4" t="s">
        <v>98</v>
      </c>
      <c r="E172" s="4" t="s">
        <v>151</v>
      </c>
      <c r="F172" s="5">
        <v>43957</v>
      </c>
      <c r="G172" s="9"/>
      <c r="H172" s="16">
        <v>-758950.08</v>
      </c>
    </row>
    <row r="173" spans="1:8" s="1" customFormat="1" ht="18.2" customHeight="1" x14ac:dyDescent="0.2">
      <c r="A173" s="15">
        <v>101085</v>
      </c>
      <c r="B173" s="6" t="s">
        <v>152</v>
      </c>
      <c r="C173" s="6" t="s">
        <v>97</v>
      </c>
      <c r="D173" s="6" t="s">
        <v>98</v>
      </c>
      <c r="E173" s="6" t="s">
        <v>153</v>
      </c>
      <c r="F173" s="7">
        <v>43964</v>
      </c>
      <c r="G173" s="8"/>
      <c r="H173" s="17">
        <v>-168163.17</v>
      </c>
    </row>
    <row r="174" spans="1:8" s="1" customFormat="1" ht="18.2" customHeight="1" x14ac:dyDescent="0.2">
      <c r="A174" s="14">
        <v>101095</v>
      </c>
      <c r="B174" s="4" t="s">
        <v>162</v>
      </c>
      <c r="C174" s="4" t="s">
        <v>97</v>
      </c>
      <c r="D174" s="4" t="s">
        <v>98</v>
      </c>
      <c r="E174" s="4" t="s">
        <v>163</v>
      </c>
      <c r="F174" s="5">
        <v>43964</v>
      </c>
      <c r="G174" s="9"/>
      <c r="H174" s="16">
        <v>-227528.24</v>
      </c>
    </row>
    <row r="175" spans="1:8" s="1" customFormat="1" ht="18.2" customHeight="1" x14ac:dyDescent="0.15">
      <c r="A175" s="10"/>
      <c r="B175" s="10"/>
      <c r="C175" s="10"/>
      <c r="D175" s="10"/>
      <c r="E175" s="10"/>
      <c r="F175" s="10"/>
      <c r="G175" s="11" t="s">
        <v>133</v>
      </c>
      <c r="H175" s="18">
        <v>-14915479.859999999</v>
      </c>
    </row>
    <row r="176" spans="1:8" s="1" customFormat="1" ht="18.2" customHeight="1" x14ac:dyDescent="0.2">
      <c r="A176" s="12"/>
      <c r="B176" s="12"/>
      <c r="C176" s="12"/>
      <c r="D176" s="12"/>
      <c r="E176" s="12"/>
      <c r="F176" s="12"/>
      <c r="G176" s="12"/>
      <c r="H176" s="12"/>
    </row>
    <row r="177" spans="1:8" s="1" customFormat="1" ht="45.95" customHeight="1" x14ac:dyDescent="0.2">
      <c r="A177" s="2" t="s">
        <v>0</v>
      </c>
      <c r="B177" s="3" t="s">
        <v>1</v>
      </c>
      <c r="C177" s="2" t="s">
        <v>2</v>
      </c>
      <c r="D177" s="2" t="s">
        <v>3</v>
      </c>
      <c r="E177" s="2" t="s">
        <v>4</v>
      </c>
      <c r="F177" s="2" t="s">
        <v>5</v>
      </c>
      <c r="G177" s="2" t="s">
        <v>94</v>
      </c>
      <c r="H177" s="2" t="s">
        <v>95</v>
      </c>
    </row>
    <row r="178" spans="1:8" s="1" customFormat="1" ht="18.2" customHeight="1" x14ac:dyDescent="0.2">
      <c r="A178" s="14">
        <v>101109</v>
      </c>
      <c r="B178" s="4" t="s">
        <v>169</v>
      </c>
      <c r="C178" s="4" t="s">
        <v>97</v>
      </c>
      <c r="D178" s="4" t="s">
        <v>98</v>
      </c>
      <c r="E178" s="4" t="s">
        <v>170</v>
      </c>
      <c r="F178" s="5">
        <v>43655</v>
      </c>
      <c r="G178" s="6" t="s">
        <v>168</v>
      </c>
      <c r="H178" s="16">
        <v>-20500</v>
      </c>
    </row>
    <row r="179" spans="1:8" s="1" customFormat="1" ht="18.2" customHeight="1" x14ac:dyDescent="0.2">
      <c r="A179" s="15">
        <v>101115</v>
      </c>
      <c r="B179" s="6" t="s">
        <v>171</v>
      </c>
      <c r="C179" s="6" t="s">
        <v>97</v>
      </c>
      <c r="D179" s="6" t="s">
        <v>98</v>
      </c>
      <c r="E179" s="6" t="s">
        <v>172</v>
      </c>
      <c r="F179" s="7">
        <v>43655</v>
      </c>
      <c r="G179" s="8"/>
      <c r="H179" s="17">
        <v>-13348.8</v>
      </c>
    </row>
    <row r="180" spans="1:8" s="1" customFormat="1" ht="18.2" customHeight="1" x14ac:dyDescent="0.2">
      <c r="A180" s="14">
        <v>101132</v>
      </c>
      <c r="B180" s="4" t="s">
        <v>181</v>
      </c>
      <c r="C180" s="4" t="s">
        <v>97</v>
      </c>
      <c r="D180" s="4" t="s">
        <v>98</v>
      </c>
      <c r="E180" s="4" t="s">
        <v>182</v>
      </c>
      <c r="F180" s="5">
        <v>43655</v>
      </c>
      <c r="G180" s="9"/>
      <c r="H180" s="16">
        <v>-5920</v>
      </c>
    </row>
    <row r="181" spans="1:8" s="1" customFormat="1" ht="18.2" customHeight="1" x14ac:dyDescent="0.2">
      <c r="A181" s="14">
        <v>101130</v>
      </c>
      <c r="B181" s="4" t="s">
        <v>179</v>
      </c>
      <c r="C181" s="4" t="s">
        <v>97</v>
      </c>
      <c r="D181" s="4" t="s">
        <v>98</v>
      </c>
      <c r="E181" s="4" t="s">
        <v>180</v>
      </c>
      <c r="F181" s="5">
        <v>43662</v>
      </c>
      <c r="G181" s="9"/>
      <c r="H181" s="16">
        <v>-7500</v>
      </c>
    </row>
    <row r="182" spans="1:8" s="1" customFormat="1" ht="18.2" customHeight="1" x14ac:dyDescent="0.2">
      <c r="A182" s="14">
        <v>101214</v>
      </c>
      <c r="B182" s="4" t="s">
        <v>191</v>
      </c>
      <c r="C182" s="4" t="s">
        <v>97</v>
      </c>
      <c r="D182" s="4" t="s">
        <v>98</v>
      </c>
      <c r="E182" s="4" t="s">
        <v>192</v>
      </c>
      <c r="F182" s="5">
        <v>43662</v>
      </c>
      <c r="G182" s="9"/>
      <c r="H182" s="16">
        <v>-135110</v>
      </c>
    </row>
    <row r="183" spans="1:8" s="1" customFormat="1" ht="18.2" customHeight="1" x14ac:dyDescent="0.2">
      <c r="A183" s="15">
        <v>101093</v>
      </c>
      <c r="B183" s="6" t="s">
        <v>166</v>
      </c>
      <c r="C183" s="6" t="s">
        <v>97</v>
      </c>
      <c r="D183" s="6" t="s">
        <v>98</v>
      </c>
      <c r="E183" s="6" t="s">
        <v>167</v>
      </c>
      <c r="F183" s="7">
        <v>43683</v>
      </c>
      <c r="H183" s="17">
        <v>-36237.379999999997</v>
      </c>
    </row>
    <row r="184" spans="1:8" s="1" customFormat="1" ht="18.2" customHeight="1" x14ac:dyDescent="0.2">
      <c r="A184" s="15">
        <v>101109</v>
      </c>
      <c r="B184" s="6" t="s">
        <v>169</v>
      </c>
      <c r="C184" s="6" t="s">
        <v>97</v>
      </c>
      <c r="D184" s="6" t="s">
        <v>98</v>
      </c>
      <c r="E184" s="6" t="s">
        <v>170</v>
      </c>
      <c r="F184" s="7">
        <v>43683</v>
      </c>
      <c r="G184" s="8"/>
      <c r="H184" s="17">
        <v>-26500</v>
      </c>
    </row>
    <row r="185" spans="1:8" s="1" customFormat="1" ht="18.2" customHeight="1" x14ac:dyDescent="0.2">
      <c r="A185" s="15">
        <v>101138</v>
      </c>
      <c r="B185" s="6" t="s">
        <v>183</v>
      </c>
      <c r="C185" s="6" t="s">
        <v>97</v>
      </c>
      <c r="D185" s="6" t="s">
        <v>98</v>
      </c>
      <c r="E185" s="6" t="s">
        <v>184</v>
      </c>
      <c r="F185" s="7">
        <v>43683</v>
      </c>
      <c r="G185" s="8"/>
      <c r="H185" s="17">
        <v>-5000</v>
      </c>
    </row>
    <row r="186" spans="1:8" s="1" customFormat="1" ht="18.2" customHeight="1" x14ac:dyDescent="0.2">
      <c r="A186" s="14">
        <v>101123</v>
      </c>
      <c r="B186" s="4" t="s">
        <v>175</v>
      </c>
      <c r="C186" s="4" t="s">
        <v>97</v>
      </c>
      <c r="D186" s="4" t="s">
        <v>98</v>
      </c>
      <c r="E186" s="4" t="s">
        <v>176</v>
      </c>
      <c r="F186" s="5">
        <v>43690</v>
      </c>
      <c r="G186" s="9"/>
      <c r="H186" s="16">
        <v>-21826.45</v>
      </c>
    </row>
    <row r="187" spans="1:8" s="1" customFormat="1" ht="18.2" customHeight="1" x14ac:dyDescent="0.2">
      <c r="A187" s="15">
        <v>101124</v>
      </c>
      <c r="B187" s="6" t="s">
        <v>177</v>
      </c>
      <c r="C187" s="6" t="s">
        <v>97</v>
      </c>
      <c r="D187" s="6" t="s">
        <v>98</v>
      </c>
      <c r="E187" s="6" t="s">
        <v>178</v>
      </c>
      <c r="F187" s="7">
        <v>43690</v>
      </c>
      <c r="G187" s="8"/>
      <c r="H187" s="17">
        <v>-64342.58</v>
      </c>
    </row>
    <row r="188" spans="1:8" s="1" customFormat="1" ht="18.2" customHeight="1" x14ac:dyDescent="0.2">
      <c r="A188" s="15">
        <v>101120</v>
      </c>
      <c r="B188" s="6" t="s">
        <v>173</v>
      </c>
      <c r="C188" s="6" t="s">
        <v>97</v>
      </c>
      <c r="D188" s="6" t="s">
        <v>98</v>
      </c>
      <c r="E188" s="6" t="s">
        <v>174</v>
      </c>
      <c r="F188" s="7">
        <v>43697</v>
      </c>
      <c r="G188" s="8"/>
      <c r="H188" s="17">
        <v>-12350</v>
      </c>
    </row>
    <row r="189" spans="1:8" s="1" customFormat="1" ht="18.2" customHeight="1" x14ac:dyDescent="0.2">
      <c r="A189" s="14">
        <v>101109</v>
      </c>
      <c r="B189" s="4" t="s">
        <v>169</v>
      </c>
      <c r="C189" s="4" t="s">
        <v>97</v>
      </c>
      <c r="D189" s="4" t="s">
        <v>98</v>
      </c>
      <c r="E189" s="4" t="s">
        <v>170</v>
      </c>
      <c r="F189" s="5">
        <v>43704</v>
      </c>
      <c r="G189" s="9"/>
      <c r="H189" s="16">
        <v>-25000</v>
      </c>
    </row>
    <row r="190" spans="1:8" s="1" customFormat="1" ht="18.2" customHeight="1" x14ac:dyDescent="0.2">
      <c r="A190" s="14">
        <v>101093</v>
      </c>
      <c r="B190" s="4" t="s">
        <v>166</v>
      </c>
      <c r="C190" s="4" t="s">
        <v>97</v>
      </c>
      <c r="D190" s="4" t="s">
        <v>98</v>
      </c>
      <c r="E190" s="4" t="s">
        <v>167</v>
      </c>
      <c r="F190" s="5">
        <v>43712</v>
      </c>
      <c r="G190" s="9"/>
      <c r="H190" s="16">
        <v>-18945</v>
      </c>
    </row>
    <row r="191" spans="1:8" s="1" customFormat="1" ht="18.2" customHeight="1" x14ac:dyDescent="0.2">
      <c r="A191" s="15">
        <v>101130</v>
      </c>
      <c r="B191" s="6" t="s">
        <v>179</v>
      </c>
      <c r="C191" s="6" t="s">
        <v>97</v>
      </c>
      <c r="D191" s="6" t="s">
        <v>98</v>
      </c>
      <c r="E191" s="6" t="s">
        <v>180</v>
      </c>
      <c r="F191" s="7">
        <v>43712</v>
      </c>
      <c r="G191" s="8"/>
      <c r="H191" s="17">
        <v>-50000</v>
      </c>
    </row>
    <row r="192" spans="1:8" s="1" customFormat="1" ht="18.2" customHeight="1" x14ac:dyDescent="0.2">
      <c r="A192" s="15">
        <v>101201</v>
      </c>
      <c r="B192" s="6" t="s">
        <v>187</v>
      </c>
      <c r="C192" s="6" t="s">
        <v>97</v>
      </c>
      <c r="D192" s="6" t="s">
        <v>98</v>
      </c>
      <c r="E192" s="6" t="s">
        <v>188</v>
      </c>
      <c r="F192" s="7">
        <v>43712</v>
      </c>
      <c r="G192" s="8"/>
      <c r="H192" s="17">
        <v>-111967.5</v>
      </c>
    </row>
    <row r="193" spans="1:8" s="1" customFormat="1" ht="18.2" customHeight="1" x14ac:dyDescent="0.2">
      <c r="A193" s="15">
        <v>101210</v>
      </c>
      <c r="B193" s="6" t="s">
        <v>189</v>
      </c>
      <c r="C193" s="6" t="s">
        <v>97</v>
      </c>
      <c r="D193" s="6" t="s">
        <v>98</v>
      </c>
      <c r="E193" s="6" t="s">
        <v>190</v>
      </c>
      <c r="F193" s="7">
        <v>43725</v>
      </c>
      <c r="G193" s="8"/>
      <c r="H193" s="17">
        <v>-23065.09</v>
      </c>
    </row>
    <row r="194" spans="1:8" s="1" customFormat="1" ht="18.2" customHeight="1" x14ac:dyDescent="0.2">
      <c r="A194" s="14">
        <v>101229</v>
      </c>
      <c r="B194" s="4" t="s">
        <v>193</v>
      </c>
      <c r="C194" s="4" t="s">
        <v>97</v>
      </c>
      <c r="D194" s="4" t="s">
        <v>98</v>
      </c>
      <c r="E194" s="4" t="s">
        <v>194</v>
      </c>
      <c r="F194" s="5">
        <v>43739</v>
      </c>
      <c r="G194" s="9"/>
      <c r="H194" s="16">
        <v>-10000</v>
      </c>
    </row>
    <row r="195" spans="1:8" s="1" customFormat="1" ht="18.2" customHeight="1" x14ac:dyDescent="0.2">
      <c r="A195" s="15">
        <v>101093</v>
      </c>
      <c r="B195" s="6" t="s">
        <v>166</v>
      </c>
      <c r="C195" s="6" t="s">
        <v>97</v>
      </c>
      <c r="D195" s="6" t="s">
        <v>98</v>
      </c>
      <c r="E195" s="6" t="s">
        <v>167</v>
      </c>
      <c r="F195" s="7">
        <v>43753</v>
      </c>
      <c r="G195" s="8"/>
      <c r="H195" s="17">
        <v>-22217.97</v>
      </c>
    </row>
    <row r="196" spans="1:8" s="1" customFormat="1" ht="18.2" customHeight="1" x14ac:dyDescent="0.2">
      <c r="A196" s="15">
        <v>101109</v>
      </c>
      <c r="B196" s="6" t="s">
        <v>169</v>
      </c>
      <c r="C196" s="6" t="s">
        <v>97</v>
      </c>
      <c r="D196" s="6" t="s">
        <v>98</v>
      </c>
      <c r="E196" s="6" t="s">
        <v>170</v>
      </c>
      <c r="F196" s="7">
        <v>43753</v>
      </c>
      <c r="G196" s="8"/>
      <c r="H196" s="17">
        <v>-10300</v>
      </c>
    </row>
    <row r="197" spans="1:8" s="1" customFormat="1" ht="18.2" customHeight="1" x14ac:dyDescent="0.2">
      <c r="A197" s="14">
        <v>101124</v>
      </c>
      <c r="B197" s="4" t="s">
        <v>177</v>
      </c>
      <c r="C197" s="4" t="s">
        <v>97</v>
      </c>
      <c r="D197" s="4" t="s">
        <v>98</v>
      </c>
      <c r="E197" s="4" t="s">
        <v>178</v>
      </c>
      <c r="F197" s="5">
        <v>43753</v>
      </c>
      <c r="G197" s="9"/>
      <c r="H197" s="16">
        <v>-70719.08</v>
      </c>
    </row>
    <row r="198" spans="1:8" s="1" customFormat="1" ht="18.2" customHeight="1" x14ac:dyDescent="0.2">
      <c r="A198" s="14">
        <v>101130</v>
      </c>
      <c r="B198" s="4" t="s">
        <v>179</v>
      </c>
      <c r="C198" s="4" t="s">
        <v>97</v>
      </c>
      <c r="D198" s="4" t="s">
        <v>98</v>
      </c>
      <c r="E198" s="4" t="s">
        <v>180</v>
      </c>
      <c r="F198" s="5">
        <v>43753</v>
      </c>
      <c r="G198" s="9"/>
      <c r="H198" s="16">
        <v>-43000</v>
      </c>
    </row>
    <row r="199" spans="1:8" s="1" customFormat="1" ht="18.2" customHeight="1" x14ac:dyDescent="0.2">
      <c r="A199" s="14">
        <v>101120</v>
      </c>
      <c r="B199" s="4" t="s">
        <v>173</v>
      </c>
      <c r="C199" s="4" t="s">
        <v>97</v>
      </c>
      <c r="D199" s="4" t="s">
        <v>98</v>
      </c>
      <c r="E199" s="4" t="s">
        <v>174</v>
      </c>
      <c r="F199" s="5">
        <v>43760</v>
      </c>
      <c r="G199" s="9"/>
      <c r="H199" s="16">
        <v>-48821.45</v>
      </c>
    </row>
    <row r="200" spans="1:8" s="1" customFormat="1" ht="18.2" customHeight="1" x14ac:dyDescent="0.2">
      <c r="A200" s="15">
        <v>101120</v>
      </c>
      <c r="B200" s="6" t="s">
        <v>173</v>
      </c>
      <c r="C200" s="6" t="s">
        <v>97</v>
      </c>
      <c r="D200" s="6" t="s">
        <v>98</v>
      </c>
      <c r="E200" s="6" t="s">
        <v>174</v>
      </c>
      <c r="F200" s="7">
        <v>43782</v>
      </c>
      <c r="G200" s="8"/>
      <c r="H200" s="17">
        <v>-11275</v>
      </c>
    </row>
    <row r="201" spans="1:8" s="1" customFormat="1" ht="18.2" customHeight="1" x14ac:dyDescent="0.2">
      <c r="A201" s="15">
        <v>101214</v>
      </c>
      <c r="B201" s="6" t="s">
        <v>191</v>
      </c>
      <c r="C201" s="6" t="s">
        <v>97</v>
      </c>
      <c r="D201" s="6" t="s">
        <v>98</v>
      </c>
      <c r="E201" s="6" t="s">
        <v>192</v>
      </c>
      <c r="F201" s="7">
        <v>43782</v>
      </c>
      <c r="G201" s="8"/>
      <c r="H201" s="17">
        <v>-70020</v>
      </c>
    </row>
    <row r="202" spans="1:8" s="1" customFormat="1" ht="18.2" customHeight="1" x14ac:dyDescent="0.2">
      <c r="A202" s="15">
        <v>101132</v>
      </c>
      <c r="B202" s="6" t="s">
        <v>181</v>
      </c>
      <c r="C202" s="6" t="s">
        <v>97</v>
      </c>
      <c r="D202" s="6" t="s">
        <v>98</v>
      </c>
      <c r="E202" s="6" t="s">
        <v>182</v>
      </c>
      <c r="F202" s="7">
        <v>43788</v>
      </c>
      <c r="G202" s="8"/>
      <c r="H202" s="17">
        <v>-65126.54</v>
      </c>
    </row>
    <row r="203" spans="1:8" s="1" customFormat="1" ht="18.2" customHeight="1" x14ac:dyDescent="0.2">
      <c r="A203" s="15">
        <v>101130</v>
      </c>
      <c r="B203" s="6" t="s">
        <v>179</v>
      </c>
      <c r="C203" s="6" t="s">
        <v>97</v>
      </c>
      <c r="D203" s="6" t="s">
        <v>98</v>
      </c>
      <c r="E203" s="6" t="s">
        <v>180</v>
      </c>
      <c r="F203" s="7">
        <v>43795</v>
      </c>
      <c r="G203" s="8"/>
      <c r="H203" s="17">
        <v>-14000</v>
      </c>
    </row>
    <row r="204" spans="1:8" s="1" customFormat="1" ht="18.2" customHeight="1" x14ac:dyDescent="0.2">
      <c r="A204" s="14">
        <v>101109</v>
      </c>
      <c r="B204" s="4" t="s">
        <v>169</v>
      </c>
      <c r="C204" s="4" t="s">
        <v>97</v>
      </c>
      <c r="D204" s="4" t="s">
        <v>98</v>
      </c>
      <c r="E204" s="4" t="s">
        <v>170</v>
      </c>
      <c r="F204" s="5">
        <v>43802</v>
      </c>
      <c r="G204" s="9"/>
      <c r="H204" s="16">
        <v>-12500</v>
      </c>
    </row>
    <row r="205" spans="1:8" s="1" customFormat="1" ht="18.2" customHeight="1" x14ac:dyDescent="0.2">
      <c r="A205" s="15">
        <v>101123</v>
      </c>
      <c r="B205" s="6" t="s">
        <v>175</v>
      </c>
      <c r="C205" s="6" t="s">
        <v>97</v>
      </c>
      <c r="D205" s="6" t="s">
        <v>98</v>
      </c>
      <c r="E205" s="6" t="s">
        <v>176</v>
      </c>
      <c r="F205" s="7">
        <v>43802</v>
      </c>
      <c r="G205" s="8"/>
      <c r="H205" s="17">
        <v>-52873.75</v>
      </c>
    </row>
    <row r="206" spans="1:8" s="1" customFormat="1" ht="18.2" customHeight="1" x14ac:dyDescent="0.2">
      <c r="A206" s="14">
        <v>101093</v>
      </c>
      <c r="B206" s="4" t="s">
        <v>166</v>
      </c>
      <c r="C206" s="4" t="s">
        <v>97</v>
      </c>
      <c r="D206" s="4" t="s">
        <v>98</v>
      </c>
      <c r="E206" s="4" t="s">
        <v>167</v>
      </c>
      <c r="F206" s="5">
        <v>43809</v>
      </c>
      <c r="G206" s="9"/>
      <c r="H206" s="16">
        <v>-6640</v>
      </c>
    </row>
    <row r="207" spans="1:8" s="1" customFormat="1" ht="18.2" customHeight="1" x14ac:dyDescent="0.2">
      <c r="A207" s="14">
        <v>101115</v>
      </c>
      <c r="B207" s="4" t="s">
        <v>171</v>
      </c>
      <c r="C207" s="4" t="s">
        <v>97</v>
      </c>
      <c r="D207" s="4" t="s">
        <v>98</v>
      </c>
      <c r="E207" s="4" t="s">
        <v>172</v>
      </c>
      <c r="F207" s="5">
        <v>43809</v>
      </c>
      <c r="G207" s="9"/>
      <c r="H207" s="16">
        <v>-5202.32</v>
      </c>
    </row>
    <row r="208" spans="1:8" s="1" customFormat="1" ht="18.2" customHeight="1" x14ac:dyDescent="0.2">
      <c r="A208" s="14">
        <v>101138</v>
      </c>
      <c r="B208" s="4" t="s">
        <v>183</v>
      </c>
      <c r="C208" s="4" t="s">
        <v>97</v>
      </c>
      <c r="D208" s="4" t="s">
        <v>98</v>
      </c>
      <c r="E208" s="4" t="s">
        <v>184</v>
      </c>
      <c r="F208" s="5">
        <v>43809</v>
      </c>
      <c r="G208" s="9"/>
      <c r="H208" s="16">
        <v>-11000</v>
      </c>
    </row>
    <row r="209" spans="1:8" s="1" customFormat="1" ht="18.2" customHeight="1" x14ac:dyDescent="0.2">
      <c r="A209" s="14">
        <v>101130</v>
      </c>
      <c r="B209" s="4" t="s">
        <v>179</v>
      </c>
      <c r="C209" s="4" t="s">
        <v>97</v>
      </c>
      <c r="D209" s="4" t="s">
        <v>98</v>
      </c>
      <c r="E209" s="4" t="s">
        <v>180</v>
      </c>
      <c r="F209" s="5">
        <v>43816</v>
      </c>
      <c r="G209" s="9"/>
      <c r="H209" s="16">
        <v>-20100</v>
      </c>
    </row>
    <row r="210" spans="1:8" s="1" customFormat="1" ht="18.2" customHeight="1" x14ac:dyDescent="0.2">
      <c r="A210" s="15">
        <v>101115</v>
      </c>
      <c r="B210" s="6" t="s">
        <v>171</v>
      </c>
      <c r="C210" s="6" t="s">
        <v>97</v>
      </c>
      <c r="D210" s="6" t="s">
        <v>98</v>
      </c>
      <c r="E210" s="6" t="s">
        <v>172</v>
      </c>
      <c r="F210" s="7">
        <v>43832</v>
      </c>
      <c r="G210" s="8"/>
      <c r="H210" s="17">
        <v>-7000</v>
      </c>
    </row>
    <row r="211" spans="1:8" s="1" customFormat="1" ht="18.2" customHeight="1" x14ac:dyDescent="0.2">
      <c r="A211" s="14">
        <v>101120</v>
      </c>
      <c r="B211" s="4" t="s">
        <v>173</v>
      </c>
      <c r="C211" s="4" t="s">
        <v>97</v>
      </c>
      <c r="D211" s="4" t="s">
        <v>98</v>
      </c>
      <c r="E211" s="4" t="s">
        <v>174</v>
      </c>
      <c r="F211" s="5">
        <v>43832</v>
      </c>
      <c r="G211" s="9"/>
      <c r="H211" s="16">
        <v>-8879.5</v>
      </c>
    </row>
    <row r="212" spans="1:8" s="1" customFormat="1" ht="18.2" customHeight="1" x14ac:dyDescent="0.2">
      <c r="A212" s="15">
        <v>101124</v>
      </c>
      <c r="B212" s="6" t="s">
        <v>177</v>
      </c>
      <c r="C212" s="6" t="s">
        <v>97</v>
      </c>
      <c r="D212" s="6" t="s">
        <v>98</v>
      </c>
      <c r="E212" s="6" t="s">
        <v>178</v>
      </c>
      <c r="F212" s="7">
        <v>43832</v>
      </c>
      <c r="G212" s="8"/>
      <c r="H212" s="17">
        <v>-32054.49</v>
      </c>
    </row>
    <row r="213" spans="1:8" s="1" customFormat="1" ht="18.2" customHeight="1" x14ac:dyDescent="0.2">
      <c r="A213" s="15">
        <v>101093</v>
      </c>
      <c r="B213" s="6" t="s">
        <v>166</v>
      </c>
      <c r="C213" s="6" t="s">
        <v>97</v>
      </c>
      <c r="D213" s="6" t="s">
        <v>98</v>
      </c>
      <c r="E213" s="6" t="s">
        <v>167</v>
      </c>
      <c r="F213" s="7">
        <v>43844</v>
      </c>
      <c r="G213" s="8"/>
      <c r="H213" s="17">
        <v>-34476.29</v>
      </c>
    </row>
    <row r="214" spans="1:8" s="1" customFormat="1" ht="18.2" customHeight="1" x14ac:dyDescent="0.2">
      <c r="A214" s="14">
        <v>101115</v>
      </c>
      <c r="B214" s="4" t="s">
        <v>171</v>
      </c>
      <c r="C214" s="4" t="s">
        <v>97</v>
      </c>
      <c r="D214" s="4" t="s">
        <v>98</v>
      </c>
      <c r="E214" s="4" t="s">
        <v>172</v>
      </c>
      <c r="F214" s="5">
        <v>43844</v>
      </c>
      <c r="G214" s="9"/>
      <c r="H214" s="16">
        <v>-5400</v>
      </c>
    </row>
    <row r="215" spans="1:8" s="1" customFormat="1" ht="18.2" customHeight="1" x14ac:dyDescent="0.2">
      <c r="A215" s="14">
        <v>101093</v>
      </c>
      <c r="B215" s="4" t="s">
        <v>166</v>
      </c>
      <c r="C215" s="4" t="s">
        <v>97</v>
      </c>
      <c r="D215" s="4" t="s">
        <v>98</v>
      </c>
      <c r="E215" s="4" t="s">
        <v>167</v>
      </c>
      <c r="F215" s="5">
        <v>43872</v>
      </c>
      <c r="G215" s="9"/>
      <c r="H215" s="16">
        <v>-15999.25</v>
      </c>
    </row>
    <row r="216" spans="1:8" s="1" customFormat="1" ht="18.2" customHeight="1" x14ac:dyDescent="0.2">
      <c r="A216" s="15">
        <v>101109</v>
      </c>
      <c r="B216" s="6" t="s">
        <v>169</v>
      </c>
      <c r="C216" s="6" t="s">
        <v>97</v>
      </c>
      <c r="D216" s="6" t="s">
        <v>98</v>
      </c>
      <c r="E216" s="6" t="s">
        <v>170</v>
      </c>
      <c r="F216" s="7">
        <v>43872</v>
      </c>
      <c r="G216" s="8"/>
      <c r="H216" s="17">
        <v>-13500</v>
      </c>
    </row>
    <row r="217" spans="1:8" s="1" customFormat="1" ht="18.2" customHeight="1" x14ac:dyDescent="0.2">
      <c r="A217" s="15">
        <v>101115</v>
      </c>
      <c r="B217" s="6" t="s">
        <v>171</v>
      </c>
      <c r="C217" s="6" t="s">
        <v>97</v>
      </c>
      <c r="D217" s="6" t="s">
        <v>98</v>
      </c>
      <c r="E217" s="6" t="s">
        <v>172</v>
      </c>
      <c r="F217" s="7">
        <v>43872</v>
      </c>
      <c r="G217" s="8"/>
      <c r="H217" s="17">
        <v>-7000</v>
      </c>
    </row>
    <row r="218" spans="1:8" s="1" customFormat="1" ht="18.2" customHeight="1" x14ac:dyDescent="0.2">
      <c r="A218" s="15">
        <v>101130</v>
      </c>
      <c r="B218" s="6" t="s">
        <v>179</v>
      </c>
      <c r="C218" s="6" t="s">
        <v>97</v>
      </c>
      <c r="D218" s="6" t="s">
        <v>98</v>
      </c>
      <c r="E218" s="6" t="s">
        <v>180</v>
      </c>
      <c r="F218" s="7">
        <v>43872</v>
      </c>
      <c r="G218" s="8"/>
      <c r="H218" s="17">
        <v>-15000</v>
      </c>
    </row>
    <row r="219" spans="1:8" s="1" customFormat="1" ht="18.2" customHeight="1" x14ac:dyDescent="0.2">
      <c r="A219" s="15">
        <v>101138</v>
      </c>
      <c r="B219" s="6" t="s">
        <v>183</v>
      </c>
      <c r="C219" s="6" t="s">
        <v>97</v>
      </c>
      <c r="D219" s="6" t="s">
        <v>98</v>
      </c>
      <c r="E219" s="6" t="s">
        <v>184</v>
      </c>
      <c r="F219" s="7">
        <v>43872</v>
      </c>
      <c r="G219" s="8"/>
      <c r="H219" s="17">
        <v>-5000</v>
      </c>
    </row>
    <row r="220" spans="1:8" s="1" customFormat="1" ht="18.2" customHeight="1" x14ac:dyDescent="0.2">
      <c r="A220" s="15">
        <v>101120</v>
      </c>
      <c r="B220" s="6" t="s">
        <v>173</v>
      </c>
      <c r="C220" s="6" t="s">
        <v>97</v>
      </c>
      <c r="D220" s="6" t="s">
        <v>98</v>
      </c>
      <c r="E220" s="6" t="s">
        <v>174</v>
      </c>
      <c r="F220" s="7">
        <v>43879</v>
      </c>
      <c r="G220" s="8"/>
      <c r="H220" s="17">
        <v>-9773</v>
      </c>
    </row>
    <row r="221" spans="1:8" s="1" customFormat="1" ht="18.2" customHeight="1" x14ac:dyDescent="0.2">
      <c r="A221" s="14">
        <v>101115</v>
      </c>
      <c r="B221" s="4" t="s">
        <v>171</v>
      </c>
      <c r="C221" s="4" t="s">
        <v>97</v>
      </c>
      <c r="D221" s="4" t="s">
        <v>98</v>
      </c>
      <c r="E221" s="4" t="s">
        <v>172</v>
      </c>
      <c r="F221" s="5">
        <v>43907</v>
      </c>
      <c r="G221" s="9"/>
      <c r="H221" s="16">
        <v>-15000</v>
      </c>
    </row>
    <row r="222" spans="1:8" s="1" customFormat="1" ht="18.2" customHeight="1" x14ac:dyDescent="0.2">
      <c r="A222" s="14">
        <v>101132</v>
      </c>
      <c r="B222" s="4" t="s">
        <v>181</v>
      </c>
      <c r="C222" s="4" t="s">
        <v>97</v>
      </c>
      <c r="D222" s="4" t="s">
        <v>98</v>
      </c>
      <c r="E222" s="4" t="s">
        <v>182</v>
      </c>
      <c r="F222" s="5">
        <v>43914</v>
      </c>
      <c r="G222" s="9"/>
      <c r="H222" s="16">
        <v>-12258.75</v>
      </c>
    </row>
    <row r="223" spans="1:8" s="1" customFormat="1" ht="18.2" customHeight="1" x14ac:dyDescent="0.2">
      <c r="A223" s="15">
        <v>101093</v>
      </c>
      <c r="B223" s="6" t="s">
        <v>166</v>
      </c>
      <c r="C223" s="6" t="s">
        <v>97</v>
      </c>
      <c r="D223" s="6" t="s">
        <v>98</v>
      </c>
      <c r="E223" s="6" t="s">
        <v>167</v>
      </c>
      <c r="F223" s="7">
        <v>43929</v>
      </c>
      <c r="G223" s="8"/>
      <c r="H223" s="17">
        <v>-9088.5</v>
      </c>
    </row>
    <row r="224" spans="1:8" s="1" customFormat="1" ht="18.2" customHeight="1" x14ac:dyDescent="0.2">
      <c r="A224" s="15">
        <v>101115</v>
      </c>
      <c r="B224" s="6" t="s">
        <v>171</v>
      </c>
      <c r="C224" s="6" t="s">
        <v>97</v>
      </c>
      <c r="D224" s="6" t="s">
        <v>98</v>
      </c>
      <c r="E224" s="6" t="s">
        <v>172</v>
      </c>
      <c r="F224" s="7">
        <v>43936</v>
      </c>
      <c r="G224" s="8"/>
      <c r="H224" s="17">
        <v>-10000</v>
      </c>
    </row>
    <row r="225" spans="1:8" s="1" customFormat="1" ht="18.2" customHeight="1" x14ac:dyDescent="0.2">
      <c r="A225" s="14">
        <v>101109</v>
      </c>
      <c r="B225" s="4" t="s">
        <v>169</v>
      </c>
      <c r="C225" s="4" t="s">
        <v>97</v>
      </c>
      <c r="D225" s="4" t="s">
        <v>98</v>
      </c>
      <c r="E225" s="4" t="s">
        <v>170</v>
      </c>
      <c r="F225" s="5">
        <v>43950</v>
      </c>
      <c r="G225" s="9"/>
      <c r="H225" s="16">
        <v>-23000</v>
      </c>
    </row>
    <row r="226" spans="1:8" s="1" customFormat="1" ht="18.2" customHeight="1" x14ac:dyDescent="0.2">
      <c r="A226" s="14">
        <v>101123</v>
      </c>
      <c r="B226" s="4" t="s">
        <v>175</v>
      </c>
      <c r="C226" s="4" t="s">
        <v>97</v>
      </c>
      <c r="D226" s="4" t="s">
        <v>98</v>
      </c>
      <c r="E226" s="4" t="s">
        <v>176</v>
      </c>
      <c r="F226" s="5">
        <v>43957</v>
      </c>
      <c r="G226" s="9"/>
      <c r="H226" s="16">
        <v>-27426.16</v>
      </c>
    </row>
    <row r="227" spans="1:8" s="1" customFormat="1" ht="18.2" customHeight="1" x14ac:dyDescent="0.2">
      <c r="A227" s="14">
        <v>101201</v>
      </c>
      <c r="B227" s="4" t="s">
        <v>187</v>
      </c>
      <c r="C227" s="4" t="s">
        <v>97</v>
      </c>
      <c r="D227" s="4" t="s">
        <v>98</v>
      </c>
      <c r="E227" s="4" t="s">
        <v>188</v>
      </c>
      <c r="F227" s="5">
        <v>43957</v>
      </c>
      <c r="G227" s="9"/>
      <c r="H227" s="16">
        <v>-23742.05</v>
      </c>
    </row>
    <row r="228" spans="1:8" s="1" customFormat="1" ht="18.2" customHeight="1" x14ac:dyDescent="0.2">
      <c r="A228" s="14">
        <v>101115</v>
      </c>
      <c r="B228" s="4" t="s">
        <v>171</v>
      </c>
      <c r="C228" s="4" t="s">
        <v>97</v>
      </c>
      <c r="D228" s="4" t="s">
        <v>98</v>
      </c>
      <c r="E228" s="4" t="s">
        <v>172</v>
      </c>
      <c r="F228" s="5">
        <v>43964</v>
      </c>
      <c r="G228" s="9"/>
      <c r="H228" s="16">
        <v>-5800</v>
      </c>
    </row>
    <row r="229" spans="1:8" s="1" customFormat="1" ht="18.2" customHeight="1" x14ac:dyDescent="0.2">
      <c r="A229" s="14">
        <v>101156</v>
      </c>
      <c r="B229" s="4" t="s">
        <v>185</v>
      </c>
      <c r="C229" s="4" t="s">
        <v>97</v>
      </c>
      <c r="D229" s="4" t="s">
        <v>98</v>
      </c>
      <c r="E229" s="4" t="s">
        <v>186</v>
      </c>
      <c r="F229" s="5">
        <v>43964</v>
      </c>
      <c r="G229" s="9"/>
      <c r="H229" s="16">
        <v>-92508</v>
      </c>
    </row>
    <row r="230" spans="1:8" s="1" customFormat="1" ht="18.2" customHeight="1" x14ac:dyDescent="0.2">
      <c r="A230" s="15">
        <v>101229</v>
      </c>
      <c r="B230" s="6" t="s">
        <v>193</v>
      </c>
      <c r="C230" s="6" t="s">
        <v>97</v>
      </c>
      <c r="D230" s="6" t="s">
        <v>98</v>
      </c>
      <c r="E230" s="6" t="s">
        <v>194</v>
      </c>
      <c r="F230" s="7">
        <v>43964</v>
      </c>
      <c r="G230" s="8"/>
      <c r="H230" s="17">
        <v>-276262.78999999998</v>
      </c>
    </row>
    <row r="231" spans="1:8" s="1" customFormat="1" ht="18.2" customHeight="1" x14ac:dyDescent="0.15">
      <c r="A231" s="10"/>
      <c r="B231" s="10"/>
      <c r="C231" s="10"/>
      <c r="D231" s="10"/>
      <c r="E231" s="10"/>
      <c r="F231" s="10"/>
      <c r="G231" s="11" t="s">
        <v>168</v>
      </c>
      <c r="H231" s="18">
        <v>-1700577.69</v>
      </c>
    </row>
    <row r="232" spans="1:8" s="1" customFormat="1" ht="18.2" customHeight="1" x14ac:dyDescent="0.2">
      <c r="A232" s="12"/>
      <c r="B232" s="12"/>
      <c r="C232" s="12"/>
      <c r="D232" s="12"/>
      <c r="E232" s="12"/>
      <c r="F232" s="12"/>
      <c r="G232" s="12"/>
      <c r="H232" s="12"/>
    </row>
    <row r="233" spans="1:8" s="1" customFormat="1" ht="45.95" customHeight="1" x14ac:dyDescent="0.2">
      <c r="A233" s="2" t="s">
        <v>0</v>
      </c>
      <c r="B233" s="3" t="s">
        <v>1</v>
      </c>
      <c r="C233" s="2" t="s">
        <v>2</v>
      </c>
      <c r="D233" s="2" t="s">
        <v>3</v>
      </c>
      <c r="E233" s="2" t="s">
        <v>4</v>
      </c>
      <c r="F233" s="2" t="s">
        <v>5</v>
      </c>
      <c r="G233" s="2" t="s">
        <v>94</v>
      </c>
      <c r="H233" s="2" t="s">
        <v>95</v>
      </c>
    </row>
    <row r="234" spans="1:8" s="1" customFormat="1" ht="18.2" customHeight="1" x14ac:dyDescent="0.2">
      <c r="A234" s="14">
        <v>101215</v>
      </c>
      <c r="B234" s="4" t="s">
        <v>195</v>
      </c>
      <c r="C234" s="4" t="s">
        <v>97</v>
      </c>
      <c r="D234" s="4" t="s">
        <v>98</v>
      </c>
      <c r="E234" s="4" t="s">
        <v>196</v>
      </c>
      <c r="F234" s="5">
        <v>43669</v>
      </c>
      <c r="G234" s="4" t="s">
        <v>197</v>
      </c>
      <c r="H234" s="16">
        <v>-22000</v>
      </c>
    </row>
    <row r="235" spans="1:8" s="1" customFormat="1" ht="18.2" customHeight="1" x14ac:dyDescent="0.2">
      <c r="A235" s="15">
        <v>101216</v>
      </c>
      <c r="B235" s="6" t="s">
        <v>198</v>
      </c>
      <c r="C235" s="6" t="s">
        <v>97</v>
      </c>
      <c r="D235" s="6" t="s">
        <v>98</v>
      </c>
      <c r="E235" s="6" t="s">
        <v>199</v>
      </c>
      <c r="F235" s="7">
        <v>43712</v>
      </c>
      <c r="G235" s="8"/>
      <c r="H235" s="17">
        <v>-7798.19</v>
      </c>
    </row>
    <row r="236" spans="1:8" s="1" customFormat="1" ht="18.2" customHeight="1" x14ac:dyDescent="0.2">
      <c r="A236" s="14">
        <v>101216</v>
      </c>
      <c r="B236" s="4" t="s">
        <v>198</v>
      </c>
      <c r="C236" s="4" t="s">
        <v>97</v>
      </c>
      <c r="D236" s="4" t="s">
        <v>98</v>
      </c>
      <c r="E236" s="4" t="s">
        <v>199</v>
      </c>
      <c r="F236" s="5">
        <v>43746</v>
      </c>
      <c r="G236" s="9"/>
      <c r="H236" s="16">
        <v>-3471.16</v>
      </c>
    </row>
    <row r="237" spans="1:8" s="1" customFormat="1" ht="18.2" customHeight="1" x14ac:dyDescent="0.2">
      <c r="A237" s="15">
        <v>101216</v>
      </c>
      <c r="B237" s="6" t="s">
        <v>198</v>
      </c>
      <c r="C237" s="6" t="s">
        <v>97</v>
      </c>
      <c r="D237" s="6" t="s">
        <v>98</v>
      </c>
      <c r="E237" s="6" t="s">
        <v>199</v>
      </c>
      <c r="F237" s="7">
        <v>43788</v>
      </c>
      <c r="G237" s="8"/>
      <c r="H237" s="17">
        <v>-20966.41</v>
      </c>
    </row>
    <row r="238" spans="1:8" s="1" customFormat="1" ht="18.2" customHeight="1" x14ac:dyDescent="0.2">
      <c r="A238" s="14">
        <v>101216</v>
      </c>
      <c r="B238" s="4" t="s">
        <v>198</v>
      </c>
      <c r="C238" s="4" t="s">
        <v>97</v>
      </c>
      <c r="D238" s="4" t="s">
        <v>98</v>
      </c>
      <c r="E238" s="4" t="s">
        <v>199</v>
      </c>
      <c r="F238" s="5">
        <v>43809</v>
      </c>
      <c r="G238" s="9"/>
      <c r="H238" s="16">
        <v>-5567.59</v>
      </c>
    </row>
    <row r="239" spans="1:8" s="1" customFormat="1" ht="18.2" customHeight="1" x14ac:dyDescent="0.2">
      <c r="A239" s="15">
        <v>101216</v>
      </c>
      <c r="B239" s="6" t="s">
        <v>198</v>
      </c>
      <c r="C239" s="6" t="s">
        <v>97</v>
      </c>
      <c r="D239" s="6" t="s">
        <v>98</v>
      </c>
      <c r="E239" s="6" t="s">
        <v>199</v>
      </c>
      <c r="F239" s="7">
        <v>43852</v>
      </c>
      <c r="G239" s="8"/>
      <c r="H239" s="17">
        <v>-5266.41</v>
      </c>
    </row>
    <row r="240" spans="1:8" s="1" customFormat="1" ht="18.2" customHeight="1" x14ac:dyDescent="0.2">
      <c r="A240" s="14">
        <v>101216</v>
      </c>
      <c r="B240" s="4" t="s">
        <v>198</v>
      </c>
      <c r="C240" s="4" t="s">
        <v>97</v>
      </c>
      <c r="D240" s="4" t="s">
        <v>98</v>
      </c>
      <c r="E240" s="4" t="s">
        <v>199</v>
      </c>
      <c r="F240" s="5">
        <v>43957</v>
      </c>
      <c r="G240" s="9"/>
      <c r="H240" s="16">
        <v>-5318.08</v>
      </c>
    </row>
    <row r="241" spans="1:8" s="1" customFormat="1" ht="18.2" customHeight="1" x14ac:dyDescent="0.2">
      <c r="A241" s="15">
        <v>101300</v>
      </c>
      <c r="B241" s="6" t="s">
        <v>200</v>
      </c>
      <c r="C241" s="6" t="s">
        <v>97</v>
      </c>
      <c r="D241" s="6" t="s">
        <v>98</v>
      </c>
      <c r="E241" s="6" t="s">
        <v>201</v>
      </c>
      <c r="F241" s="7">
        <v>43782</v>
      </c>
      <c r="G241" s="8"/>
      <c r="H241" s="17">
        <v>-6384.07</v>
      </c>
    </row>
    <row r="242" spans="1:8" s="1" customFormat="1" ht="18.2" customHeight="1" x14ac:dyDescent="0.2">
      <c r="A242" s="14">
        <v>101300</v>
      </c>
      <c r="B242" s="4" t="s">
        <v>200</v>
      </c>
      <c r="C242" s="4" t="s">
        <v>97</v>
      </c>
      <c r="D242" s="4" t="s">
        <v>98</v>
      </c>
      <c r="E242" s="4" t="s">
        <v>201</v>
      </c>
      <c r="F242" s="5">
        <v>43872</v>
      </c>
      <c r="G242" s="9"/>
      <c r="H242" s="16">
        <v>-35548.75</v>
      </c>
    </row>
    <row r="243" spans="1:8" s="1" customFormat="1" ht="18.2" customHeight="1" x14ac:dyDescent="0.2">
      <c r="A243" s="15">
        <v>101300</v>
      </c>
      <c r="B243" s="6" t="s">
        <v>200</v>
      </c>
      <c r="C243" s="6" t="s">
        <v>97</v>
      </c>
      <c r="D243" s="6" t="s">
        <v>98</v>
      </c>
      <c r="E243" s="6" t="s">
        <v>201</v>
      </c>
      <c r="F243" s="7">
        <v>43872</v>
      </c>
      <c r="G243" s="8"/>
      <c r="H243" s="17">
        <v>-12490.5</v>
      </c>
    </row>
    <row r="244" spans="1:8" s="1" customFormat="1" ht="18.2" customHeight="1" x14ac:dyDescent="0.2">
      <c r="A244" s="14">
        <v>101300</v>
      </c>
      <c r="B244" s="4" t="s">
        <v>200</v>
      </c>
      <c r="C244" s="4" t="s">
        <v>97</v>
      </c>
      <c r="D244" s="4" t="s">
        <v>98</v>
      </c>
      <c r="E244" s="4" t="s">
        <v>201</v>
      </c>
      <c r="F244" s="5">
        <v>43914</v>
      </c>
      <c r="G244" s="9"/>
      <c r="H244" s="16">
        <v>-6035.5</v>
      </c>
    </row>
    <row r="245" spans="1:8" s="1" customFormat="1" ht="18.2" customHeight="1" x14ac:dyDescent="0.2">
      <c r="A245" s="15">
        <v>101300</v>
      </c>
      <c r="B245" s="6" t="s">
        <v>200</v>
      </c>
      <c r="C245" s="6" t="s">
        <v>97</v>
      </c>
      <c r="D245" s="6" t="s">
        <v>98</v>
      </c>
      <c r="E245" s="6" t="s">
        <v>201</v>
      </c>
      <c r="F245" s="7">
        <v>43964</v>
      </c>
      <c r="G245" s="8"/>
      <c r="H245" s="17">
        <v>-5164.5</v>
      </c>
    </row>
    <row r="246" spans="1:8" s="1" customFormat="1" ht="18.2" customHeight="1" x14ac:dyDescent="0.2">
      <c r="A246" s="14">
        <v>101460</v>
      </c>
      <c r="B246" s="4" t="s">
        <v>202</v>
      </c>
      <c r="C246" s="4" t="s">
        <v>97</v>
      </c>
      <c r="D246" s="4" t="s">
        <v>98</v>
      </c>
      <c r="E246" s="4" t="s">
        <v>203</v>
      </c>
      <c r="F246" s="5">
        <v>43788</v>
      </c>
      <c r="G246" s="9"/>
      <c r="H246" s="16">
        <v>-24395.8</v>
      </c>
    </row>
    <row r="247" spans="1:8" s="1" customFormat="1" ht="18.2" customHeight="1" x14ac:dyDescent="0.2">
      <c r="A247" s="15">
        <v>101460</v>
      </c>
      <c r="B247" s="6" t="s">
        <v>202</v>
      </c>
      <c r="C247" s="6" t="s">
        <v>97</v>
      </c>
      <c r="D247" s="6" t="s">
        <v>98</v>
      </c>
      <c r="E247" s="6" t="s">
        <v>203</v>
      </c>
      <c r="F247" s="7">
        <v>43795</v>
      </c>
      <c r="G247" s="8"/>
      <c r="H247" s="17">
        <v>-5588.75</v>
      </c>
    </row>
    <row r="248" spans="1:8" s="1" customFormat="1" ht="18.2" customHeight="1" x14ac:dyDescent="0.2">
      <c r="A248" s="14">
        <v>101460</v>
      </c>
      <c r="B248" s="4" t="s">
        <v>202</v>
      </c>
      <c r="C248" s="4" t="s">
        <v>97</v>
      </c>
      <c r="D248" s="4" t="s">
        <v>98</v>
      </c>
      <c r="E248" s="4" t="s">
        <v>203</v>
      </c>
      <c r="F248" s="5">
        <v>43865</v>
      </c>
      <c r="G248" s="9"/>
      <c r="H248" s="16">
        <v>-14555</v>
      </c>
    </row>
    <row r="249" spans="1:8" s="1" customFormat="1" ht="18.2" customHeight="1" x14ac:dyDescent="0.2">
      <c r="A249" s="15">
        <v>101460</v>
      </c>
      <c r="B249" s="6" t="s">
        <v>202</v>
      </c>
      <c r="C249" s="6" t="s">
        <v>97</v>
      </c>
      <c r="D249" s="6" t="s">
        <v>98</v>
      </c>
      <c r="E249" s="6" t="s">
        <v>203</v>
      </c>
      <c r="F249" s="7">
        <v>43879</v>
      </c>
      <c r="G249" s="8"/>
      <c r="H249" s="17">
        <v>-8493.25</v>
      </c>
    </row>
    <row r="250" spans="1:8" s="1" customFormat="1" ht="18.2" customHeight="1" x14ac:dyDescent="0.2">
      <c r="A250" s="14">
        <v>101460</v>
      </c>
      <c r="B250" s="4" t="s">
        <v>202</v>
      </c>
      <c r="C250" s="4" t="s">
        <v>97</v>
      </c>
      <c r="D250" s="4" t="s">
        <v>98</v>
      </c>
      <c r="E250" s="4" t="s">
        <v>203</v>
      </c>
      <c r="F250" s="5">
        <v>43914</v>
      </c>
      <c r="G250" s="9"/>
      <c r="H250" s="16">
        <v>-7870.99</v>
      </c>
    </row>
    <row r="251" spans="1:8" s="1" customFormat="1" ht="18.2" customHeight="1" x14ac:dyDescent="0.2">
      <c r="A251" s="15">
        <v>101460</v>
      </c>
      <c r="B251" s="6" t="s">
        <v>202</v>
      </c>
      <c r="C251" s="6" t="s">
        <v>97</v>
      </c>
      <c r="D251" s="6" t="s">
        <v>98</v>
      </c>
      <c r="E251" s="6" t="s">
        <v>203</v>
      </c>
      <c r="F251" s="7">
        <v>43957</v>
      </c>
      <c r="G251" s="8"/>
      <c r="H251" s="17">
        <v>-6675.5</v>
      </c>
    </row>
    <row r="252" spans="1:8" s="1" customFormat="1" ht="18.2" customHeight="1" x14ac:dyDescent="0.2">
      <c r="A252" s="14">
        <v>101471</v>
      </c>
      <c r="B252" s="4" t="s">
        <v>204</v>
      </c>
      <c r="C252" s="4" t="s">
        <v>97</v>
      </c>
      <c r="D252" s="4" t="s">
        <v>98</v>
      </c>
      <c r="E252" s="4" t="s">
        <v>205</v>
      </c>
      <c r="F252" s="5">
        <v>43802</v>
      </c>
      <c r="G252" s="9"/>
      <c r="H252" s="16">
        <v>-7630</v>
      </c>
    </row>
    <row r="253" spans="1:8" s="1" customFormat="1" ht="18.2" customHeight="1" x14ac:dyDescent="0.2">
      <c r="A253" s="15">
        <v>101471</v>
      </c>
      <c r="B253" s="6" t="s">
        <v>204</v>
      </c>
      <c r="C253" s="6" t="s">
        <v>97</v>
      </c>
      <c r="D253" s="6" t="s">
        <v>98</v>
      </c>
      <c r="E253" s="6" t="s">
        <v>205</v>
      </c>
      <c r="F253" s="7">
        <v>43852</v>
      </c>
      <c r="G253" s="8"/>
      <c r="H253" s="17">
        <v>-14396.25</v>
      </c>
    </row>
    <row r="254" spans="1:8" s="1" customFormat="1" ht="18.2" customHeight="1" x14ac:dyDescent="0.2">
      <c r="A254" s="14">
        <v>101471</v>
      </c>
      <c r="B254" s="4" t="s">
        <v>204</v>
      </c>
      <c r="C254" s="4" t="s">
        <v>97</v>
      </c>
      <c r="D254" s="4" t="s">
        <v>98</v>
      </c>
      <c r="E254" s="4" t="s">
        <v>205</v>
      </c>
      <c r="F254" s="5">
        <v>43914</v>
      </c>
      <c r="G254" s="9"/>
      <c r="H254" s="16">
        <v>-10562.5</v>
      </c>
    </row>
    <row r="255" spans="1:8" s="1" customFormat="1" ht="18.2" customHeight="1" x14ac:dyDescent="0.2">
      <c r="A255" s="15">
        <v>101471</v>
      </c>
      <c r="B255" s="6" t="s">
        <v>204</v>
      </c>
      <c r="C255" s="6" t="s">
        <v>97</v>
      </c>
      <c r="D255" s="6" t="s">
        <v>98</v>
      </c>
      <c r="E255" s="6" t="s">
        <v>205</v>
      </c>
      <c r="F255" s="7">
        <v>43957</v>
      </c>
      <c r="G255" s="8"/>
      <c r="H255" s="17">
        <v>-8926</v>
      </c>
    </row>
    <row r="256" spans="1:8" s="1" customFormat="1" ht="18.2" customHeight="1" x14ac:dyDescent="0.2">
      <c r="A256" s="14">
        <v>101491</v>
      </c>
      <c r="B256" s="4" t="s">
        <v>206</v>
      </c>
      <c r="C256" s="4" t="s">
        <v>97</v>
      </c>
      <c r="D256" s="4" t="s">
        <v>98</v>
      </c>
      <c r="E256" s="4" t="s">
        <v>207</v>
      </c>
      <c r="F256" s="5">
        <v>43914</v>
      </c>
      <c r="G256" s="9"/>
      <c r="H256" s="16">
        <v>-42668.27</v>
      </c>
    </row>
    <row r="257" spans="1:8" s="1" customFormat="1" ht="18.2" customHeight="1" x14ac:dyDescent="0.15">
      <c r="A257" s="10"/>
      <c r="B257" s="10"/>
      <c r="C257" s="10"/>
      <c r="D257" s="10"/>
      <c r="E257" s="10"/>
      <c r="F257" s="10"/>
      <c r="G257" s="11" t="s">
        <v>197</v>
      </c>
      <c r="H257" s="18">
        <v>-287773.46999999997</v>
      </c>
    </row>
    <row r="258" spans="1:8" s="1" customFormat="1" ht="18.2" customHeight="1" x14ac:dyDescent="0.2">
      <c r="A258" s="12"/>
      <c r="B258" s="12"/>
      <c r="C258" s="12"/>
      <c r="D258" s="12"/>
      <c r="E258" s="12"/>
      <c r="F258" s="12"/>
      <c r="G258" s="12"/>
      <c r="H258" s="12"/>
    </row>
    <row r="259" spans="1:8" s="1" customFormat="1" ht="45.95" customHeight="1" x14ac:dyDescent="0.2">
      <c r="A259" s="2" t="s">
        <v>0</v>
      </c>
      <c r="B259" s="3" t="s">
        <v>1</v>
      </c>
      <c r="C259" s="2" t="s">
        <v>2</v>
      </c>
      <c r="D259" s="2" t="s">
        <v>3</v>
      </c>
      <c r="E259" s="2" t="s">
        <v>4</v>
      </c>
      <c r="F259" s="2" t="s">
        <v>5</v>
      </c>
      <c r="G259" s="2" t="s">
        <v>94</v>
      </c>
      <c r="H259" s="2" t="s">
        <v>95</v>
      </c>
    </row>
    <row r="260" spans="1:8" s="1" customFormat="1" ht="18.2" customHeight="1" x14ac:dyDescent="0.2">
      <c r="A260" s="15">
        <v>101461</v>
      </c>
      <c r="B260" s="6" t="s">
        <v>208</v>
      </c>
      <c r="C260" s="6" t="s">
        <v>97</v>
      </c>
      <c r="D260" s="6" t="s">
        <v>98</v>
      </c>
      <c r="E260" s="6" t="s">
        <v>209</v>
      </c>
      <c r="F260" s="7">
        <v>43788</v>
      </c>
      <c r="G260" s="6" t="s">
        <v>210</v>
      </c>
      <c r="H260" s="17">
        <v>-13500</v>
      </c>
    </row>
    <row r="261" spans="1:8" s="1" customFormat="1" ht="18.2" customHeight="1" x14ac:dyDescent="0.2">
      <c r="A261" s="14">
        <v>101461</v>
      </c>
      <c r="B261" s="4" t="s">
        <v>208</v>
      </c>
      <c r="C261" s="4" t="s">
        <v>97</v>
      </c>
      <c r="D261" s="4" t="s">
        <v>98</v>
      </c>
      <c r="E261" s="4" t="s">
        <v>209</v>
      </c>
      <c r="F261" s="5">
        <v>43832</v>
      </c>
      <c r="G261" s="9"/>
      <c r="H261" s="16">
        <v>-31575.33</v>
      </c>
    </row>
    <row r="262" spans="1:8" s="1" customFormat="1" ht="18.2" customHeight="1" x14ac:dyDescent="0.2">
      <c r="A262" s="15">
        <v>101482</v>
      </c>
      <c r="B262" s="6" t="s">
        <v>211</v>
      </c>
      <c r="C262" s="6" t="s">
        <v>97</v>
      </c>
      <c r="D262" s="6" t="s">
        <v>98</v>
      </c>
      <c r="E262" s="6" t="s">
        <v>212</v>
      </c>
      <c r="F262" s="7">
        <v>43844</v>
      </c>
      <c r="G262" s="8"/>
      <c r="H262" s="17">
        <v>-331956.8</v>
      </c>
    </row>
    <row r="263" spans="1:8" s="1" customFormat="1" ht="18.2" customHeight="1" x14ac:dyDescent="0.2">
      <c r="A263" s="14">
        <v>101482</v>
      </c>
      <c r="B263" s="4" t="s">
        <v>211</v>
      </c>
      <c r="C263" s="4" t="s">
        <v>97</v>
      </c>
      <c r="D263" s="4" t="s">
        <v>98</v>
      </c>
      <c r="E263" s="4" t="s">
        <v>212</v>
      </c>
      <c r="F263" s="5">
        <v>43872</v>
      </c>
      <c r="G263" s="9"/>
      <c r="H263" s="16">
        <v>-281888.63</v>
      </c>
    </row>
    <row r="264" spans="1:8" s="1" customFormat="1" ht="18.2" customHeight="1" x14ac:dyDescent="0.2">
      <c r="A264" s="15">
        <v>101482</v>
      </c>
      <c r="B264" s="6" t="s">
        <v>211</v>
      </c>
      <c r="C264" s="6" t="s">
        <v>97</v>
      </c>
      <c r="D264" s="6" t="s">
        <v>98</v>
      </c>
      <c r="E264" s="6" t="s">
        <v>212</v>
      </c>
      <c r="F264" s="7">
        <v>43900</v>
      </c>
      <c r="G264" s="8"/>
      <c r="H264" s="17">
        <v>-269215.35999999999</v>
      </c>
    </row>
    <row r="265" spans="1:8" s="1" customFormat="1" ht="18.2" customHeight="1" x14ac:dyDescent="0.2">
      <c r="A265" s="14">
        <v>101482</v>
      </c>
      <c r="B265" s="4" t="s">
        <v>211</v>
      </c>
      <c r="C265" s="4" t="s">
        <v>97</v>
      </c>
      <c r="D265" s="4" t="s">
        <v>98</v>
      </c>
      <c r="E265" s="4" t="s">
        <v>212</v>
      </c>
      <c r="F265" s="5">
        <v>43929</v>
      </c>
      <c r="G265" s="9"/>
      <c r="H265" s="16">
        <v>-163068.32</v>
      </c>
    </row>
    <row r="266" spans="1:8" s="1" customFormat="1" ht="18.2" customHeight="1" x14ac:dyDescent="0.2">
      <c r="A266" s="15">
        <v>101482</v>
      </c>
      <c r="B266" s="6" t="s">
        <v>211</v>
      </c>
      <c r="C266" s="6" t="s">
        <v>97</v>
      </c>
      <c r="D266" s="6" t="s">
        <v>98</v>
      </c>
      <c r="E266" s="6" t="s">
        <v>212</v>
      </c>
      <c r="F266" s="7">
        <v>43964</v>
      </c>
      <c r="G266" s="8"/>
      <c r="H266" s="17">
        <v>-53720.65</v>
      </c>
    </row>
    <row r="267" spans="1:8" s="1" customFormat="1" ht="18.2" customHeight="1" x14ac:dyDescent="0.15">
      <c r="A267" s="10"/>
      <c r="B267" s="10"/>
      <c r="C267" s="10"/>
      <c r="D267" s="10"/>
      <c r="E267" s="10"/>
      <c r="F267" s="10"/>
      <c r="G267" s="11" t="s">
        <v>210</v>
      </c>
      <c r="H267" s="18">
        <v>-1144925.0900000001</v>
      </c>
    </row>
    <row r="268" spans="1:8" s="1" customFormat="1" ht="18.2" customHeight="1" x14ac:dyDescent="0.2">
      <c r="A268" s="12"/>
      <c r="B268" s="12"/>
      <c r="C268" s="12"/>
      <c r="D268" s="12"/>
      <c r="E268" s="12"/>
      <c r="F268" s="12"/>
      <c r="G268" s="12"/>
      <c r="H268" s="12"/>
    </row>
    <row r="269" spans="1:8" s="1" customFormat="1" ht="45.95" customHeight="1" x14ac:dyDescent="0.2">
      <c r="A269" s="2" t="s">
        <v>0</v>
      </c>
      <c r="B269" s="3" t="s">
        <v>1</v>
      </c>
      <c r="C269" s="2" t="s">
        <v>2</v>
      </c>
      <c r="D269" s="2" t="s">
        <v>3</v>
      </c>
      <c r="E269" s="2" t="s">
        <v>4</v>
      </c>
      <c r="F269" s="2" t="s">
        <v>5</v>
      </c>
      <c r="G269" s="2" t="s">
        <v>94</v>
      </c>
      <c r="H269" s="2" t="s">
        <v>95</v>
      </c>
    </row>
    <row r="270" spans="1:8" s="1" customFormat="1" ht="18.2" customHeight="1" x14ac:dyDescent="0.2">
      <c r="A270" s="14">
        <v>100928</v>
      </c>
      <c r="B270" s="4" t="s">
        <v>213</v>
      </c>
      <c r="C270" s="4" t="s">
        <v>214</v>
      </c>
      <c r="D270" s="4" t="s">
        <v>98</v>
      </c>
      <c r="E270" s="4" t="s">
        <v>215</v>
      </c>
      <c r="F270" s="5">
        <v>43788</v>
      </c>
      <c r="G270" s="4" t="s">
        <v>216</v>
      </c>
      <c r="H270" s="16">
        <v>-2237</v>
      </c>
    </row>
    <row r="271" spans="1:8" s="1" customFormat="1" ht="18.2" customHeight="1" x14ac:dyDescent="0.15">
      <c r="A271" s="10"/>
      <c r="B271" s="10"/>
      <c r="C271" s="10"/>
      <c r="D271" s="10"/>
      <c r="E271" s="10"/>
      <c r="F271" s="10"/>
      <c r="G271" s="11" t="s">
        <v>216</v>
      </c>
      <c r="H271" s="18">
        <v>-2237</v>
      </c>
    </row>
    <row r="272" spans="1:8" s="1" customFormat="1" ht="18.2" customHeight="1" x14ac:dyDescent="0.2">
      <c r="A272" s="12"/>
      <c r="B272" s="12"/>
      <c r="C272" s="12"/>
      <c r="D272" s="12"/>
      <c r="E272" s="12"/>
      <c r="F272" s="12"/>
      <c r="G272" s="12"/>
      <c r="H272" s="12"/>
    </row>
    <row r="273" spans="1:8" s="1" customFormat="1" ht="45.95" customHeight="1" x14ac:dyDescent="0.2">
      <c r="A273" s="2" t="s">
        <v>0</v>
      </c>
      <c r="B273" s="3" t="s">
        <v>1</v>
      </c>
      <c r="C273" s="2" t="s">
        <v>2</v>
      </c>
      <c r="D273" s="2" t="s">
        <v>3</v>
      </c>
      <c r="E273" s="2" t="s">
        <v>4</v>
      </c>
      <c r="F273" s="2" t="s">
        <v>5</v>
      </c>
      <c r="G273" s="2" t="s">
        <v>94</v>
      </c>
      <c r="H273" s="2" t="s">
        <v>95</v>
      </c>
    </row>
    <row r="274" spans="1:8" s="1" customFormat="1" ht="18.2" customHeight="1" x14ac:dyDescent="0.2">
      <c r="A274" s="15">
        <v>101166</v>
      </c>
      <c r="B274" s="6" t="s">
        <v>226</v>
      </c>
      <c r="C274" s="6" t="s">
        <v>214</v>
      </c>
      <c r="D274" s="6" t="s">
        <v>98</v>
      </c>
      <c r="E274" s="6" t="s">
        <v>227</v>
      </c>
      <c r="F274" s="7">
        <v>43655</v>
      </c>
      <c r="G274" s="8">
        <v>2328</v>
      </c>
      <c r="H274" s="17">
        <v>-169137</v>
      </c>
    </row>
    <row r="275" spans="1:8" s="1" customFormat="1" ht="18.2" customHeight="1" x14ac:dyDescent="0.2">
      <c r="A275" s="14">
        <v>101137</v>
      </c>
      <c r="B275" s="4" t="s">
        <v>224</v>
      </c>
      <c r="C275" s="4" t="s">
        <v>214</v>
      </c>
      <c r="D275" s="4" t="s">
        <v>98</v>
      </c>
      <c r="E275" s="4" t="s">
        <v>225</v>
      </c>
      <c r="F275" s="5">
        <v>43690</v>
      </c>
      <c r="G275" s="9"/>
      <c r="H275" s="16">
        <v>-7920</v>
      </c>
    </row>
    <row r="276" spans="1:8" s="1" customFormat="1" ht="18.2" customHeight="1" x14ac:dyDescent="0.2">
      <c r="A276" s="14">
        <v>101200</v>
      </c>
      <c r="B276" s="4" t="s">
        <v>228</v>
      </c>
      <c r="C276" s="4" t="s">
        <v>214</v>
      </c>
      <c r="D276" s="4" t="s">
        <v>98</v>
      </c>
      <c r="E276" s="4" t="s">
        <v>229</v>
      </c>
      <c r="F276" s="5">
        <v>43725</v>
      </c>
      <c r="G276" s="9"/>
      <c r="H276" s="16">
        <v>-230669</v>
      </c>
    </row>
    <row r="277" spans="1:8" s="1" customFormat="1" ht="18.2" customHeight="1" x14ac:dyDescent="0.2">
      <c r="A277" s="15">
        <v>101083</v>
      </c>
      <c r="B277" s="6" t="s">
        <v>222</v>
      </c>
      <c r="C277" s="6" t="s">
        <v>214</v>
      </c>
      <c r="D277" s="6" t="s">
        <v>98</v>
      </c>
      <c r="E277" s="6" t="s">
        <v>223</v>
      </c>
      <c r="F277" s="7">
        <v>43739</v>
      </c>
      <c r="G277" s="8"/>
      <c r="H277" s="17">
        <v>-126337</v>
      </c>
    </row>
    <row r="278" spans="1:8" s="1" customFormat="1" ht="18.2" customHeight="1" x14ac:dyDescent="0.2">
      <c r="A278" s="14">
        <v>101220</v>
      </c>
      <c r="B278" s="4" t="s">
        <v>232</v>
      </c>
      <c r="C278" s="4" t="s">
        <v>214</v>
      </c>
      <c r="D278" s="4" t="s">
        <v>98</v>
      </c>
      <c r="E278" s="4" t="s">
        <v>233</v>
      </c>
      <c r="F278" s="5">
        <v>43739</v>
      </c>
      <c r="G278" s="9"/>
      <c r="H278" s="16">
        <v>-61414</v>
      </c>
    </row>
    <row r="279" spans="1:8" s="1" customFormat="1" ht="18.2" customHeight="1" x14ac:dyDescent="0.2">
      <c r="A279" s="15">
        <v>101222</v>
      </c>
      <c r="B279" s="6" t="s">
        <v>234</v>
      </c>
      <c r="C279" s="6" t="s">
        <v>214</v>
      </c>
      <c r="D279" s="6" t="s">
        <v>98</v>
      </c>
      <c r="E279" s="6" t="s">
        <v>235</v>
      </c>
      <c r="F279" s="7">
        <v>43739</v>
      </c>
      <c r="G279" s="8"/>
      <c r="H279" s="17">
        <v>-40000</v>
      </c>
    </row>
    <row r="280" spans="1:8" s="1" customFormat="1" ht="18.2" customHeight="1" x14ac:dyDescent="0.2">
      <c r="A280" s="15">
        <v>101200</v>
      </c>
      <c r="B280" s="6" t="s">
        <v>228</v>
      </c>
      <c r="C280" s="6" t="s">
        <v>214</v>
      </c>
      <c r="D280" s="6" t="s">
        <v>98</v>
      </c>
      <c r="E280" s="6" t="s">
        <v>229</v>
      </c>
      <c r="F280" s="7">
        <v>43746</v>
      </c>
      <c r="G280" s="8"/>
      <c r="H280" s="17">
        <v>-187227</v>
      </c>
    </row>
    <row r="281" spans="1:8" s="1" customFormat="1" ht="18.2" customHeight="1" x14ac:dyDescent="0.2">
      <c r="A281" s="15">
        <v>101137</v>
      </c>
      <c r="B281" s="6" t="s">
        <v>224</v>
      </c>
      <c r="C281" s="6" t="s">
        <v>214</v>
      </c>
      <c r="D281" s="6" t="s">
        <v>98</v>
      </c>
      <c r="E281" s="6" t="s">
        <v>225</v>
      </c>
      <c r="F281" s="7">
        <v>43760</v>
      </c>
      <c r="G281" s="8"/>
      <c r="H281" s="17">
        <v>-52881</v>
      </c>
    </row>
    <row r="282" spans="1:8" s="1" customFormat="1" ht="18.2" customHeight="1" x14ac:dyDescent="0.2">
      <c r="A282" s="15">
        <v>101276</v>
      </c>
      <c r="B282" s="6" t="s">
        <v>238</v>
      </c>
      <c r="C282" s="6" t="s">
        <v>214</v>
      </c>
      <c r="D282" s="6" t="s">
        <v>98</v>
      </c>
      <c r="E282" s="6" t="s">
        <v>239</v>
      </c>
      <c r="F282" s="7">
        <v>43767</v>
      </c>
      <c r="G282" s="8"/>
      <c r="H282" s="17">
        <v>-114273</v>
      </c>
    </row>
    <row r="283" spans="1:8" s="1" customFormat="1" ht="18.2" customHeight="1" x14ac:dyDescent="0.2">
      <c r="A283" s="15">
        <v>100696</v>
      </c>
      <c r="B283" s="6" t="s">
        <v>217</v>
      </c>
      <c r="C283" s="6" t="s">
        <v>214</v>
      </c>
      <c r="D283" s="6" t="s">
        <v>98</v>
      </c>
      <c r="E283" s="6" t="s">
        <v>218</v>
      </c>
      <c r="F283" s="7">
        <v>43788</v>
      </c>
      <c r="G283" s="6"/>
      <c r="H283" s="17">
        <v>-303558</v>
      </c>
    </row>
    <row r="284" spans="1:8" s="1" customFormat="1" ht="18.2" customHeight="1" x14ac:dyDescent="0.2">
      <c r="A284" s="14">
        <v>101200</v>
      </c>
      <c r="B284" s="4" t="s">
        <v>228</v>
      </c>
      <c r="C284" s="4" t="s">
        <v>214</v>
      </c>
      <c r="D284" s="4" t="s">
        <v>98</v>
      </c>
      <c r="E284" s="4" t="s">
        <v>229</v>
      </c>
      <c r="F284" s="5">
        <v>43788</v>
      </c>
      <c r="G284" s="9"/>
      <c r="H284" s="16">
        <v>-258292</v>
      </c>
    </row>
    <row r="285" spans="1:8" s="1" customFormat="1" ht="18.2" customHeight="1" x14ac:dyDescent="0.2">
      <c r="A285" s="14">
        <v>101319</v>
      </c>
      <c r="B285" s="4" t="s">
        <v>240</v>
      </c>
      <c r="C285" s="4" t="s">
        <v>214</v>
      </c>
      <c r="D285" s="4" t="s">
        <v>98</v>
      </c>
      <c r="E285" s="4" t="s">
        <v>241</v>
      </c>
      <c r="F285" s="5">
        <v>43795</v>
      </c>
      <c r="G285" s="9"/>
      <c r="H285" s="16">
        <v>-26200</v>
      </c>
    </row>
    <row r="286" spans="1:8" s="1" customFormat="1" ht="18.2" customHeight="1" x14ac:dyDescent="0.2">
      <c r="A286" s="14">
        <v>101073</v>
      </c>
      <c r="B286" s="4" t="s">
        <v>220</v>
      </c>
      <c r="C286" s="4" t="s">
        <v>214</v>
      </c>
      <c r="D286" s="4" t="s">
        <v>98</v>
      </c>
      <c r="E286" s="4" t="s">
        <v>221</v>
      </c>
      <c r="F286" s="5">
        <v>43816</v>
      </c>
      <c r="G286" s="9"/>
      <c r="H286" s="16">
        <v>-162500</v>
      </c>
    </row>
    <row r="287" spans="1:8" s="1" customFormat="1" ht="18.2" customHeight="1" x14ac:dyDescent="0.2">
      <c r="A287" s="14">
        <v>101137</v>
      </c>
      <c r="B287" s="4" t="s">
        <v>224</v>
      </c>
      <c r="C287" s="4" t="s">
        <v>214</v>
      </c>
      <c r="D287" s="4" t="s">
        <v>98</v>
      </c>
      <c r="E287" s="4" t="s">
        <v>225</v>
      </c>
      <c r="F287" s="5">
        <v>43816</v>
      </c>
      <c r="G287" s="9"/>
      <c r="H287" s="16">
        <v>-13251</v>
      </c>
    </row>
    <row r="288" spans="1:8" s="1" customFormat="1" ht="18.2" customHeight="1" x14ac:dyDescent="0.2">
      <c r="A288" s="15">
        <v>101200</v>
      </c>
      <c r="B288" s="6" t="s">
        <v>228</v>
      </c>
      <c r="C288" s="6" t="s">
        <v>214</v>
      </c>
      <c r="D288" s="6" t="s">
        <v>98</v>
      </c>
      <c r="E288" s="6" t="s">
        <v>229</v>
      </c>
      <c r="F288" s="7">
        <v>43816</v>
      </c>
      <c r="G288" s="8"/>
      <c r="H288" s="17">
        <v>-118581</v>
      </c>
    </row>
    <row r="289" spans="1:8" s="1" customFormat="1" ht="18.2" customHeight="1" x14ac:dyDescent="0.2">
      <c r="A289" s="14">
        <v>101276</v>
      </c>
      <c r="B289" s="4" t="s">
        <v>238</v>
      </c>
      <c r="C289" s="4" t="s">
        <v>214</v>
      </c>
      <c r="D289" s="4" t="s">
        <v>98</v>
      </c>
      <c r="E289" s="4" t="s">
        <v>239</v>
      </c>
      <c r="F289" s="5">
        <v>43816</v>
      </c>
      <c r="G289" s="9"/>
      <c r="H289" s="16">
        <v>-20934</v>
      </c>
    </row>
    <row r="290" spans="1:8" s="1" customFormat="1" ht="18.2" customHeight="1" x14ac:dyDescent="0.2">
      <c r="A290" s="15">
        <v>101319</v>
      </c>
      <c r="B290" s="6" t="s">
        <v>240</v>
      </c>
      <c r="C290" s="6" t="s">
        <v>214</v>
      </c>
      <c r="D290" s="6" t="s">
        <v>98</v>
      </c>
      <c r="E290" s="6" t="s">
        <v>241</v>
      </c>
      <c r="F290" s="7">
        <v>43816</v>
      </c>
      <c r="G290" s="8"/>
      <c r="H290" s="17">
        <v>-28826</v>
      </c>
    </row>
    <row r="291" spans="1:8" s="1" customFormat="1" ht="18.2" customHeight="1" x14ac:dyDescent="0.2">
      <c r="A291" s="14">
        <v>101319</v>
      </c>
      <c r="B291" s="4" t="s">
        <v>240</v>
      </c>
      <c r="C291" s="4" t="s">
        <v>214</v>
      </c>
      <c r="D291" s="4" t="s">
        <v>98</v>
      </c>
      <c r="E291" s="4" t="s">
        <v>241</v>
      </c>
      <c r="F291" s="5">
        <v>43844</v>
      </c>
      <c r="G291" s="9"/>
      <c r="H291" s="16">
        <v>-13541</v>
      </c>
    </row>
    <row r="292" spans="1:8" s="1" customFormat="1" ht="18.2" customHeight="1" x14ac:dyDescent="0.2">
      <c r="A292" s="15">
        <v>101319</v>
      </c>
      <c r="B292" s="6" t="s">
        <v>240</v>
      </c>
      <c r="C292" s="6" t="s">
        <v>214</v>
      </c>
      <c r="D292" s="6" t="s">
        <v>98</v>
      </c>
      <c r="E292" s="6" t="s">
        <v>241</v>
      </c>
      <c r="F292" s="7">
        <v>43844</v>
      </c>
      <c r="G292" s="8"/>
      <c r="H292" s="17">
        <v>-8442</v>
      </c>
    </row>
    <row r="293" spans="1:8" s="1" customFormat="1" ht="18.2" customHeight="1" x14ac:dyDescent="0.2">
      <c r="A293" s="14">
        <v>101200</v>
      </c>
      <c r="B293" s="4" t="s">
        <v>228</v>
      </c>
      <c r="C293" s="4" t="s">
        <v>214</v>
      </c>
      <c r="D293" s="4" t="s">
        <v>98</v>
      </c>
      <c r="E293" s="4" t="s">
        <v>229</v>
      </c>
      <c r="F293" s="5">
        <v>43852</v>
      </c>
      <c r="G293" s="9"/>
      <c r="H293" s="16">
        <v>-96216</v>
      </c>
    </row>
    <row r="294" spans="1:8" s="1" customFormat="1" ht="18.2" customHeight="1" x14ac:dyDescent="0.2">
      <c r="A294" s="15">
        <v>101200</v>
      </c>
      <c r="B294" s="6" t="s">
        <v>228</v>
      </c>
      <c r="C294" s="6" t="s">
        <v>214</v>
      </c>
      <c r="D294" s="6" t="s">
        <v>98</v>
      </c>
      <c r="E294" s="6" t="s">
        <v>229</v>
      </c>
      <c r="F294" s="7">
        <v>43865</v>
      </c>
      <c r="G294" s="8"/>
      <c r="H294" s="17">
        <v>-91977</v>
      </c>
    </row>
    <row r="295" spans="1:8" s="1" customFormat="1" ht="18.2" customHeight="1" x14ac:dyDescent="0.2">
      <c r="A295" s="14">
        <v>101261</v>
      </c>
      <c r="B295" s="4" t="s">
        <v>236</v>
      </c>
      <c r="C295" s="4" t="s">
        <v>214</v>
      </c>
      <c r="D295" s="4" t="s">
        <v>98</v>
      </c>
      <c r="E295" s="4" t="s">
        <v>237</v>
      </c>
      <c r="F295" s="5">
        <v>43865</v>
      </c>
      <c r="G295" s="9"/>
      <c r="H295" s="16">
        <v>-7571</v>
      </c>
    </row>
    <row r="296" spans="1:8" s="1" customFormat="1" ht="18.2" customHeight="1" x14ac:dyDescent="0.2">
      <c r="A296" s="15">
        <v>101276</v>
      </c>
      <c r="B296" s="6" t="s">
        <v>238</v>
      </c>
      <c r="C296" s="6" t="s">
        <v>214</v>
      </c>
      <c r="D296" s="6" t="s">
        <v>98</v>
      </c>
      <c r="E296" s="6" t="s">
        <v>239</v>
      </c>
      <c r="F296" s="7">
        <v>43872</v>
      </c>
      <c r="G296" s="8"/>
      <c r="H296" s="17">
        <v>-358032</v>
      </c>
    </row>
    <row r="297" spans="1:8" s="1" customFormat="1" ht="18.2" customHeight="1" x14ac:dyDescent="0.2">
      <c r="A297" s="14">
        <v>101208</v>
      </c>
      <c r="B297" s="4" t="s">
        <v>230</v>
      </c>
      <c r="C297" s="4" t="s">
        <v>214</v>
      </c>
      <c r="D297" s="4" t="s">
        <v>98</v>
      </c>
      <c r="E297" s="4" t="s">
        <v>231</v>
      </c>
      <c r="F297" s="5">
        <v>43879</v>
      </c>
      <c r="G297" s="9"/>
      <c r="H297" s="16">
        <v>-175412</v>
      </c>
    </row>
    <row r="298" spans="1:8" s="1" customFormat="1" ht="18.2" customHeight="1" x14ac:dyDescent="0.2">
      <c r="A298" s="14">
        <v>101488</v>
      </c>
      <c r="B298" s="4" t="s">
        <v>244</v>
      </c>
      <c r="C298" s="4" t="s">
        <v>214</v>
      </c>
      <c r="D298" s="4" t="s">
        <v>98</v>
      </c>
      <c r="E298" s="4" t="s">
        <v>245</v>
      </c>
      <c r="F298" s="5">
        <v>43887</v>
      </c>
      <c r="G298" s="9"/>
      <c r="H298" s="16">
        <v>-50000</v>
      </c>
    </row>
    <row r="299" spans="1:8" s="1" customFormat="1" ht="18.2" customHeight="1" x14ac:dyDescent="0.2">
      <c r="A299" s="14">
        <v>101200</v>
      </c>
      <c r="B299" s="4" t="s">
        <v>228</v>
      </c>
      <c r="C299" s="4" t="s">
        <v>214</v>
      </c>
      <c r="D299" s="4" t="s">
        <v>98</v>
      </c>
      <c r="E299" s="4" t="s">
        <v>229</v>
      </c>
      <c r="F299" s="5">
        <v>43893</v>
      </c>
      <c r="G299" s="9"/>
      <c r="H299" s="16">
        <v>-74639</v>
      </c>
    </row>
    <row r="300" spans="1:8" s="1" customFormat="1" ht="18.2" customHeight="1" x14ac:dyDescent="0.2">
      <c r="A300" s="14">
        <v>101319</v>
      </c>
      <c r="B300" s="4" t="s">
        <v>240</v>
      </c>
      <c r="C300" s="4" t="s">
        <v>214</v>
      </c>
      <c r="D300" s="4" t="s">
        <v>98</v>
      </c>
      <c r="E300" s="4" t="s">
        <v>241</v>
      </c>
      <c r="F300" s="5">
        <v>43893</v>
      </c>
      <c r="G300" s="9"/>
      <c r="H300" s="16">
        <v>-97045</v>
      </c>
    </row>
    <row r="301" spans="1:8" s="1" customFormat="1" ht="18.2" customHeight="1" x14ac:dyDescent="0.2">
      <c r="A301" s="14">
        <v>101276</v>
      </c>
      <c r="B301" s="4" t="s">
        <v>238</v>
      </c>
      <c r="C301" s="4" t="s">
        <v>214</v>
      </c>
      <c r="D301" s="4" t="s">
        <v>98</v>
      </c>
      <c r="E301" s="4" t="s">
        <v>239</v>
      </c>
      <c r="F301" s="5">
        <v>43914</v>
      </c>
      <c r="G301" s="9"/>
      <c r="H301" s="16">
        <v>-209677</v>
      </c>
    </row>
    <row r="302" spans="1:8" s="1" customFormat="1" ht="18.2" customHeight="1" x14ac:dyDescent="0.2">
      <c r="A302" s="15">
        <v>101200</v>
      </c>
      <c r="B302" s="6" t="s">
        <v>228</v>
      </c>
      <c r="C302" s="6" t="s">
        <v>214</v>
      </c>
      <c r="D302" s="6" t="s">
        <v>98</v>
      </c>
      <c r="E302" s="6" t="s">
        <v>229</v>
      </c>
      <c r="F302" s="7">
        <v>43936</v>
      </c>
      <c r="G302" s="8"/>
      <c r="H302" s="17">
        <v>-96655</v>
      </c>
    </row>
    <row r="303" spans="1:8" s="1" customFormat="1" ht="18.2" customHeight="1" x14ac:dyDescent="0.2">
      <c r="A303" s="15">
        <v>101328</v>
      </c>
      <c r="B303" s="6" t="s">
        <v>242</v>
      </c>
      <c r="C303" s="6" t="s">
        <v>214</v>
      </c>
      <c r="D303" s="6" t="s">
        <v>98</v>
      </c>
      <c r="E303" s="6" t="s">
        <v>243</v>
      </c>
      <c r="F303" s="7">
        <v>43936</v>
      </c>
      <c r="G303" s="8"/>
      <c r="H303" s="17">
        <v>-50000</v>
      </c>
    </row>
    <row r="304" spans="1:8" s="1" customFormat="1" ht="18.2" customHeight="1" x14ac:dyDescent="0.2">
      <c r="A304" s="15">
        <v>101276</v>
      </c>
      <c r="B304" s="6" t="s">
        <v>238</v>
      </c>
      <c r="C304" s="6" t="s">
        <v>214</v>
      </c>
      <c r="D304" s="6" t="s">
        <v>98</v>
      </c>
      <c r="E304" s="6" t="s">
        <v>239</v>
      </c>
      <c r="F304" s="7">
        <v>43950</v>
      </c>
      <c r="G304" s="8"/>
      <c r="H304" s="17">
        <v>-138396</v>
      </c>
    </row>
    <row r="305" spans="1:8" s="1" customFormat="1" ht="18.2" customHeight="1" x14ac:dyDescent="0.2">
      <c r="A305" s="15">
        <v>101208</v>
      </c>
      <c r="B305" s="6" t="s">
        <v>230</v>
      </c>
      <c r="C305" s="6" t="s">
        <v>214</v>
      </c>
      <c r="D305" s="6" t="s">
        <v>98</v>
      </c>
      <c r="E305" s="6" t="s">
        <v>231</v>
      </c>
      <c r="F305" s="7">
        <v>43957</v>
      </c>
      <c r="G305" s="8"/>
      <c r="H305" s="17">
        <v>-30746</v>
      </c>
    </row>
    <row r="306" spans="1:8" s="1" customFormat="1" ht="18.2" customHeight="1" x14ac:dyDescent="0.2">
      <c r="A306" s="15">
        <v>101501</v>
      </c>
      <c r="B306" s="6" t="s">
        <v>246</v>
      </c>
      <c r="C306" s="6" t="s">
        <v>214</v>
      </c>
      <c r="D306" s="6" t="s">
        <v>98</v>
      </c>
      <c r="E306" s="6" t="s">
        <v>247</v>
      </c>
      <c r="F306" s="7">
        <v>43957</v>
      </c>
      <c r="G306" s="8"/>
      <c r="H306" s="17">
        <v>-75114</v>
      </c>
    </row>
    <row r="307" spans="1:8" s="1" customFormat="1" ht="18.2" customHeight="1" x14ac:dyDescent="0.15">
      <c r="A307" s="10"/>
      <c r="B307" s="10"/>
      <c r="C307" s="10"/>
      <c r="D307" s="10"/>
      <c r="E307" s="10"/>
      <c r="F307" s="10"/>
      <c r="G307" s="11" t="s">
        <v>219</v>
      </c>
      <c r="H307" s="18">
        <v>-3495463</v>
      </c>
    </row>
    <row r="308" spans="1:8" s="1" customFormat="1" ht="18.2" customHeight="1" x14ac:dyDescent="0.2">
      <c r="A308" s="12"/>
      <c r="B308" s="12"/>
      <c r="C308" s="12"/>
      <c r="D308" s="12"/>
      <c r="E308" s="12"/>
      <c r="F308" s="12"/>
      <c r="G308" s="12"/>
      <c r="H308" s="12"/>
    </row>
    <row r="309" spans="1:8" s="1" customFormat="1" ht="45.95" customHeight="1" x14ac:dyDescent="0.2">
      <c r="A309" s="2" t="s">
        <v>0</v>
      </c>
      <c r="B309" s="3" t="s">
        <v>1</v>
      </c>
      <c r="C309" s="2" t="s">
        <v>2</v>
      </c>
      <c r="D309" s="2" t="s">
        <v>3</v>
      </c>
      <c r="E309" s="2" t="s">
        <v>4</v>
      </c>
      <c r="F309" s="2" t="s">
        <v>5</v>
      </c>
      <c r="G309" s="2" t="s">
        <v>94</v>
      </c>
      <c r="H309" s="2" t="s">
        <v>95</v>
      </c>
    </row>
    <row r="310" spans="1:8" s="1" customFormat="1" ht="18.2" customHeight="1" x14ac:dyDescent="0.2">
      <c r="A310" s="14">
        <v>101408</v>
      </c>
      <c r="B310" s="4" t="s">
        <v>248</v>
      </c>
      <c r="C310" s="4" t="s">
        <v>214</v>
      </c>
      <c r="D310" s="4" t="s">
        <v>98</v>
      </c>
      <c r="E310" s="4" t="s">
        <v>249</v>
      </c>
      <c r="F310" s="5">
        <v>43844</v>
      </c>
      <c r="G310" s="4" t="s">
        <v>250</v>
      </c>
      <c r="H310" s="16">
        <v>-421635</v>
      </c>
    </row>
    <row r="311" spans="1:8" s="1" customFormat="1" ht="18.2" customHeight="1" x14ac:dyDescent="0.2">
      <c r="A311" s="15">
        <v>101470</v>
      </c>
      <c r="B311" s="6" t="s">
        <v>251</v>
      </c>
      <c r="C311" s="6" t="s">
        <v>214</v>
      </c>
      <c r="D311" s="6" t="s">
        <v>98</v>
      </c>
      <c r="E311" s="6" t="s">
        <v>252</v>
      </c>
      <c r="F311" s="7">
        <v>43802</v>
      </c>
      <c r="G311" s="8"/>
      <c r="H311" s="17">
        <v>-31530</v>
      </c>
    </row>
    <row r="312" spans="1:8" s="1" customFormat="1" ht="18.2" customHeight="1" x14ac:dyDescent="0.2">
      <c r="A312" s="14">
        <v>101470</v>
      </c>
      <c r="B312" s="4" t="s">
        <v>251</v>
      </c>
      <c r="C312" s="4" t="s">
        <v>214</v>
      </c>
      <c r="D312" s="4" t="s">
        <v>98</v>
      </c>
      <c r="E312" s="4" t="s">
        <v>252</v>
      </c>
      <c r="F312" s="5">
        <v>43907</v>
      </c>
      <c r="G312" s="9"/>
      <c r="H312" s="16">
        <v>-21660</v>
      </c>
    </row>
    <row r="313" spans="1:8" s="1" customFormat="1" ht="18.2" customHeight="1" x14ac:dyDescent="0.15">
      <c r="A313" s="10"/>
      <c r="B313" s="10"/>
      <c r="C313" s="10"/>
      <c r="D313" s="10"/>
      <c r="E313" s="10"/>
      <c r="F313" s="10"/>
      <c r="G313" s="11" t="s">
        <v>250</v>
      </c>
      <c r="H313" s="18">
        <v>-474825</v>
      </c>
    </row>
    <row r="314" spans="1:8" s="1" customFormat="1" ht="18.2" customHeight="1" x14ac:dyDescent="0.2">
      <c r="A314" s="12"/>
      <c r="B314" s="12"/>
      <c r="C314" s="12"/>
      <c r="D314" s="12"/>
      <c r="E314" s="12"/>
      <c r="F314" s="12"/>
      <c r="G314" s="12"/>
      <c r="H314" s="12"/>
    </row>
    <row r="315" spans="1:8" s="1" customFormat="1" ht="45.95" customHeight="1" x14ac:dyDescent="0.2">
      <c r="A315" s="2" t="s">
        <v>0</v>
      </c>
      <c r="B315" s="3" t="s">
        <v>1</v>
      </c>
      <c r="C315" s="2" t="s">
        <v>2</v>
      </c>
      <c r="D315" s="2" t="s">
        <v>3</v>
      </c>
      <c r="E315" s="2" t="s">
        <v>4</v>
      </c>
      <c r="F315" s="2" t="s">
        <v>5</v>
      </c>
      <c r="G315" s="2" t="s">
        <v>94</v>
      </c>
      <c r="H315" s="2" t="s">
        <v>95</v>
      </c>
    </row>
    <row r="316" spans="1:8" s="1" customFormat="1" ht="18.2" customHeight="1" x14ac:dyDescent="0.2">
      <c r="A316" s="15">
        <v>100917</v>
      </c>
      <c r="B316" s="6" t="s">
        <v>258</v>
      </c>
      <c r="C316" s="6" t="s">
        <v>214</v>
      </c>
      <c r="D316" s="6" t="s">
        <v>98</v>
      </c>
      <c r="E316" s="6" t="s">
        <v>259</v>
      </c>
      <c r="F316" s="7">
        <v>43655</v>
      </c>
      <c r="G316" s="8">
        <v>2346</v>
      </c>
      <c r="H316" s="17">
        <v>-10000</v>
      </c>
    </row>
    <row r="317" spans="1:8" s="1" customFormat="1" ht="18.2" customHeight="1" x14ac:dyDescent="0.2">
      <c r="A317" s="15">
        <v>100973</v>
      </c>
      <c r="B317" s="6" t="s">
        <v>284</v>
      </c>
      <c r="C317" s="6" t="s">
        <v>214</v>
      </c>
      <c r="D317" s="6" t="s">
        <v>98</v>
      </c>
      <c r="E317" s="6" t="s">
        <v>285</v>
      </c>
      <c r="F317" s="7">
        <v>43655</v>
      </c>
      <c r="G317" s="8"/>
      <c r="H317" s="17">
        <v>-37500</v>
      </c>
    </row>
    <row r="318" spans="1:8" s="1" customFormat="1" ht="18.2" customHeight="1" x14ac:dyDescent="0.2">
      <c r="A318" s="14">
        <v>100978</v>
      </c>
      <c r="B318" s="4" t="s">
        <v>286</v>
      </c>
      <c r="C318" s="4" t="s">
        <v>214</v>
      </c>
      <c r="D318" s="4" t="s">
        <v>98</v>
      </c>
      <c r="E318" s="4" t="s">
        <v>287</v>
      </c>
      <c r="F318" s="5">
        <v>43655</v>
      </c>
      <c r="G318" s="9"/>
      <c r="H318" s="16">
        <v>-1680</v>
      </c>
    </row>
    <row r="319" spans="1:8" s="1" customFormat="1" ht="18.2" customHeight="1" x14ac:dyDescent="0.2">
      <c r="A319" s="15">
        <v>100979</v>
      </c>
      <c r="B319" s="6" t="s">
        <v>288</v>
      </c>
      <c r="C319" s="6" t="s">
        <v>214</v>
      </c>
      <c r="D319" s="6" t="s">
        <v>98</v>
      </c>
      <c r="E319" s="6" t="s">
        <v>289</v>
      </c>
      <c r="F319" s="7">
        <v>43655</v>
      </c>
      <c r="G319" s="8"/>
      <c r="H319" s="17">
        <v>-3270</v>
      </c>
    </row>
    <row r="320" spans="1:8" s="1" customFormat="1" ht="18.2" customHeight="1" x14ac:dyDescent="0.2">
      <c r="A320" s="15">
        <v>101068</v>
      </c>
      <c r="B320" s="6" t="s">
        <v>294</v>
      </c>
      <c r="C320" s="6" t="s">
        <v>214</v>
      </c>
      <c r="D320" s="6" t="s">
        <v>98</v>
      </c>
      <c r="E320" s="6" t="s">
        <v>295</v>
      </c>
      <c r="F320" s="7">
        <v>43655</v>
      </c>
      <c r="G320" s="8"/>
      <c r="H320" s="17">
        <v>-95350</v>
      </c>
    </row>
    <row r="321" spans="1:8" s="1" customFormat="1" ht="18.2" customHeight="1" x14ac:dyDescent="0.2">
      <c r="A321" s="14">
        <v>101071</v>
      </c>
      <c r="B321" s="4" t="s">
        <v>296</v>
      </c>
      <c r="C321" s="4" t="s">
        <v>214</v>
      </c>
      <c r="D321" s="4" t="s">
        <v>98</v>
      </c>
      <c r="E321" s="4" t="s">
        <v>297</v>
      </c>
      <c r="F321" s="5">
        <v>43669</v>
      </c>
      <c r="G321" s="9"/>
      <c r="H321" s="16">
        <v>-44009</v>
      </c>
    </row>
    <row r="322" spans="1:8" s="1" customFormat="1" ht="18.2" customHeight="1" x14ac:dyDescent="0.2">
      <c r="A322" s="15">
        <v>101182</v>
      </c>
      <c r="B322" s="6" t="s">
        <v>330</v>
      </c>
      <c r="C322" s="6" t="s">
        <v>214</v>
      </c>
      <c r="D322" s="6" t="s">
        <v>98</v>
      </c>
      <c r="E322" s="6" t="s">
        <v>331</v>
      </c>
      <c r="F322" s="7">
        <v>43669</v>
      </c>
      <c r="G322" s="8"/>
      <c r="H322" s="17">
        <v>-18900</v>
      </c>
    </row>
    <row r="323" spans="1:8" s="1" customFormat="1" ht="18.2" customHeight="1" x14ac:dyDescent="0.2">
      <c r="A323" s="14">
        <v>100965</v>
      </c>
      <c r="B323" s="4" t="s">
        <v>278</v>
      </c>
      <c r="C323" s="4" t="s">
        <v>214</v>
      </c>
      <c r="D323" s="4" t="s">
        <v>98</v>
      </c>
      <c r="E323" s="4" t="s">
        <v>279</v>
      </c>
      <c r="F323" s="5">
        <v>43676</v>
      </c>
      <c r="G323" s="9"/>
      <c r="H323" s="16">
        <v>-27000</v>
      </c>
    </row>
    <row r="324" spans="1:8" s="1" customFormat="1" ht="18.2" customHeight="1" x14ac:dyDescent="0.2">
      <c r="A324" s="14">
        <v>101102</v>
      </c>
      <c r="B324" s="4" t="s">
        <v>310</v>
      </c>
      <c r="C324" s="4" t="s">
        <v>214</v>
      </c>
      <c r="D324" s="4" t="s">
        <v>98</v>
      </c>
      <c r="E324" s="4" t="s">
        <v>311</v>
      </c>
      <c r="F324" s="5">
        <v>43676</v>
      </c>
      <c r="G324" s="9"/>
      <c r="H324" s="16">
        <v>-35699</v>
      </c>
    </row>
    <row r="325" spans="1:8" s="1" customFormat="1" ht="18.2" customHeight="1" x14ac:dyDescent="0.2">
      <c r="A325" s="14">
        <v>101121</v>
      </c>
      <c r="B325" s="4" t="s">
        <v>314</v>
      </c>
      <c r="C325" s="4" t="s">
        <v>214</v>
      </c>
      <c r="D325" s="4" t="s">
        <v>98</v>
      </c>
      <c r="E325" s="4" t="s">
        <v>315</v>
      </c>
      <c r="F325" s="5">
        <v>43676</v>
      </c>
      <c r="G325" s="9"/>
      <c r="H325" s="16">
        <v>-8750</v>
      </c>
    </row>
    <row r="326" spans="1:8" s="1" customFormat="1" ht="18.2" customHeight="1" x14ac:dyDescent="0.2">
      <c r="A326" s="15">
        <v>101134</v>
      </c>
      <c r="B326" s="6" t="s">
        <v>316</v>
      </c>
      <c r="C326" s="6" t="s">
        <v>214</v>
      </c>
      <c r="D326" s="6" t="s">
        <v>98</v>
      </c>
      <c r="E326" s="6" t="s">
        <v>317</v>
      </c>
      <c r="F326" s="7">
        <v>43676</v>
      </c>
      <c r="G326" s="8"/>
      <c r="H326" s="17">
        <v>-2900</v>
      </c>
    </row>
    <row r="327" spans="1:8" s="1" customFormat="1" ht="18.2" customHeight="1" x14ac:dyDescent="0.2">
      <c r="A327" s="15">
        <v>101169</v>
      </c>
      <c r="B327" s="6" t="s">
        <v>322</v>
      </c>
      <c r="C327" s="6" t="s">
        <v>214</v>
      </c>
      <c r="D327" s="6" t="s">
        <v>98</v>
      </c>
      <c r="E327" s="6" t="s">
        <v>323</v>
      </c>
      <c r="F327" s="7">
        <v>43676</v>
      </c>
      <c r="G327" s="8"/>
      <c r="H327" s="17">
        <v>-37000</v>
      </c>
    </row>
    <row r="328" spans="1:8" s="1" customFormat="1" ht="18.2" customHeight="1" x14ac:dyDescent="0.2">
      <c r="A328" s="14">
        <v>101187</v>
      </c>
      <c r="B328" s="4" t="s">
        <v>332</v>
      </c>
      <c r="C328" s="4" t="s">
        <v>214</v>
      </c>
      <c r="D328" s="4" t="s">
        <v>98</v>
      </c>
      <c r="E328" s="4" t="s">
        <v>333</v>
      </c>
      <c r="F328" s="5">
        <v>43676</v>
      </c>
      <c r="G328" s="9"/>
      <c r="H328" s="16">
        <v>-10000</v>
      </c>
    </row>
    <row r="329" spans="1:8" s="1" customFormat="1" ht="18.2" customHeight="1" x14ac:dyDescent="0.2">
      <c r="A329" s="15">
        <v>100921</v>
      </c>
      <c r="B329" s="6" t="s">
        <v>262</v>
      </c>
      <c r="C329" s="6" t="s">
        <v>214</v>
      </c>
      <c r="D329" s="6" t="s">
        <v>98</v>
      </c>
      <c r="E329" s="6" t="s">
        <v>263</v>
      </c>
      <c r="F329" s="7">
        <v>43683</v>
      </c>
      <c r="G329" s="8"/>
      <c r="H329" s="17">
        <v>-16416</v>
      </c>
    </row>
    <row r="330" spans="1:8" s="1" customFormat="1" ht="18.2" customHeight="1" x14ac:dyDescent="0.2">
      <c r="A330" s="15">
        <v>100898</v>
      </c>
      <c r="B330" s="6" t="s">
        <v>253</v>
      </c>
      <c r="C330" s="6" t="s">
        <v>214</v>
      </c>
      <c r="D330" s="6" t="s">
        <v>98</v>
      </c>
      <c r="E330" s="6" t="s">
        <v>254</v>
      </c>
      <c r="F330" s="7">
        <v>43690</v>
      </c>
      <c r="G330" s="6"/>
      <c r="H330" s="17">
        <v>-21839</v>
      </c>
    </row>
    <row r="331" spans="1:8" s="1" customFormat="1" ht="18.2" customHeight="1" x14ac:dyDescent="0.2">
      <c r="A331" s="15">
        <v>100964</v>
      </c>
      <c r="B331" s="6" t="s">
        <v>276</v>
      </c>
      <c r="C331" s="6" t="s">
        <v>214</v>
      </c>
      <c r="D331" s="6" t="s">
        <v>98</v>
      </c>
      <c r="E331" s="6" t="s">
        <v>277</v>
      </c>
      <c r="F331" s="7">
        <v>43690</v>
      </c>
      <c r="G331" s="8"/>
      <c r="H331" s="17">
        <v>-2250</v>
      </c>
    </row>
    <row r="332" spans="1:8" s="1" customFormat="1" ht="18.2" customHeight="1" x14ac:dyDescent="0.2">
      <c r="A332" s="14">
        <v>100968</v>
      </c>
      <c r="B332" s="4" t="s">
        <v>282</v>
      </c>
      <c r="C332" s="4" t="s">
        <v>214</v>
      </c>
      <c r="D332" s="4" t="s">
        <v>98</v>
      </c>
      <c r="E332" s="4" t="s">
        <v>283</v>
      </c>
      <c r="F332" s="5">
        <v>43690</v>
      </c>
      <c r="G332" s="9"/>
      <c r="H332" s="16">
        <v>-51776</v>
      </c>
    </row>
    <row r="333" spans="1:8" s="1" customFormat="1" ht="18.2" customHeight="1" x14ac:dyDescent="0.2">
      <c r="A333" s="14">
        <v>100973</v>
      </c>
      <c r="B333" s="4" t="s">
        <v>284</v>
      </c>
      <c r="C333" s="4" t="s">
        <v>214</v>
      </c>
      <c r="D333" s="4" t="s">
        <v>98</v>
      </c>
      <c r="E333" s="4" t="s">
        <v>285</v>
      </c>
      <c r="F333" s="5">
        <v>43690</v>
      </c>
      <c r="G333" s="9"/>
      <c r="H333" s="16">
        <v>-35000</v>
      </c>
    </row>
    <row r="334" spans="1:8" s="1" customFormat="1" ht="18.2" customHeight="1" x14ac:dyDescent="0.2">
      <c r="A334" s="14">
        <v>101162</v>
      </c>
      <c r="B334" s="4" t="s">
        <v>320</v>
      </c>
      <c r="C334" s="4" t="s">
        <v>214</v>
      </c>
      <c r="D334" s="4" t="s">
        <v>98</v>
      </c>
      <c r="E334" s="4" t="s">
        <v>321</v>
      </c>
      <c r="F334" s="5">
        <v>43690</v>
      </c>
      <c r="G334" s="9"/>
      <c r="H334" s="16">
        <v>-73500</v>
      </c>
    </row>
    <row r="335" spans="1:8" s="1" customFormat="1" ht="18.2" customHeight="1" x14ac:dyDescent="0.2">
      <c r="A335" s="14">
        <v>101174</v>
      </c>
      <c r="B335" s="4" t="s">
        <v>328</v>
      </c>
      <c r="C335" s="4" t="s">
        <v>214</v>
      </c>
      <c r="D335" s="4" t="s">
        <v>98</v>
      </c>
      <c r="E335" s="4" t="s">
        <v>329</v>
      </c>
      <c r="F335" s="5">
        <v>43690</v>
      </c>
      <c r="G335" s="9"/>
      <c r="H335" s="16">
        <v>-13168</v>
      </c>
    </row>
    <row r="336" spans="1:8" s="1" customFormat="1" ht="18.2" customHeight="1" x14ac:dyDescent="0.2">
      <c r="A336" s="14">
        <v>101193</v>
      </c>
      <c r="B336" s="4" t="s">
        <v>334</v>
      </c>
      <c r="C336" s="4" t="s">
        <v>214</v>
      </c>
      <c r="D336" s="4" t="s">
        <v>98</v>
      </c>
      <c r="E336" s="4" t="s">
        <v>335</v>
      </c>
      <c r="F336" s="5">
        <v>43697</v>
      </c>
      <c r="G336" s="9"/>
      <c r="H336" s="16">
        <v>-30100</v>
      </c>
    </row>
    <row r="337" spans="1:8" s="1" customFormat="1" ht="18.2" customHeight="1" x14ac:dyDescent="0.2">
      <c r="A337" s="14">
        <v>101084</v>
      </c>
      <c r="B337" s="4" t="s">
        <v>302</v>
      </c>
      <c r="C337" s="4" t="s">
        <v>214</v>
      </c>
      <c r="D337" s="4" t="s">
        <v>98</v>
      </c>
      <c r="E337" s="4" t="s">
        <v>303</v>
      </c>
      <c r="F337" s="5">
        <v>43704</v>
      </c>
      <c r="G337" s="9"/>
      <c r="H337" s="16">
        <v>-8375</v>
      </c>
    </row>
    <row r="338" spans="1:8" s="1" customFormat="1" ht="18.2" customHeight="1" x14ac:dyDescent="0.2">
      <c r="A338" s="14">
        <v>101091</v>
      </c>
      <c r="B338" s="4" t="s">
        <v>306</v>
      </c>
      <c r="C338" s="4" t="s">
        <v>214</v>
      </c>
      <c r="D338" s="4" t="s">
        <v>98</v>
      </c>
      <c r="E338" s="4" t="s">
        <v>307</v>
      </c>
      <c r="F338" s="5">
        <v>43704</v>
      </c>
      <c r="G338" s="9"/>
      <c r="H338" s="16">
        <v>-7500</v>
      </c>
    </row>
    <row r="339" spans="1:8" s="1" customFormat="1" ht="18.2" customHeight="1" x14ac:dyDescent="0.2">
      <c r="A339" s="14">
        <v>101134</v>
      </c>
      <c r="B339" s="4" t="s">
        <v>316</v>
      </c>
      <c r="C339" s="4" t="s">
        <v>214</v>
      </c>
      <c r="D339" s="4" t="s">
        <v>98</v>
      </c>
      <c r="E339" s="4" t="s">
        <v>317</v>
      </c>
      <c r="F339" s="5">
        <v>43704</v>
      </c>
      <c r="G339" s="9"/>
      <c r="H339" s="16">
        <v>-6380</v>
      </c>
    </row>
    <row r="340" spans="1:8" s="1" customFormat="1" ht="18.2" customHeight="1" x14ac:dyDescent="0.2">
      <c r="A340" s="14">
        <v>101172</v>
      </c>
      <c r="B340" s="4" t="s">
        <v>326</v>
      </c>
      <c r="C340" s="4" t="s">
        <v>214</v>
      </c>
      <c r="D340" s="4" t="s">
        <v>98</v>
      </c>
      <c r="E340" s="4" t="s">
        <v>327</v>
      </c>
      <c r="F340" s="5">
        <v>43704</v>
      </c>
      <c r="G340" s="9"/>
      <c r="H340" s="16">
        <v>-74750</v>
      </c>
    </row>
    <row r="341" spans="1:8" s="1" customFormat="1" ht="18.2" customHeight="1" x14ac:dyDescent="0.2">
      <c r="A341" s="15">
        <v>101172</v>
      </c>
      <c r="B341" s="6" t="s">
        <v>326</v>
      </c>
      <c r="C341" s="6" t="s">
        <v>214</v>
      </c>
      <c r="D341" s="6" t="s">
        <v>98</v>
      </c>
      <c r="E341" s="6" t="s">
        <v>327</v>
      </c>
      <c r="F341" s="7">
        <v>43704</v>
      </c>
      <c r="G341" s="8"/>
      <c r="H341" s="17">
        <v>-19500</v>
      </c>
    </row>
    <row r="342" spans="1:8" s="1" customFormat="1" ht="18.2" customHeight="1" x14ac:dyDescent="0.2">
      <c r="A342" s="15">
        <v>100978</v>
      </c>
      <c r="B342" s="6" t="s">
        <v>286</v>
      </c>
      <c r="C342" s="6" t="s">
        <v>214</v>
      </c>
      <c r="D342" s="6" t="s">
        <v>98</v>
      </c>
      <c r="E342" s="6" t="s">
        <v>287</v>
      </c>
      <c r="F342" s="7">
        <v>43712</v>
      </c>
      <c r="G342" s="8"/>
      <c r="H342" s="17">
        <v>-7220</v>
      </c>
    </row>
    <row r="343" spans="1:8" s="1" customFormat="1" ht="18.2" customHeight="1" x14ac:dyDescent="0.2">
      <c r="A343" s="15">
        <v>101089</v>
      </c>
      <c r="B343" s="6" t="s">
        <v>304</v>
      </c>
      <c r="C343" s="6" t="s">
        <v>214</v>
      </c>
      <c r="D343" s="6" t="s">
        <v>98</v>
      </c>
      <c r="E343" s="6" t="s">
        <v>305</v>
      </c>
      <c r="F343" s="7">
        <v>43712</v>
      </c>
      <c r="G343" s="8"/>
      <c r="H343" s="17">
        <v>-3600</v>
      </c>
    </row>
    <row r="344" spans="1:8" s="1" customFormat="1" ht="18.2" customHeight="1" x14ac:dyDescent="0.2">
      <c r="A344" s="15">
        <v>101174</v>
      </c>
      <c r="B344" s="6" t="s">
        <v>328</v>
      </c>
      <c r="C344" s="6" t="s">
        <v>214</v>
      </c>
      <c r="D344" s="6" t="s">
        <v>98</v>
      </c>
      <c r="E344" s="6" t="s">
        <v>329</v>
      </c>
      <c r="F344" s="7">
        <v>43712</v>
      </c>
      <c r="G344" s="8"/>
      <c r="H344" s="17">
        <v>-48420</v>
      </c>
    </row>
    <row r="345" spans="1:8" s="1" customFormat="1" ht="18.2" customHeight="1" x14ac:dyDescent="0.2">
      <c r="A345" s="15">
        <v>101202</v>
      </c>
      <c r="B345" s="6" t="s">
        <v>336</v>
      </c>
      <c r="C345" s="6" t="s">
        <v>214</v>
      </c>
      <c r="D345" s="6" t="s">
        <v>98</v>
      </c>
      <c r="E345" s="6" t="s">
        <v>337</v>
      </c>
      <c r="F345" s="7">
        <v>43712</v>
      </c>
      <c r="G345" s="8"/>
      <c r="H345" s="17">
        <v>-150000</v>
      </c>
    </row>
    <row r="346" spans="1:8" s="1" customFormat="1" ht="18.2" customHeight="1" x14ac:dyDescent="0.2">
      <c r="A346" s="15">
        <v>100923</v>
      </c>
      <c r="B346" s="6" t="s">
        <v>264</v>
      </c>
      <c r="C346" s="6" t="s">
        <v>214</v>
      </c>
      <c r="D346" s="6" t="s">
        <v>98</v>
      </c>
      <c r="E346" s="6" t="s">
        <v>265</v>
      </c>
      <c r="F346" s="7">
        <v>43718</v>
      </c>
      <c r="G346" s="8"/>
      <c r="H346" s="17">
        <v>-14321</v>
      </c>
    </row>
    <row r="347" spans="1:8" s="1" customFormat="1" ht="18.2" customHeight="1" x14ac:dyDescent="0.2">
      <c r="A347" s="14">
        <v>100960</v>
      </c>
      <c r="B347" s="4" t="s">
        <v>274</v>
      </c>
      <c r="C347" s="4" t="s">
        <v>214</v>
      </c>
      <c r="D347" s="4" t="s">
        <v>98</v>
      </c>
      <c r="E347" s="4" t="s">
        <v>275</v>
      </c>
      <c r="F347" s="5">
        <v>43718</v>
      </c>
      <c r="G347" s="9"/>
      <c r="H347" s="16">
        <v>-32376</v>
      </c>
    </row>
    <row r="348" spans="1:8" s="1" customFormat="1" ht="18.2" customHeight="1" x14ac:dyDescent="0.2">
      <c r="A348" s="15">
        <v>101042</v>
      </c>
      <c r="B348" s="6" t="s">
        <v>292</v>
      </c>
      <c r="C348" s="6" t="s">
        <v>214</v>
      </c>
      <c r="D348" s="6" t="s">
        <v>98</v>
      </c>
      <c r="E348" s="6" t="s">
        <v>293</v>
      </c>
      <c r="F348" s="7">
        <v>43718</v>
      </c>
      <c r="G348" s="8"/>
      <c r="H348" s="17">
        <v>-8369</v>
      </c>
    </row>
    <row r="349" spans="1:8" s="1" customFormat="1" ht="18.2" customHeight="1" x14ac:dyDescent="0.2">
      <c r="A349" s="15">
        <v>101084</v>
      </c>
      <c r="B349" s="6" t="s">
        <v>302</v>
      </c>
      <c r="C349" s="6" t="s">
        <v>214</v>
      </c>
      <c r="D349" s="6" t="s">
        <v>98</v>
      </c>
      <c r="E349" s="6" t="s">
        <v>303</v>
      </c>
      <c r="F349" s="7">
        <v>43725</v>
      </c>
      <c r="G349" s="8"/>
      <c r="H349" s="17">
        <v>-9025</v>
      </c>
    </row>
    <row r="350" spans="1:8" s="1" customFormat="1" ht="18.2" customHeight="1" x14ac:dyDescent="0.2">
      <c r="A350" s="15">
        <v>101134</v>
      </c>
      <c r="B350" s="6" t="s">
        <v>316</v>
      </c>
      <c r="C350" s="6" t="s">
        <v>214</v>
      </c>
      <c r="D350" s="6" t="s">
        <v>98</v>
      </c>
      <c r="E350" s="6" t="s">
        <v>317</v>
      </c>
      <c r="F350" s="7">
        <v>43725</v>
      </c>
      <c r="G350" s="8"/>
      <c r="H350" s="17">
        <v>-3240</v>
      </c>
    </row>
    <row r="351" spans="1:8" s="1" customFormat="1" ht="18.2" customHeight="1" x14ac:dyDescent="0.2">
      <c r="A351" s="14">
        <v>101211</v>
      </c>
      <c r="B351" s="4" t="s">
        <v>338</v>
      </c>
      <c r="C351" s="4" t="s">
        <v>214</v>
      </c>
      <c r="D351" s="4" t="s">
        <v>98</v>
      </c>
      <c r="E351" s="4" t="s">
        <v>339</v>
      </c>
      <c r="F351" s="5">
        <v>43725</v>
      </c>
      <c r="G351" s="9"/>
      <c r="H351" s="16">
        <v>-9500</v>
      </c>
    </row>
    <row r="352" spans="1:8" s="1" customFormat="1" ht="18.2" customHeight="1" x14ac:dyDescent="0.2">
      <c r="A352" s="15">
        <v>101211</v>
      </c>
      <c r="B352" s="6" t="s">
        <v>338</v>
      </c>
      <c r="C352" s="6" t="s">
        <v>214</v>
      </c>
      <c r="D352" s="6" t="s">
        <v>98</v>
      </c>
      <c r="E352" s="6" t="s">
        <v>339</v>
      </c>
      <c r="F352" s="7">
        <v>43746</v>
      </c>
      <c r="G352" s="8"/>
      <c r="H352" s="17">
        <v>-14500</v>
      </c>
    </row>
    <row r="353" spans="1:8" s="1" customFormat="1" ht="18.2" customHeight="1" x14ac:dyDescent="0.2">
      <c r="A353" s="15">
        <v>100927</v>
      </c>
      <c r="B353" s="6" t="s">
        <v>268</v>
      </c>
      <c r="C353" s="6" t="s">
        <v>214</v>
      </c>
      <c r="D353" s="6" t="s">
        <v>98</v>
      </c>
      <c r="E353" s="6" t="s">
        <v>269</v>
      </c>
      <c r="F353" s="7">
        <v>43753</v>
      </c>
      <c r="G353" s="8"/>
      <c r="H353" s="17">
        <v>-9500</v>
      </c>
    </row>
    <row r="354" spans="1:8" s="1" customFormat="1" ht="18.2" customHeight="1" x14ac:dyDescent="0.2">
      <c r="A354" s="15">
        <v>101403</v>
      </c>
      <c r="B354" s="6" t="s">
        <v>352</v>
      </c>
      <c r="C354" s="6" t="s">
        <v>214</v>
      </c>
      <c r="D354" s="6" t="s">
        <v>98</v>
      </c>
      <c r="E354" s="6" t="s">
        <v>353</v>
      </c>
      <c r="F354" s="7">
        <v>43753</v>
      </c>
      <c r="G354" s="8"/>
      <c r="H354" s="17">
        <v>-32250</v>
      </c>
    </row>
    <row r="355" spans="1:8" s="1" customFormat="1" ht="18.2" customHeight="1" x14ac:dyDescent="0.2">
      <c r="A355" s="14">
        <v>100921</v>
      </c>
      <c r="B355" s="4" t="s">
        <v>262</v>
      </c>
      <c r="C355" s="4" t="s">
        <v>214</v>
      </c>
      <c r="D355" s="4" t="s">
        <v>98</v>
      </c>
      <c r="E355" s="4" t="s">
        <v>263</v>
      </c>
      <c r="F355" s="5">
        <v>43760</v>
      </c>
      <c r="G355" s="9"/>
      <c r="H355" s="16">
        <v>-6953</v>
      </c>
    </row>
    <row r="356" spans="1:8" s="1" customFormat="1" ht="18.2" customHeight="1" x14ac:dyDescent="0.2">
      <c r="A356" s="14">
        <v>100923</v>
      </c>
      <c r="B356" s="4" t="s">
        <v>264</v>
      </c>
      <c r="C356" s="4" t="s">
        <v>214</v>
      </c>
      <c r="D356" s="4" t="s">
        <v>98</v>
      </c>
      <c r="E356" s="4" t="s">
        <v>265</v>
      </c>
      <c r="F356" s="5">
        <v>43760</v>
      </c>
      <c r="G356" s="9"/>
      <c r="H356" s="16">
        <v>-11875</v>
      </c>
    </row>
    <row r="357" spans="1:8" s="1" customFormat="1" ht="18.2" customHeight="1" x14ac:dyDescent="0.2">
      <c r="A357" s="15">
        <v>100955</v>
      </c>
      <c r="B357" s="6" t="s">
        <v>272</v>
      </c>
      <c r="C357" s="6" t="s">
        <v>214</v>
      </c>
      <c r="D357" s="6" t="s">
        <v>98</v>
      </c>
      <c r="E357" s="6" t="s">
        <v>273</v>
      </c>
      <c r="F357" s="7">
        <v>43760</v>
      </c>
      <c r="G357" s="8"/>
      <c r="H357" s="17">
        <v>-29656</v>
      </c>
    </row>
    <row r="358" spans="1:8" s="1" customFormat="1" ht="18.2" customHeight="1" x14ac:dyDescent="0.2">
      <c r="A358" s="15">
        <v>101187</v>
      </c>
      <c r="B358" s="6" t="s">
        <v>332</v>
      </c>
      <c r="C358" s="6" t="s">
        <v>214</v>
      </c>
      <c r="D358" s="6" t="s">
        <v>98</v>
      </c>
      <c r="E358" s="6" t="s">
        <v>333</v>
      </c>
      <c r="F358" s="7">
        <v>43760</v>
      </c>
      <c r="G358" s="8"/>
      <c r="H358" s="17">
        <v>-62500</v>
      </c>
    </row>
    <row r="359" spans="1:8" s="1" customFormat="1" ht="18.2" customHeight="1" x14ac:dyDescent="0.2">
      <c r="A359" s="14">
        <v>101254</v>
      </c>
      <c r="B359" s="4" t="s">
        <v>342</v>
      </c>
      <c r="C359" s="4" t="s">
        <v>214</v>
      </c>
      <c r="D359" s="4" t="s">
        <v>98</v>
      </c>
      <c r="E359" s="4" t="s">
        <v>343</v>
      </c>
      <c r="F359" s="5">
        <v>43760</v>
      </c>
      <c r="G359" s="9"/>
      <c r="H359" s="16">
        <v>-150000</v>
      </c>
    </row>
    <row r="360" spans="1:8" s="1" customFormat="1" ht="18.2" customHeight="1" x14ac:dyDescent="0.2">
      <c r="A360" s="14">
        <v>101380</v>
      </c>
      <c r="B360" s="4" t="s">
        <v>346</v>
      </c>
      <c r="C360" s="4" t="s">
        <v>214</v>
      </c>
      <c r="D360" s="4" t="s">
        <v>98</v>
      </c>
      <c r="E360" s="4" t="s">
        <v>347</v>
      </c>
      <c r="F360" s="5">
        <v>43760</v>
      </c>
      <c r="G360" s="9"/>
      <c r="H360" s="16">
        <v>-13525</v>
      </c>
    </row>
    <row r="361" spans="1:8" s="1" customFormat="1" ht="18.2" customHeight="1" x14ac:dyDescent="0.2">
      <c r="A361" s="14">
        <v>101076</v>
      </c>
      <c r="B361" s="4" t="s">
        <v>298</v>
      </c>
      <c r="C361" s="4" t="s">
        <v>214</v>
      </c>
      <c r="D361" s="4" t="s">
        <v>98</v>
      </c>
      <c r="E361" s="4" t="s">
        <v>299</v>
      </c>
      <c r="F361" s="5">
        <v>43767</v>
      </c>
      <c r="G361" s="9"/>
      <c r="H361" s="16">
        <v>-41799</v>
      </c>
    </row>
    <row r="362" spans="1:8" s="1" customFormat="1" ht="18.2" customHeight="1" x14ac:dyDescent="0.2">
      <c r="A362" s="15">
        <v>101382</v>
      </c>
      <c r="B362" s="6" t="s">
        <v>348</v>
      </c>
      <c r="C362" s="6" t="s">
        <v>214</v>
      </c>
      <c r="D362" s="6" t="s">
        <v>98</v>
      </c>
      <c r="E362" s="6" t="s">
        <v>349</v>
      </c>
      <c r="F362" s="7">
        <v>43767</v>
      </c>
      <c r="G362" s="8"/>
      <c r="H362" s="17">
        <v>-38500</v>
      </c>
    </row>
    <row r="363" spans="1:8" s="1" customFormat="1" ht="18.2" customHeight="1" x14ac:dyDescent="0.2">
      <c r="A363" s="14">
        <v>101391</v>
      </c>
      <c r="B363" s="4" t="s">
        <v>350</v>
      </c>
      <c r="C363" s="4" t="s">
        <v>214</v>
      </c>
      <c r="D363" s="4" t="s">
        <v>98</v>
      </c>
      <c r="E363" s="4" t="s">
        <v>351</v>
      </c>
      <c r="F363" s="5">
        <v>43767</v>
      </c>
      <c r="G363" s="9"/>
      <c r="H363" s="16">
        <v>-132930</v>
      </c>
    </row>
    <row r="364" spans="1:8" s="1" customFormat="1" ht="18.2" customHeight="1" x14ac:dyDescent="0.2">
      <c r="A364" s="14">
        <v>101403</v>
      </c>
      <c r="B364" s="4" t="s">
        <v>352</v>
      </c>
      <c r="C364" s="4" t="s">
        <v>214</v>
      </c>
      <c r="D364" s="4" t="s">
        <v>98</v>
      </c>
      <c r="E364" s="4" t="s">
        <v>353</v>
      </c>
      <c r="F364" s="5">
        <v>43767</v>
      </c>
      <c r="G364" s="9"/>
      <c r="H364" s="16">
        <v>-41250</v>
      </c>
    </row>
    <row r="365" spans="1:8" s="1" customFormat="1" ht="18.2" customHeight="1" x14ac:dyDescent="0.2">
      <c r="A365" s="14">
        <v>101429</v>
      </c>
      <c r="B365" s="4" t="s">
        <v>354</v>
      </c>
      <c r="C365" s="4" t="s">
        <v>214</v>
      </c>
      <c r="D365" s="4" t="s">
        <v>98</v>
      </c>
      <c r="E365" s="4" t="s">
        <v>355</v>
      </c>
      <c r="F365" s="5">
        <v>43767</v>
      </c>
      <c r="G365" s="9"/>
      <c r="H365" s="16">
        <v>-11879</v>
      </c>
    </row>
    <row r="366" spans="1:8" s="1" customFormat="1" ht="18.2" customHeight="1" x14ac:dyDescent="0.2">
      <c r="A366" s="14">
        <v>100911</v>
      </c>
      <c r="B366" s="4" t="s">
        <v>256</v>
      </c>
      <c r="C366" s="4" t="s">
        <v>214</v>
      </c>
      <c r="D366" s="4" t="s">
        <v>98</v>
      </c>
      <c r="E366" s="4" t="s">
        <v>257</v>
      </c>
      <c r="F366" s="5">
        <v>43802</v>
      </c>
      <c r="G366" s="9"/>
      <c r="H366" s="16">
        <v>-14639</v>
      </c>
    </row>
    <row r="367" spans="1:8" s="1" customFormat="1" ht="18.2" customHeight="1" x14ac:dyDescent="0.2">
      <c r="A367" s="15">
        <v>101429</v>
      </c>
      <c r="B367" s="6" t="s">
        <v>354</v>
      </c>
      <c r="C367" s="6" t="s">
        <v>214</v>
      </c>
      <c r="D367" s="6" t="s">
        <v>98</v>
      </c>
      <c r="E367" s="6" t="s">
        <v>355</v>
      </c>
      <c r="F367" s="7">
        <v>43802</v>
      </c>
      <c r="G367" s="8"/>
      <c r="H367" s="17">
        <v>-14978</v>
      </c>
    </row>
    <row r="368" spans="1:8" s="1" customFormat="1" ht="18.2" customHeight="1" x14ac:dyDescent="0.2">
      <c r="A368" s="15">
        <v>101430</v>
      </c>
      <c r="B368" s="6" t="s">
        <v>356</v>
      </c>
      <c r="C368" s="6" t="s">
        <v>214</v>
      </c>
      <c r="D368" s="6" t="s">
        <v>98</v>
      </c>
      <c r="E368" s="6" t="s">
        <v>357</v>
      </c>
      <c r="F368" s="7">
        <v>43802</v>
      </c>
      <c r="G368" s="8"/>
      <c r="H368" s="17">
        <v>-5000</v>
      </c>
    </row>
    <row r="369" spans="1:8" s="1" customFormat="1" ht="18.2" customHeight="1" x14ac:dyDescent="0.2">
      <c r="A369" s="14">
        <v>101089</v>
      </c>
      <c r="B369" s="4" t="s">
        <v>304</v>
      </c>
      <c r="C369" s="4" t="s">
        <v>214</v>
      </c>
      <c r="D369" s="4" t="s">
        <v>98</v>
      </c>
      <c r="E369" s="4" t="s">
        <v>305</v>
      </c>
      <c r="F369" s="5">
        <v>43809</v>
      </c>
      <c r="G369" s="9"/>
      <c r="H369" s="16">
        <v>-15000</v>
      </c>
    </row>
    <row r="370" spans="1:8" s="1" customFormat="1" ht="18.2" customHeight="1" x14ac:dyDescent="0.2">
      <c r="A370" s="15">
        <v>101108</v>
      </c>
      <c r="B370" s="6" t="s">
        <v>312</v>
      </c>
      <c r="C370" s="6" t="s">
        <v>214</v>
      </c>
      <c r="D370" s="6" t="s">
        <v>98</v>
      </c>
      <c r="E370" s="6" t="s">
        <v>313</v>
      </c>
      <c r="F370" s="7">
        <v>43809</v>
      </c>
      <c r="G370" s="8"/>
      <c r="H370" s="17">
        <v>-26729</v>
      </c>
    </row>
    <row r="371" spans="1:8" s="1" customFormat="1" ht="18.2" customHeight="1" x14ac:dyDescent="0.2">
      <c r="A371" s="15">
        <v>101251</v>
      </c>
      <c r="B371" s="6" t="s">
        <v>340</v>
      </c>
      <c r="C371" s="6" t="s">
        <v>214</v>
      </c>
      <c r="D371" s="6" t="s">
        <v>98</v>
      </c>
      <c r="E371" s="6" t="s">
        <v>341</v>
      </c>
      <c r="F371" s="7">
        <v>43809</v>
      </c>
      <c r="G371" s="8"/>
      <c r="H371" s="17">
        <v>-144530</v>
      </c>
    </row>
    <row r="372" spans="1:8" s="1" customFormat="1" ht="18.2" customHeight="1" x14ac:dyDescent="0.2">
      <c r="A372" s="14">
        <v>101444</v>
      </c>
      <c r="B372" s="4" t="s">
        <v>360</v>
      </c>
      <c r="C372" s="4" t="s">
        <v>214</v>
      </c>
      <c r="D372" s="4" t="s">
        <v>98</v>
      </c>
      <c r="E372" s="4" t="s">
        <v>361</v>
      </c>
      <c r="F372" s="5">
        <v>43809</v>
      </c>
      <c r="G372" s="9"/>
      <c r="H372" s="16">
        <v>-4500</v>
      </c>
    </row>
    <row r="373" spans="1:8" s="1" customFormat="1" ht="18.2" customHeight="1" x14ac:dyDescent="0.2">
      <c r="A373" s="14">
        <v>100925</v>
      </c>
      <c r="B373" s="4" t="s">
        <v>266</v>
      </c>
      <c r="C373" s="4" t="s">
        <v>214</v>
      </c>
      <c r="D373" s="4" t="s">
        <v>98</v>
      </c>
      <c r="E373" s="4" t="s">
        <v>267</v>
      </c>
      <c r="F373" s="5">
        <v>43816</v>
      </c>
      <c r="G373" s="9"/>
      <c r="H373" s="16">
        <v>-22650</v>
      </c>
    </row>
    <row r="374" spans="1:8" s="1" customFormat="1" ht="18.2" customHeight="1" x14ac:dyDescent="0.2">
      <c r="A374" s="14">
        <v>101134</v>
      </c>
      <c r="B374" s="4" t="s">
        <v>316</v>
      </c>
      <c r="C374" s="4" t="s">
        <v>214</v>
      </c>
      <c r="D374" s="4" t="s">
        <v>98</v>
      </c>
      <c r="E374" s="4" t="s">
        <v>317</v>
      </c>
      <c r="F374" s="5">
        <v>43816</v>
      </c>
      <c r="G374" s="9"/>
      <c r="H374" s="16">
        <v>-2900</v>
      </c>
    </row>
    <row r="375" spans="1:8" s="1" customFormat="1" ht="18.2" customHeight="1" x14ac:dyDescent="0.2">
      <c r="A375" s="15">
        <v>101161</v>
      </c>
      <c r="B375" s="6" t="s">
        <v>318</v>
      </c>
      <c r="C375" s="6" t="s">
        <v>214</v>
      </c>
      <c r="D375" s="6" t="s">
        <v>98</v>
      </c>
      <c r="E375" s="6" t="s">
        <v>319</v>
      </c>
      <c r="F375" s="7">
        <v>43816</v>
      </c>
      <c r="G375" s="8"/>
      <c r="H375" s="17">
        <v>-130250</v>
      </c>
    </row>
    <row r="376" spans="1:8" s="1" customFormat="1" ht="18.2" customHeight="1" x14ac:dyDescent="0.2">
      <c r="A376" s="15">
        <v>101442</v>
      </c>
      <c r="B376" s="6" t="s">
        <v>358</v>
      </c>
      <c r="C376" s="6" t="s">
        <v>214</v>
      </c>
      <c r="D376" s="6" t="s">
        <v>98</v>
      </c>
      <c r="E376" s="6" t="s">
        <v>359</v>
      </c>
      <c r="F376" s="7">
        <v>43816</v>
      </c>
      <c r="G376" s="8"/>
      <c r="H376" s="17">
        <v>-15792</v>
      </c>
    </row>
    <row r="377" spans="1:8" s="1" customFormat="1" ht="18.2" customHeight="1" x14ac:dyDescent="0.2">
      <c r="A377" s="15">
        <v>100923</v>
      </c>
      <c r="B377" s="6" t="s">
        <v>264</v>
      </c>
      <c r="C377" s="6" t="s">
        <v>214</v>
      </c>
      <c r="D377" s="6" t="s">
        <v>98</v>
      </c>
      <c r="E377" s="6" t="s">
        <v>265</v>
      </c>
      <c r="F377" s="7">
        <v>43832</v>
      </c>
      <c r="G377" s="8"/>
      <c r="H377" s="17">
        <v>-12625</v>
      </c>
    </row>
    <row r="378" spans="1:8" s="1" customFormat="1" ht="18.2" customHeight="1" x14ac:dyDescent="0.2">
      <c r="A378" s="15">
        <v>100967</v>
      </c>
      <c r="B378" s="6" t="s">
        <v>280</v>
      </c>
      <c r="C378" s="6" t="s">
        <v>214</v>
      </c>
      <c r="D378" s="6" t="s">
        <v>98</v>
      </c>
      <c r="E378" s="6" t="s">
        <v>281</v>
      </c>
      <c r="F378" s="7">
        <v>43832</v>
      </c>
      <c r="G378" s="8"/>
      <c r="H378" s="17">
        <v>-7040</v>
      </c>
    </row>
    <row r="379" spans="1:8" s="1" customFormat="1" ht="18.2" customHeight="1" x14ac:dyDescent="0.2">
      <c r="A379" s="14">
        <v>100978</v>
      </c>
      <c r="B379" s="4" t="s">
        <v>286</v>
      </c>
      <c r="C379" s="4" t="s">
        <v>214</v>
      </c>
      <c r="D379" s="4" t="s">
        <v>98</v>
      </c>
      <c r="E379" s="4" t="s">
        <v>287</v>
      </c>
      <c r="F379" s="5">
        <v>43832</v>
      </c>
      <c r="G379" s="9"/>
      <c r="H379" s="16">
        <v>-15685</v>
      </c>
    </row>
    <row r="380" spans="1:8" s="1" customFormat="1" ht="18.2" customHeight="1" x14ac:dyDescent="0.2">
      <c r="A380" s="14">
        <v>100923</v>
      </c>
      <c r="B380" s="4" t="s">
        <v>264</v>
      </c>
      <c r="C380" s="4" t="s">
        <v>214</v>
      </c>
      <c r="D380" s="4" t="s">
        <v>98</v>
      </c>
      <c r="E380" s="4" t="s">
        <v>265</v>
      </c>
      <c r="F380" s="5">
        <v>43837</v>
      </c>
      <c r="G380" s="9"/>
      <c r="H380" s="16">
        <v>-8749</v>
      </c>
    </row>
    <row r="381" spans="1:8" s="1" customFormat="1" ht="18.2" customHeight="1" x14ac:dyDescent="0.2">
      <c r="A381" s="14">
        <v>101211</v>
      </c>
      <c r="B381" s="4" t="s">
        <v>338</v>
      </c>
      <c r="C381" s="4" t="s">
        <v>214</v>
      </c>
      <c r="D381" s="4" t="s">
        <v>98</v>
      </c>
      <c r="E381" s="4" t="s">
        <v>339</v>
      </c>
      <c r="F381" s="5">
        <v>43844</v>
      </c>
      <c r="G381" s="9"/>
      <c r="H381" s="16">
        <v>-34974</v>
      </c>
    </row>
    <row r="382" spans="1:8" s="1" customFormat="1" ht="18.2" customHeight="1" x14ac:dyDescent="0.2">
      <c r="A382" s="15">
        <v>101211</v>
      </c>
      <c r="B382" s="6" t="s">
        <v>338</v>
      </c>
      <c r="C382" s="6" t="s">
        <v>214</v>
      </c>
      <c r="D382" s="6" t="s">
        <v>98</v>
      </c>
      <c r="E382" s="6" t="s">
        <v>339</v>
      </c>
      <c r="F382" s="7">
        <v>43844</v>
      </c>
      <c r="G382" s="8"/>
      <c r="H382" s="17">
        <v>-15155</v>
      </c>
    </row>
    <row r="383" spans="1:8" s="1" customFormat="1" ht="18.2" customHeight="1" x14ac:dyDescent="0.2">
      <c r="A383" s="14">
        <v>101042</v>
      </c>
      <c r="B383" s="4" t="s">
        <v>292</v>
      </c>
      <c r="C383" s="4" t="s">
        <v>214</v>
      </c>
      <c r="D383" s="4" t="s">
        <v>98</v>
      </c>
      <c r="E383" s="4" t="s">
        <v>293</v>
      </c>
      <c r="F383" s="5">
        <v>43852</v>
      </c>
      <c r="G383" s="9"/>
      <c r="H383" s="16">
        <v>-77060</v>
      </c>
    </row>
    <row r="384" spans="1:8" s="1" customFormat="1" ht="18.2" customHeight="1" x14ac:dyDescent="0.2">
      <c r="A384" s="15">
        <v>101071</v>
      </c>
      <c r="B384" s="6" t="s">
        <v>296</v>
      </c>
      <c r="C384" s="6" t="s">
        <v>214</v>
      </c>
      <c r="D384" s="6" t="s">
        <v>98</v>
      </c>
      <c r="E384" s="6" t="s">
        <v>297</v>
      </c>
      <c r="F384" s="7">
        <v>43852</v>
      </c>
      <c r="G384" s="8"/>
      <c r="H384" s="17">
        <v>-26500</v>
      </c>
    </row>
    <row r="385" spans="1:8" s="1" customFormat="1" ht="18.2" customHeight="1" x14ac:dyDescent="0.2">
      <c r="A385" s="14">
        <v>101084</v>
      </c>
      <c r="B385" s="4" t="s">
        <v>302</v>
      </c>
      <c r="C385" s="4" t="s">
        <v>214</v>
      </c>
      <c r="D385" s="4" t="s">
        <v>98</v>
      </c>
      <c r="E385" s="4" t="s">
        <v>303</v>
      </c>
      <c r="F385" s="5">
        <v>43852</v>
      </c>
      <c r="G385" s="9"/>
      <c r="H385" s="16">
        <v>-3975</v>
      </c>
    </row>
    <row r="386" spans="1:8" s="1" customFormat="1" ht="18.2" customHeight="1" x14ac:dyDescent="0.2">
      <c r="A386" s="15">
        <v>101134</v>
      </c>
      <c r="B386" s="6" t="s">
        <v>316</v>
      </c>
      <c r="C386" s="6" t="s">
        <v>214</v>
      </c>
      <c r="D386" s="6" t="s">
        <v>98</v>
      </c>
      <c r="E386" s="6" t="s">
        <v>317</v>
      </c>
      <c r="F386" s="7">
        <v>43852</v>
      </c>
      <c r="G386" s="8"/>
      <c r="H386" s="17">
        <v>-3120</v>
      </c>
    </row>
    <row r="387" spans="1:8" s="1" customFormat="1" ht="18.2" customHeight="1" x14ac:dyDescent="0.2">
      <c r="A387" s="15">
        <v>101403</v>
      </c>
      <c r="B387" s="6" t="s">
        <v>352</v>
      </c>
      <c r="C387" s="6" t="s">
        <v>214</v>
      </c>
      <c r="D387" s="6" t="s">
        <v>98</v>
      </c>
      <c r="E387" s="6" t="s">
        <v>353</v>
      </c>
      <c r="F387" s="7">
        <v>43852</v>
      </c>
      <c r="G387" s="8"/>
      <c r="H387" s="17">
        <v>-18000</v>
      </c>
    </row>
    <row r="388" spans="1:8" s="1" customFormat="1" ht="18.2" customHeight="1" x14ac:dyDescent="0.2">
      <c r="A388" s="14">
        <v>100918</v>
      </c>
      <c r="B388" s="4" t="s">
        <v>260</v>
      </c>
      <c r="C388" s="4" t="s">
        <v>214</v>
      </c>
      <c r="D388" s="4" t="s">
        <v>98</v>
      </c>
      <c r="E388" s="4" t="s">
        <v>261</v>
      </c>
      <c r="F388" s="5">
        <v>43865</v>
      </c>
      <c r="G388" s="9"/>
      <c r="H388" s="16">
        <v>-9933</v>
      </c>
    </row>
    <row r="389" spans="1:8" s="1" customFormat="1" ht="18.2" customHeight="1" x14ac:dyDescent="0.2">
      <c r="A389" s="14">
        <v>101169</v>
      </c>
      <c r="B389" s="4" t="s">
        <v>322</v>
      </c>
      <c r="C389" s="4" t="s">
        <v>214</v>
      </c>
      <c r="D389" s="4" t="s">
        <v>98</v>
      </c>
      <c r="E389" s="4" t="s">
        <v>323</v>
      </c>
      <c r="F389" s="5">
        <v>43865</v>
      </c>
      <c r="G389" s="9"/>
      <c r="H389" s="16">
        <v>-49500</v>
      </c>
    </row>
    <row r="390" spans="1:8" s="1" customFormat="1" ht="18.2" customHeight="1" x14ac:dyDescent="0.2">
      <c r="A390" s="14">
        <v>101430</v>
      </c>
      <c r="B390" s="4" t="s">
        <v>356</v>
      </c>
      <c r="C390" s="4" t="s">
        <v>214</v>
      </c>
      <c r="D390" s="4" t="s">
        <v>98</v>
      </c>
      <c r="E390" s="4" t="s">
        <v>357</v>
      </c>
      <c r="F390" s="5">
        <v>43872</v>
      </c>
      <c r="G390" s="9"/>
      <c r="H390" s="16">
        <v>-8500</v>
      </c>
    </row>
    <row r="391" spans="1:8" s="1" customFormat="1" ht="18.2" customHeight="1" x14ac:dyDescent="0.2">
      <c r="A391" s="15">
        <v>100923</v>
      </c>
      <c r="B391" s="6" t="s">
        <v>264</v>
      </c>
      <c r="C391" s="6" t="s">
        <v>214</v>
      </c>
      <c r="D391" s="6" t="s">
        <v>98</v>
      </c>
      <c r="E391" s="6" t="s">
        <v>265</v>
      </c>
      <c r="F391" s="7">
        <v>43887</v>
      </c>
      <c r="G391" s="8"/>
      <c r="H391" s="17">
        <v>-7000</v>
      </c>
    </row>
    <row r="392" spans="1:8" s="1" customFormat="1" ht="18.2" customHeight="1" x14ac:dyDescent="0.2">
      <c r="A392" s="14">
        <v>101134</v>
      </c>
      <c r="B392" s="4" t="s">
        <v>316</v>
      </c>
      <c r="C392" s="4" t="s">
        <v>214</v>
      </c>
      <c r="D392" s="4" t="s">
        <v>98</v>
      </c>
      <c r="E392" s="4" t="s">
        <v>317</v>
      </c>
      <c r="F392" s="5">
        <v>43887</v>
      </c>
      <c r="G392" s="9"/>
      <c r="H392" s="16">
        <v>-17200</v>
      </c>
    </row>
    <row r="393" spans="1:8" s="1" customFormat="1" ht="18.2" customHeight="1" x14ac:dyDescent="0.2">
      <c r="A393" s="15">
        <v>101171</v>
      </c>
      <c r="B393" s="6" t="s">
        <v>324</v>
      </c>
      <c r="C393" s="6" t="s">
        <v>214</v>
      </c>
      <c r="D393" s="6" t="s">
        <v>98</v>
      </c>
      <c r="E393" s="6" t="s">
        <v>325</v>
      </c>
      <c r="F393" s="7">
        <v>43887</v>
      </c>
      <c r="G393" s="8"/>
      <c r="H393" s="17">
        <v>-71450</v>
      </c>
    </row>
    <row r="394" spans="1:8" s="1" customFormat="1" ht="18.2" customHeight="1" x14ac:dyDescent="0.2">
      <c r="A394" s="14">
        <v>101174</v>
      </c>
      <c r="B394" s="4" t="s">
        <v>328</v>
      </c>
      <c r="C394" s="4" t="s">
        <v>214</v>
      </c>
      <c r="D394" s="4" t="s">
        <v>98</v>
      </c>
      <c r="E394" s="4" t="s">
        <v>329</v>
      </c>
      <c r="F394" s="5">
        <v>43887</v>
      </c>
      <c r="G394" s="9"/>
      <c r="H394" s="16">
        <v>-21752</v>
      </c>
    </row>
    <row r="395" spans="1:8" s="1" customFormat="1" ht="18.2" customHeight="1" x14ac:dyDescent="0.2">
      <c r="A395" s="14">
        <v>101442</v>
      </c>
      <c r="B395" s="4" t="s">
        <v>358</v>
      </c>
      <c r="C395" s="4" t="s">
        <v>214</v>
      </c>
      <c r="D395" s="4" t="s">
        <v>98</v>
      </c>
      <c r="E395" s="4" t="s">
        <v>359</v>
      </c>
      <c r="F395" s="5">
        <v>43887</v>
      </c>
      <c r="G395" s="9"/>
      <c r="H395" s="16">
        <v>-8720</v>
      </c>
    </row>
    <row r="396" spans="1:8" s="1" customFormat="1" ht="18.2" customHeight="1" x14ac:dyDescent="0.2">
      <c r="A396" s="15">
        <v>101444</v>
      </c>
      <c r="B396" s="6" t="s">
        <v>360</v>
      </c>
      <c r="C396" s="6" t="s">
        <v>214</v>
      </c>
      <c r="D396" s="6" t="s">
        <v>98</v>
      </c>
      <c r="E396" s="6" t="s">
        <v>361</v>
      </c>
      <c r="F396" s="7">
        <v>43887</v>
      </c>
      <c r="G396" s="8"/>
      <c r="H396" s="17">
        <v>-85097</v>
      </c>
    </row>
    <row r="397" spans="1:8" s="1" customFormat="1" ht="18.2" customHeight="1" x14ac:dyDescent="0.2">
      <c r="A397" s="15">
        <v>101089</v>
      </c>
      <c r="B397" s="6" t="s">
        <v>304</v>
      </c>
      <c r="C397" s="6" t="s">
        <v>214</v>
      </c>
      <c r="D397" s="6" t="s">
        <v>98</v>
      </c>
      <c r="E397" s="6" t="s">
        <v>305</v>
      </c>
      <c r="F397" s="7">
        <v>43893</v>
      </c>
      <c r="G397" s="8"/>
      <c r="H397" s="17">
        <v>-3000</v>
      </c>
    </row>
    <row r="398" spans="1:8" s="1" customFormat="1" ht="18.2" customHeight="1" x14ac:dyDescent="0.2">
      <c r="A398" s="14">
        <v>101211</v>
      </c>
      <c r="B398" s="4" t="s">
        <v>338</v>
      </c>
      <c r="C398" s="4" t="s">
        <v>214</v>
      </c>
      <c r="D398" s="4" t="s">
        <v>98</v>
      </c>
      <c r="E398" s="4" t="s">
        <v>339</v>
      </c>
      <c r="F398" s="5">
        <v>43893</v>
      </c>
      <c r="G398" s="9"/>
      <c r="H398" s="16">
        <v>-28855</v>
      </c>
    </row>
    <row r="399" spans="1:8" s="1" customFormat="1" ht="18.2" customHeight="1" x14ac:dyDescent="0.2">
      <c r="A399" s="15">
        <v>101211</v>
      </c>
      <c r="B399" s="6" t="s">
        <v>338</v>
      </c>
      <c r="C399" s="6" t="s">
        <v>214</v>
      </c>
      <c r="D399" s="6" t="s">
        <v>98</v>
      </c>
      <c r="E399" s="6" t="s">
        <v>339</v>
      </c>
      <c r="F399" s="7">
        <v>43893</v>
      </c>
      <c r="G399" s="8"/>
      <c r="H399" s="17">
        <v>-20924</v>
      </c>
    </row>
    <row r="400" spans="1:8" s="1" customFormat="1" ht="18.2" customHeight="1" x14ac:dyDescent="0.2">
      <c r="A400" s="15">
        <v>101430</v>
      </c>
      <c r="B400" s="6" t="s">
        <v>356</v>
      </c>
      <c r="C400" s="6" t="s">
        <v>214</v>
      </c>
      <c r="D400" s="6" t="s">
        <v>98</v>
      </c>
      <c r="E400" s="6" t="s">
        <v>357</v>
      </c>
      <c r="F400" s="7">
        <v>43893</v>
      </c>
      <c r="G400" s="8"/>
      <c r="H400" s="17">
        <v>-17500</v>
      </c>
    </row>
    <row r="401" spans="1:8" s="1" customFormat="1" ht="18.2" customHeight="1" x14ac:dyDescent="0.2">
      <c r="A401" s="15">
        <v>101084</v>
      </c>
      <c r="B401" s="6" t="s">
        <v>302</v>
      </c>
      <c r="C401" s="6" t="s">
        <v>214</v>
      </c>
      <c r="D401" s="6" t="s">
        <v>98</v>
      </c>
      <c r="E401" s="6" t="s">
        <v>303</v>
      </c>
      <c r="F401" s="7">
        <v>43900</v>
      </c>
      <c r="G401" s="8"/>
      <c r="H401" s="17">
        <v>-13600</v>
      </c>
    </row>
    <row r="402" spans="1:8" s="1" customFormat="1" ht="18.2" customHeight="1" x14ac:dyDescent="0.2">
      <c r="A402" s="15">
        <v>101134</v>
      </c>
      <c r="B402" s="6" t="s">
        <v>316</v>
      </c>
      <c r="C402" s="6" t="s">
        <v>214</v>
      </c>
      <c r="D402" s="6" t="s">
        <v>98</v>
      </c>
      <c r="E402" s="6" t="s">
        <v>317</v>
      </c>
      <c r="F402" s="7">
        <v>43900</v>
      </c>
      <c r="G402" s="8"/>
      <c r="H402" s="17">
        <v>-1200</v>
      </c>
    </row>
    <row r="403" spans="1:8" s="1" customFormat="1" ht="18.2" customHeight="1" x14ac:dyDescent="0.2">
      <c r="A403" s="15">
        <v>101263</v>
      </c>
      <c r="B403" s="6" t="s">
        <v>344</v>
      </c>
      <c r="C403" s="6" t="s">
        <v>214</v>
      </c>
      <c r="D403" s="6" t="s">
        <v>98</v>
      </c>
      <c r="E403" s="6" t="s">
        <v>345</v>
      </c>
      <c r="F403" s="7">
        <v>43900</v>
      </c>
      <c r="G403" s="8"/>
      <c r="H403" s="17">
        <v>-45000</v>
      </c>
    </row>
    <row r="404" spans="1:8" s="1" customFormat="1" ht="18.2" customHeight="1" x14ac:dyDescent="0.2">
      <c r="A404" s="14">
        <v>101429</v>
      </c>
      <c r="B404" s="4" t="s">
        <v>354</v>
      </c>
      <c r="C404" s="4" t="s">
        <v>214</v>
      </c>
      <c r="D404" s="4" t="s">
        <v>98</v>
      </c>
      <c r="E404" s="4" t="s">
        <v>355</v>
      </c>
      <c r="F404" s="5">
        <v>43900</v>
      </c>
      <c r="G404" s="9"/>
      <c r="H404" s="16">
        <v>-18069</v>
      </c>
    </row>
    <row r="405" spans="1:8" s="1" customFormat="1" ht="18.2" customHeight="1" x14ac:dyDescent="0.2">
      <c r="A405" s="14">
        <v>101211</v>
      </c>
      <c r="B405" s="4" t="s">
        <v>338</v>
      </c>
      <c r="C405" s="4" t="s">
        <v>214</v>
      </c>
      <c r="D405" s="4" t="s">
        <v>98</v>
      </c>
      <c r="E405" s="4" t="s">
        <v>339</v>
      </c>
      <c r="F405" s="5">
        <v>43907</v>
      </c>
      <c r="G405" s="9"/>
      <c r="H405" s="16">
        <v>-8943</v>
      </c>
    </row>
    <row r="406" spans="1:8" s="1" customFormat="1" ht="18.2" customHeight="1" x14ac:dyDescent="0.2">
      <c r="A406" s="15">
        <v>101450</v>
      </c>
      <c r="B406" s="6" t="s">
        <v>364</v>
      </c>
      <c r="C406" s="6" t="s">
        <v>214</v>
      </c>
      <c r="D406" s="6" t="s">
        <v>98</v>
      </c>
      <c r="E406" s="6" t="s">
        <v>365</v>
      </c>
      <c r="F406" s="7">
        <v>43907</v>
      </c>
      <c r="G406" s="8"/>
      <c r="H406" s="17">
        <v>-60383</v>
      </c>
    </row>
    <row r="407" spans="1:8" s="1" customFormat="1" ht="18.2" customHeight="1" x14ac:dyDescent="0.2">
      <c r="A407" s="15">
        <v>101078</v>
      </c>
      <c r="B407" s="6" t="s">
        <v>300</v>
      </c>
      <c r="C407" s="6" t="s">
        <v>214</v>
      </c>
      <c r="D407" s="6" t="s">
        <v>98</v>
      </c>
      <c r="E407" s="6" t="s">
        <v>301</v>
      </c>
      <c r="F407" s="7">
        <v>43914</v>
      </c>
      <c r="G407" s="8"/>
      <c r="H407" s="17">
        <v>-117300</v>
      </c>
    </row>
    <row r="408" spans="1:8" s="1" customFormat="1" ht="18.2" customHeight="1" x14ac:dyDescent="0.2">
      <c r="A408" s="14">
        <v>100981</v>
      </c>
      <c r="B408" s="4" t="s">
        <v>290</v>
      </c>
      <c r="C408" s="4" t="s">
        <v>214</v>
      </c>
      <c r="D408" s="4" t="s">
        <v>98</v>
      </c>
      <c r="E408" s="4" t="s">
        <v>291</v>
      </c>
      <c r="F408" s="5">
        <v>43923</v>
      </c>
      <c r="G408" s="9"/>
      <c r="H408" s="16">
        <v>-12135</v>
      </c>
    </row>
    <row r="409" spans="1:8" s="1" customFormat="1" ht="18.2" customHeight="1" x14ac:dyDescent="0.2">
      <c r="A409" s="15">
        <v>101193</v>
      </c>
      <c r="B409" s="6" t="s">
        <v>334</v>
      </c>
      <c r="C409" s="6" t="s">
        <v>214</v>
      </c>
      <c r="D409" s="6" t="s">
        <v>98</v>
      </c>
      <c r="E409" s="6" t="s">
        <v>335</v>
      </c>
      <c r="F409" s="7">
        <v>43923</v>
      </c>
      <c r="G409" s="8"/>
      <c r="H409" s="17">
        <v>-33500</v>
      </c>
    </row>
    <row r="410" spans="1:8" s="1" customFormat="1" ht="18.2" customHeight="1" x14ac:dyDescent="0.2">
      <c r="A410" s="14">
        <v>100946</v>
      </c>
      <c r="B410" s="4" t="s">
        <v>270</v>
      </c>
      <c r="C410" s="4" t="s">
        <v>214</v>
      </c>
      <c r="D410" s="4" t="s">
        <v>98</v>
      </c>
      <c r="E410" s="4" t="s">
        <v>271</v>
      </c>
      <c r="F410" s="5">
        <v>43936</v>
      </c>
      <c r="G410" s="9"/>
      <c r="H410" s="16">
        <v>-51173</v>
      </c>
    </row>
    <row r="411" spans="1:8" s="1" customFormat="1" ht="18.2" customHeight="1" x14ac:dyDescent="0.2">
      <c r="A411" s="14">
        <v>101084</v>
      </c>
      <c r="B411" s="4" t="s">
        <v>302</v>
      </c>
      <c r="C411" s="4" t="s">
        <v>214</v>
      </c>
      <c r="D411" s="4" t="s">
        <v>98</v>
      </c>
      <c r="E411" s="4" t="s">
        <v>303</v>
      </c>
      <c r="F411" s="5">
        <v>43936</v>
      </c>
      <c r="G411" s="9"/>
      <c r="H411" s="16">
        <v>-12600</v>
      </c>
    </row>
    <row r="412" spans="1:8" s="1" customFormat="1" ht="18.2" customHeight="1" x14ac:dyDescent="0.2">
      <c r="A412" s="14">
        <v>101193</v>
      </c>
      <c r="B412" s="4" t="s">
        <v>334</v>
      </c>
      <c r="C412" s="4" t="s">
        <v>214</v>
      </c>
      <c r="D412" s="4" t="s">
        <v>98</v>
      </c>
      <c r="E412" s="4" t="s">
        <v>335</v>
      </c>
      <c r="F412" s="5">
        <v>43936</v>
      </c>
      <c r="G412" s="9"/>
      <c r="H412" s="16">
        <v>-44000</v>
      </c>
    </row>
    <row r="413" spans="1:8" s="1" customFormat="1" ht="18.2" customHeight="1" x14ac:dyDescent="0.2">
      <c r="A413" s="14">
        <v>101430</v>
      </c>
      <c r="B413" s="4" t="s">
        <v>356</v>
      </c>
      <c r="C413" s="4" t="s">
        <v>214</v>
      </c>
      <c r="D413" s="4" t="s">
        <v>98</v>
      </c>
      <c r="E413" s="4" t="s">
        <v>357</v>
      </c>
      <c r="F413" s="5">
        <v>43936</v>
      </c>
      <c r="G413" s="9"/>
      <c r="H413" s="16">
        <v>-12761</v>
      </c>
    </row>
    <row r="414" spans="1:8" s="1" customFormat="1" ht="18.2" customHeight="1" x14ac:dyDescent="0.2">
      <c r="A414" s="15">
        <v>101442</v>
      </c>
      <c r="B414" s="6" t="s">
        <v>358</v>
      </c>
      <c r="C414" s="6" t="s">
        <v>214</v>
      </c>
      <c r="D414" s="6" t="s">
        <v>98</v>
      </c>
      <c r="E414" s="6" t="s">
        <v>359</v>
      </c>
      <c r="F414" s="7">
        <v>43936</v>
      </c>
      <c r="G414" s="8"/>
      <c r="H414" s="17">
        <v>-29173</v>
      </c>
    </row>
    <row r="415" spans="1:8" s="1" customFormat="1" ht="18.2" customHeight="1" x14ac:dyDescent="0.2">
      <c r="A415" s="14">
        <v>101448</v>
      </c>
      <c r="B415" s="4" t="s">
        <v>362</v>
      </c>
      <c r="C415" s="4" t="s">
        <v>214</v>
      </c>
      <c r="D415" s="4" t="s">
        <v>98</v>
      </c>
      <c r="E415" s="4" t="s">
        <v>363</v>
      </c>
      <c r="F415" s="5">
        <v>43936</v>
      </c>
      <c r="G415" s="9"/>
      <c r="H415" s="16">
        <v>-22694</v>
      </c>
    </row>
    <row r="416" spans="1:8" s="1" customFormat="1" ht="18.2" customHeight="1" x14ac:dyDescent="0.2">
      <c r="A416" s="15">
        <v>101100</v>
      </c>
      <c r="B416" s="6" t="s">
        <v>308</v>
      </c>
      <c r="C416" s="6" t="s">
        <v>214</v>
      </c>
      <c r="D416" s="6" t="s">
        <v>98</v>
      </c>
      <c r="E416" s="6" t="s">
        <v>309</v>
      </c>
      <c r="F416" s="7">
        <v>43943</v>
      </c>
      <c r="G416" s="8"/>
      <c r="H416" s="17">
        <v>-38630</v>
      </c>
    </row>
    <row r="417" spans="1:8" s="1" customFormat="1" ht="18.2" customHeight="1" x14ac:dyDescent="0.2">
      <c r="A417" s="14">
        <v>101134</v>
      </c>
      <c r="B417" s="4" t="s">
        <v>316</v>
      </c>
      <c r="C417" s="4" t="s">
        <v>214</v>
      </c>
      <c r="D417" s="4" t="s">
        <v>98</v>
      </c>
      <c r="E417" s="4" t="s">
        <v>317</v>
      </c>
      <c r="F417" s="5">
        <v>43943</v>
      </c>
      <c r="G417" s="9"/>
      <c r="H417" s="16">
        <v>-2400</v>
      </c>
    </row>
    <row r="418" spans="1:8" s="1" customFormat="1" ht="18.2" customHeight="1" x14ac:dyDescent="0.2">
      <c r="A418" s="15">
        <v>100973</v>
      </c>
      <c r="B418" s="6" t="s">
        <v>284</v>
      </c>
      <c r="C418" s="6" t="s">
        <v>214</v>
      </c>
      <c r="D418" s="6" t="s">
        <v>98</v>
      </c>
      <c r="E418" s="6" t="s">
        <v>285</v>
      </c>
      <c r="F418" s="7">
        <v>43957</v>
      </c>
      <c r="G418" s="8"/>
      <c r="H418" s="17">
        <v>-22950</v>
      </c>
    </row>
    <row r="419" spans="1:8" s="1" customFormat="1" ht="18.2" customHeight="1" x14ac:dyDescent="0.15">
      <c r="A419" s="10"/>
      <c r="B419" s="10"/>
      <c r="C419" s="10"/>
      <c r="D419" s="10"/>
      <c r="E419" s="10"/>
      <c r="F419" s="10"/>
      <c r="G419" s="11" t="s">
        <v>255</v>
      </c>
      <c r="H419" s="18">
        <v>-3091593</v>
      </c>
    </row>
    <row r="420" spans="1:8" s="1" customFormat="1" ht="18.2" customHeight="1" x14ac:dyDescent="0.2">
      <c r="A420" s="12"/>
      <c r="B420" s="12"/>
      <c r="C420" s="12"/>
      <c r="D420" s="12"/>
      <c r="E420" s="12"/>
      <c r="F420" s="12"/>
      <c r="G420" s="12"/>
      <c r="H420" s="12"/>
    </row>
    <row r="421" spans="1:8" s="1" customFormat="1" ht="45.95" customHeight="1" x14ac:dyDescent="0.2">
      <c r="A421" s="2" t="s">
        <v>0</v>
      </c>
      <c r="B421" s="3" t="s">
        <v>1</v>
      </c>
      <c r="C421" s="2" t="s">
        <v>2</v>
      </c>
      <c r="D421" s="2" t="s">
        <v>3</v>
      </c>
      <c r="E421" s="2" t="s">
        <v>4</v>
      </c>
      <c r="F421" s="2" t="s">
        <v>5</v>
      </c>
      <c r="G421" s="2" t="s">
        <v>94</v>
      </c>
      <c r="H421" s="2" t="s">
        <v>95</v>
      </c>
    </row>
    <row r="422" spans="1:8" s="1" customFormat="1" ht="18.2" customHeight="1" x14ac:dyDescent="0.2">
      <c r="A422" s="15">
        <v>100958</v>
      </c>
      <c r="B422" s="6" t="s">
        <v>373</v>
      </c>
      <c r="C422" s="6" t="s">
        <v>214</v>
      </c>
      <c r="D422" s="6" t="s">
        <v>98</v>
      </c>
      <c r="E422" s="6" t="s">
        <v>374</v>
      </c>
      <c r="F422" s="7">
        <v>43655</v>
      </c>
      <c r="G422" s="8">
        <v>2347</v>
      </c>
      <c r="H422" s="17">
        <v>-9770</v>
      </c>
    </row>
    <row r="423" spans="1:8" s="1" customFormat="1" ht="18.2" customHeight="1" x14ac:dyDescent="0.2">
      <c r="A423" s="15">
        <v>101065</v>
      </c>
      <c r="B423" s="6" t="s">
        <v>387</v>
      </c>
      <c r="C423" s="6" t="s">
        <v>214</v>
      </c>
      <c r="D423" s="6" t="s">
        <v>98</v>
      </c>
      <c r="E423" s="6" t="s">
        <v>388</v>
      </c>
      <c r="F423" s="7">
        <v>43655</v>
      </c>
      <c r="G423" s="8"/>
      <c r="H423" s="17">
        <v>-11500</v>
      </c>
    </row>
    <row r="424" spans="1:8" s="1" customFormat="1" ht="18.2" customHeight="1" x14ac:dyDescent="0.2">
      <c r="A424" s="15">
        <v>101069</v>
      </c>
      <c r="B424" s="6" t="s">
        <v>391</v>
      </c>
      <c r="C424" s="6" t="s">
        <v>214</v>
      </c>
      <c r="D424" s="6" t="s">
        <v>98</v>
      </c>
      <c r="E424" s="6" t="s">
        <v>392</v>
      </c>
      <c r="F424" s="7">
        <v>43655</v>
      </c>
      <c r="G424" s="8"/>
      <c r="H424" s="17">
        <v>-91300</v>
      </c>
    </row>
    <row r="425" spans="1:8" s="1" customFormat="1" ht="18.2" customHeight="1" x14ac:dyDescent="0.2">
      <c r="A425" s="14">
        <v>101075</v>
      </c>
      <c r="B425" s="4" t="s">
        <v>393</v>
      </c>
      <c r="C425" s="4" t="s">
        <v>214</v>
      </c>
      <c r="D425" s="4" t="s">
        <v>98</v>
      </c>
      <c r="E425" s="4" t="s">
        <v>394</v>
      </c>
      <c r="F425" s="5">
        <v>43655</v>
      </c>
      <c r="G425" s="9"/>
      <c r="H425" s="16">
        <v>-14450</v>
      </c>
    </row>
    <row r="426" spans="1:8" s="1" customFormat="1" ht="18.2" customHeight="1" x14ac:dyDescent="0.2">
      <c r="A426" s="15">
        <v>101173</v>
      </c>
      <c r="B426" s="6" t="s">
        <v>411</v>
      </c>
      <c r="C426" s="6" t="s">
        <v>214</v>
      </c>
      <c r="D426" s="6" t="s">
        <v>98</v>
      </c>
      <c r="E426" s="6" t="s">
        <v>412</v>
      </c>
      <c r="F426" s="7">
        <v>43655</v>
      </c>
      <c r="G426" s="8"/>
      <c r="H426" s="17">
        <v>-25250</v>
      </c>
    </row>
    <row r="427" spans="1:8" s="1" customFormat="1" ht="18.2" customHeight="1" x14ac:dyDescent="0.2">
      <c r="A427" s="14">
        <v>101053</v>
      </c>
      <c r="B427" s="4" t="s">
        <v>385</v>
      </c>
      <c r="C427" s="4" t="s">
        <v>214</v>
      </c>
      <c r="D427" s="4" t="s">
        <v>98</v>
      </c>
      <c r="E427" s="4" t="s">
        <v>386</v>
      </c>
      <c r="F427" s="5">
        <v>43662</v>
      </c>
      <c r="G427" s="9"/>
      <c r="H427" s="16">
        <v>-51717</v>
      </c>
    </row>
    <row r="428" spans="1:8" s="1" customFormat="1" ht="18.2" customHeight="1" x14ac:dyDescent="0.2">
      <c r="A428" s="14">
        <v>101099</v>
      </c>
      <c r="B428" s="4" t="s">
        <v>401</v>
      </c>
      <c r="C428" s="4" t="s">
        <v>214</v>
      </c>
      <c r="D428" s="4" t="s">
        <v>98</v>
      </c>
      <c r="E428" s="4" t="s">
        <v>402</v>
      </c>
      <c r="F428" s="5">
        <v>43676</v>
      </c>
      <c r="G428" s="9"/>
      <c r="H428" s="16">
        <v>-5400</v>
      </c>
    </row>
    <row r="429" spans="1:8" s="1" customFormat="1" ht="18.2" customHeight="1" x14ac:dyDescent="0.2">
      <c r="A429" s="14">
        <v>100922</v>
      </c>
      <c r="B429" s="4" t="s">
        <v>366</v>
      </c>
      <c r="C429" s="4" t="s">
        <v>214</v>
      </c>
      <c r="D429" s="4" t="s">
        <v>98</v>
      </c>
      <c r="E429" s="4" t="s">
        <v>367</v>
      </c>
      <c r="F429" s="5">
        <v>43683</v>
      </c>
      <c r="G429" s="4"/>
      <c r="H429" s="16">
        <v>-4704</v>
      </c>
    </row>
    <row r="430" spans="1:8" s="1" customFormat="1" ht="18.2" customHeight="1" x14ac:dyDescent="0.2">
      <c r="A430" s="14">
        <v>101097</v>
      </c>
      <c r="B430" s="4" t="s">
        <v>397</v>
      </c>
      <c r="C430" s="4" t="s">
        <v>214</v>
      </c>
      <c r="D430" s="4" t="s">
        <v>98</v>
      </c>
      <c r="E430" s="4" t="s">
        <v>398</v>
      </c>
      <c r="F430" s="5">
        <v>43697</v>
      </c>
      <c r="G430" s="9"/>
      <c r="H430" s="16">
        <v>-11600</v>
      </c>
    </row>
    <row r="431" spans="1:8" s="1" customFormat="1" ht="18.2" customHeight="1" x14ac:dyDescent="0.2">
      <c r="A431" s="14">
        <v>100926</v>
      </c>
      <c r="B431" s="4" t="s">
        <v>369</v>
      </c>
      <c r="C431" s="4" t="s">
        <v>214</v>
      </c>
      <c r="D431" s="4" t="s">
        <v>98</v>
      </c>
      <c r="E431" s="4" t="s">
        <v>370</v>
      </c>
      <c r="F431" s="5">
        <v>43704</v>
      </c>
      <c r="G431" s="9"/>
      <c r="H431" s="16">
        <v>-12825</v>
      </c>
    </row>
    <row r="432" spans="1:8" s="1" customFormat="1" ht="18.2" customHeight="1" x14ac:dyDescent="0.2">
      <c r="A432" s="14">
        <v>101086</v>
      </c>
      <c r="B432" s="4" t="s">
        <v>395</v>
      </c>
      <c r="C432" s="4" t="s">
        <v>214</v>
      </c>
      <c r="D432" s="4" t="s">
        <v>98</v>
      </c>
      <c r="E432" s="4" t="s">
        <v>396</v>
      </c>
      <c r="F432" s="5">
        <v>43704</v>
      </c>
      <c r="G432" s="9"/>
      <c r="H432" s="16">
        <v>-7375</v>
      </c>
    </row>
    <row r="433" spans="1:8" s="1" customFormat="1" ht="18.2" customHeight="1" x14ac:dyDescent="0.2">
      <c r="A433" s="15">
        <v>101195</v>
      </c>
      <c r="B433" s="6" t="s">
        <v>415</v>
      </c>
      <c r="C433" s="6" t="s">
        <v>214</v>
      </c>
      <c r="D433" s="6" t="s">
        <v>98</v>
      </c>
      <c r="E433" s="6" t="s">
        <v>416</v>
      </c>
      <c r="F433" s="7">
        <v>43704</v>
      </c>
      <c r="G433" s="8"/>
      <c r="H433" s="17">
        <v>-74372</v>
      </c>
    </row>
    <row r="434" spans="1:8" s="1" customFormat="1" ht="18.2" customHeight="1" x14ac:dyDescent="0.2">
      <c r="A434" s="14">
        <v>101196</v>
      </c>
      <c r="B434" s="4" t="s">
        <v>417</v>
      </c>
      <c r="C434" s="4" t="s">
        <v>214</v>
      </c>
      <c r="D434" s="4" t="s">
        <v>98</v>
      </c>
      <c r="E434" s="4" t="s">
        <v>418</v>
      </c>
      <c r="F434" s="5">
        <v>43704</v>
      </c>
      <c r="G434" s="9"/>
      <c r="H434" s="16">
        <v>-75000</v>
      </c>
    </row>
    <row r="435" spans="1:8" s="1" customFormat="1" ht="18.2" customHeight="1" x14ac:dyDescent="0.2">
      <c r="A435" s="15">
        <v>101196</v>
      </c>
      <c r="B435" s="6" t="s">
        <v>417</v>
      </c>
      <c r="C435" s="6" t="s">
        <v>214</v>
      </c>
      <c r="D435" s="6" t="s">
        <v>98</v>
      </c>
      <c r="E435" s="6" t="s">
        <v>418</v>
      </c>
      <c r="F435" s="7">
        <v>43704</v>
      </c>
      <c r="G435" s="8"/>
      <c r="H435" s="17">
        <v>-29250</v>
      </c>
    </row>
    <row r="436" spans="1:8" s="1" customFormat="1" ht="18.2" customHeight="1" x14ac:dyDescent="0.2">
      <c r="A436" s="14">
        <v>100958</v>
      </c>
      <c r="B436" s="4" t="s">
        <v>373</v>
      </c>
      <c r="C436" s="4" t="s">
        <v>214</v>
      </c>
      <c r="D436" s="4" t="s">
        <v>98</v>
      </c>
      <c r="E436" s="4" t="s">
        <v>374</v>
      </c>
      <c r="F436" s="5">
        <v>43712</v>
      </c>
      <c r="G436" s="9"/>
      <c r="H436" s="16">
        <v>-12640</v>
      </c>
    </row>
    <row r="437" spans="1:8" s="1" customFormat="1" ht="18.2" customHeight="1" x14ac:dyDescent="0.2">
      <c r="A437" s="14">
        <v>101003</v>
      </c>
      <c r="B437" s="4" t="s">
        <v>379</v>
      </c>
      <c r="C437" s="4" t="s">
        <v>214</v>
      </c>
      <c r="D437" s="4" t="s">
        <v>98</v>
      </c>
      <c r="E437" s="4" t="s">
        <v>380</v>
      </c>
      <c r="F437" s="5">
        <v>43712</v>
      </c>
      <c r="G437" s="9"/>
      <c r="H437" s="16">
        <v>-114350</v>
      </c>
    </row>
    <row r="438" spans="1:8" s="1" customFormat="1" ht="18.2" customHeight="1" x14ac:dyDescent="0.2">
      <c r="A438" s="15">
        <v>101075</v>
      </c>
      <c r="B438" s="6" t="s">
        <v>393</v>
      </c>
      <c r="C438" s="6" t="s">
        <v>214</v>
      </c>
      <c r="D438" s="6" t="s">
        <v>98</v>
      </c>
      <c r="E438" s="6" t="s">
        <v>394</v>
      </c>
      <c r="F438" s="7">
        <v>43712</v>
      </c>
      <c r="G438" s="8"/>
      <c r="H438" s="17">
        <v>-25700</v>
      </c>
    </row>
    <row r="439" spans="1:8" s="1" customFormat="1" ht="18.2" customHeight="1" x14ac:dyDescent="0.2">
      <c r="A439" s="15">
        <v>101176</v>
      </c>
      <c r="B439" s="6" t="s">
        <v>413</v>
      </c>
      <c r="C439" s="6" t="s">
        <v>214</v>
      </c>
      <c r="D439" s="6" t="s">
        <v>98</v>
      </c>
      <c r="E439" s="6" t="s">
        <v>414</v>
      </c>
      <c r="F439" s="7">
        <v>43712</v>
      </c>
      <c r="G439" s="8"/>
      <c r="H439" s="17">
        <v>-47450</v>
      </c>
    </row>
    <row r="440" spans="1:8" s="1" customFormat="1" ht="18.2" customHeight="1" x14ac:dyDescent="0.2">
      <c r="A440" s="15">
        <v>101038</v>
      </c>
      <c r="B440" s="6" t="s">
        <v>381</v>
      </c>
      <c r="C440" s="6" t="s">
        <v>214</v>
      </c>
      <c r="D440" s="6" t="s">
        <v>98</v>
      </c>
      <c r="E440" s="6" t="s">
        <v>382</v>
      </c>
      <c r="F440" s="7">
        <v>43725</v>
      </c>
      <c r="G440" s="8"/>
      <c r="H440" s="17">
        <v>-8369</v>
      </c>
    </row>
    <row r="441" spans="1:8" s="1" customFormat="1" ht="18.2" customHeight="1" x14ac:dyDescent="0.2">
      <c r="A441" s="14">
        <v>101203</v>
      </c>
      <c r="B441" s="4" t="s">
        <v>419</v>
      </c>
      <c r="C441" s="4" t="s">
        <v>214</v>
      </c>
      <c r="D441" s="4" t="s">
        <v>98</v>
      </c>
      <c r="E441" s="4" t="s">
        <v>420</v>
      </c>
      <c r="F441" s="5">
        <v>43725</v>
      </c>
      <c r="G441" s="9"/>
      <c r="H441" s="16">
        <v>-17250</v>
      </c>
    </row>
    <row r="442" spans="1:8" s="1" customFormat="1" ht="18.2" customHeight="1" x14ac:dyDescent="0.2">
      <c r="A442" s="14">
        <v>100982</v>
      </c>
      <c r="B442" s="4" t="s">
        <v>375</v>
      </c>
      <c r="C442" s="4" t="s">
        <v>214</v>
      </c>
      <c r="D442" s="4" t="s">
        <v>98</v>
      </c>
      <c r="E442" s="4" t="s">
        <v>376</v>
      </c>
      <c r="F442" s="5">
        <v>43788</v>
      </c>
      <c r="G442" s="9"/>
      <c r="H442" s="16">
        <v>-6500</v>
      </c>
    </row>
    <row r="443" spans="1:8" s="1" customFormat="1" ht="18.2" customHeight="1" x14ac:dyDescent="0.2">
      <c r="A443" s="14">
        <v>101149</v>
      </c>
      <c r="B443" s="4" t="s">
        <v>409</v>
      </c>
      <c r="C443" s="4" t="s">
        <v>214</v>
      </c>
      <c r="D443" s="4" t="s">
        <v>98</v>
      </c>
      <c r="E443" s="4" t="s">
        <v>410</v>
      </c>
      <c r="F443" s="5">
        <v>43788</v>
      </c>
      <c r="G443" s="9"/>
      <c r="H443" s="16">
        <v>-76099</v>
      </c>
    </row>
    <row r="444" spans="1:8" s="1" customFormat="1" ht="18.2" customHeight="1" x14ac:dyDescent="0.2">
      <c r="A444" s="15">
        <v>101407</v>
      </c>
      <c r="B444" s="6" t="s">
        <v>425</v>
      </c>
      <c r="C444" s="6" t="s">
        <v>214</v>
      </c>
      <c r="D444" s="6" t="s">
        <v>98</v>
      </c>
      <c r="E444" s="6" t="s">
        <v>426</v>
      </c>
      <c r="F444" s="7">
        <v>43788</v>
      </c>
      <c r="G444" s="8"/>
      <c r="H444" s="17">
        <v>-16850</v>
      </c>
    </row>
    <row r="445" spans="1:8" s="1" customFormat="1" ht="18.2" customHeight="1" x14ac:dyDescent="0.2">
      <c r="A445" s="15">
        <v>100958</v>
      </c>
      <c r="B445" s="6" t="s">
        <v>373</v>
      </c>
      <c r="C445" s="6" t="s">
        <v>214</v>
      </c>
      <c r="D445" s="6" t="s">
        <v>98</v>
      </c>
      <c r="E445" s="6" t="s">
        <v>374</v>
      </c>
      <c r="F445" s="7">
        <v>43809</v>
      </c>
      <c r="G445" s="8"/>
      <c r="H445" s="17">
        <v>-25710</v>
      </c>
    </row>
    <row r="446" spans="1:8" s="1" customFormat="1" ht="18.2" customHeight="1" x14ac:dyDescent="0.2">
      <c r="A446" s="15">
        <v>101098</v>
      </c>
      <c r="B446" s="6" t="s">
        <v>399</v>
      </c>
      <c r="C446" s="6" t="s">
        <v>214</v>
      </c>
      <c r="D446" s="6" t="s">
        <v>98</v>
      </c>
      <c r="E446" s="6" t="s">
        <v>400</v>
      </c>
      <c r="F446" s="7">
        <v>43809</v>
      </c>
      <c r="G446" s="8"/>
      <c r="H446" s="17">
        <v>-40640</v>
      </c>
    </row>
    <row r="447" spans="1:8" s="1" customFormat="1" ht="18.2" customHeight="1" x14ac:dyDescent="0.2">
      <c r="A447" s="15">
        <v>101437</v>
      </c>
      <c r="B447" s="6" t="s">
        <v>433</v>
      </c>
      <c r="C447" s="6" t="s">
        <v>214</v>
      </c>
      <c r="D447" s="6" t="s">
        <v>98</v>
      </c>
      <c r="E447" s="6" t="s">
        <v>434</v>
      </c>
      <c r="F447" s="7">
        <v>43809</v>
      </c>
      <c r="G447" s="8"/>
      <c r="H447" s="17">
        <v>-6750</v>
      </c>
    </row>
    <row r="448" spans="1:8" s="1" customFormat="1" ht="18.2" customHeight="1" x14ac:dyDescent="0.2">
      <c r="A448" s="15">
        <v>100926</v>
      </c>
      <c r="B448" s="6" t="s">
        <v>369</v>
      </c>
      <c r="C448" s="6" t="s">
        <v>214</v>
      </c>
      <c r="D448" s="6" t="s">
        <v>98</v>
      </c>
      <c r="E448" s="6" t="s">
        <v>370</v>
      </c>
      <c r="F448" s="7">
        <v>43816</v>
      </c>
      <c r="G448" s="8"/>
      <c r="H448" s="17">
        <v>-14994</v>
      </c>
    </row>
    <row r="449" spans="1:8" s="1" customFormat="1" ht="18.2" customHeight="1" x14ac:dyDescent="0.2">
      <c r="A449" s="15">
        <v>101051</v>
      </c>
      <c r="B449" s="6" t="s">
        <v>383</v>
      </c>
      <c r="C449" s="6" t="s">
        <v>214</v>
      </c>
      <c r="D449" s="6" t="s">
        <v>98</v>
      </c>
      <c r="E449" s="6" t="s">
        <v>384</v>
      </c>
      <c r="F449" s="7">
        <v>43816</v>
      </c>
      <c r="G449" s="8"/>
      <c r="H449" s="17">
        <v>-40140</v>
      </c>
    </row>
    <row r="450" spans="1:8" s="1" customFormat="1" ht="18.2" customHeight="1" x14ac:dyDescent="0.2">
      <c r="A450" s="15">
        <v>101432</v>
      </c>
      <c r="B450" s="6" t="s">
        <v>429</v>
      </c>
      <c r="C450" s="6" t="s">
        <v>214</v>
      </c>
      <c r="D450" s="6" t="s">
        <v>98</v>
      </c>
      <c r="E450" s="6" t="s">
        <v>430</v>
      </c>
      <c r="F450" s="7">
        <v>43816</v>
      </c>
      <c r="G450" s="8"/>
      <c r="H450" s="17">
        <v>-11721</v>
      </c>
    </row>
    <row r="451" spans="1:8" s="1" customFormat="1" ht="18.2" customHeight="1" x14ac:dyDescent="0.2">
      <c r="A451" s="14">
        <v>101407</v>
      </c>
      <c r="B451" s="4" t="s">
        <v>425</v>
      </c>
      <c r="C451" s="4" t="s">
        <v>214</v>
      </c>
      <c r="D451" s="4" t="s">
        <v>98</v>
      </c>
      <c r="E451" s="4" t="s">
        <v>426</v>
      </c>
      <c r="F451" s="5">
        <v>43837</v>
      </c>
      <c r="G451" s="9"/>
      <c r="H451" s="16">
        <v>-28923</v>
      </c>
    </row>
    <row r="452" spans="1:8" s="1" customFormat="1" ht="18.2" customHeight="1" x14ac:dyDescent="0.2">
      <c r="A452" s="14">
        <v>101146</v>
      </c>
      <c r="B452" s="4" t="s">
        <v>405</v>
      </c>
      <c r="C452" s="4" t="s">
        <v>214</v>
      </c>
      <c r="D452" s="4" t="s">
        <v>98</v>
      </c>
      <c r="E452" s="4" t="s">
        <v>406</v>
      </c>
      <c r="F452" s="5">
        <v>43844</v>
      </c>
      <c r="G452" s="9"/>
      <c r="H452" s="16">
        <v>-15127</v>
      </c>
    </row>
    <row r="453" spans="1:8" s="1" customFormat="1" ht="18.2" customHeight="1" x14ac:dyDescent="0.2">
      <c r="A453" s="14">
        <v>101147</v>
      </c>
      <c r="B453" s="4" t="s">
        <v>407</v>
      </c>
      <c r="C453" s="4" t="s">
        <v>214</v>
      </c>
      <c r="D453" s="4" t="s">
        <v>98</v>
      </c>
      <c r="E453" s="4" t="s">
        <v>408</v>
      </c>
      <c r="F453" s="5">
        <v>43844</v>
      </c>
      <c r="G453" s="9"/>
      <c r="H453" s="16">
        <v>-17674</v>
      </c>
    </row>
    <row r="454" spans="1:8" s="1" customFormat="1" ht="18.2" customHeight="1" x14ac:dyDescent="0.2">
      <c r="A454" s="15">
        <v>101404</v>
      </c>
      <c r="B454" s="6" t="s">
        <v>423</v>
      </c>
      <c r="C454" s="6" t="s">
        <v>214</v>
      </c>
      <c r="D454" s="6" t="s">
        <v>98</v>
      </c>
      <c r="E454" s="6" t="s">
        <v>424</v>
      </c>
      <c r="F454" s="7">
        <v>43844</v>
      </c>
      <c r="G454" s="8"/>
      <c r="H454" s="17">
        <v>-18982</v>
      </c>
    </row>
    <row r="455" spans="1:8" s="1" customFormat="1" ht="18.2" customHeight="1" x14ac:dyDescent="0.2">
      <c r="A455" s="14">
        <v>101038</v>
      </c>
      <c r="B455" s="4" t="s">
        <v>381</v>
      </c>
      <c r="C455" s="4" t="s">
        <v>214</v>
      </c>
      <c r="D455" s="4" t="s">
        <v>98</v>
      </c>
      <c r="E455" s="4" t="s">
        <v>382</v>
      </c>
      <c r="F455" s="5">
        <v>43852</v>
      </c>
      <c r="G455" s="9"/>
      <c r="H455" s="16">
        <v>-77060</v>
      </c>
    </row>
    <row r="456" spans="1:8" s="1" customFormat="1" ht="18.2" customHeight="1" x14ac:dyDescent="0.2">
      <c r="A456" s="15">
        <v>100982</v>
      </c>
      <c r="B456" s="6" t="s">
        <v>375</v>
      </c>
      <c r="C456" s="6" t="s">
        <v>214</v>
      </c>
      <c r="D456" s="6" t="s">
        <v>98</v>
      </c>
      <c r="E456" s="6" t="s">
        <v>376</v>
      </c>
      <c r="F456" s="7">
        <v>43858</v>
      </c>
      <c r="G456" s="8"/>
      <c r="H456" s="17">
        <v>-1959</v>
      </c>
    </row>
    <row r="457" spans="1:8" s="1" customFormat="1" ht="18.2" customHeight="1" x14ac:dyDescent="0.2">
      <c r="A457" s="15">
        <v>101086</v>
      </c>
      <c r="B457" s="6" t="s">
        <v>395</v>
      </c>
      <c r="C457" s="6" t="s">
        <v>214</v>
      </c>
      <c r="D457" s="6" t="s">
        <v>98</v>
      </c>
      <c r="E457" s="6" t="s">
        <v>396</v>
      </c>
      <c r="F457" s="7">
        <v>43858</v>
      </c>
      <c r="G457" s="8"/>
      <c r="H457" s="17">
        <v>-5955</v>
      </c>
    </row>
    <row r="458" spans="1:8" s="1" customFormat="1" ht="18.2" customHeight="1" x14ac:dyDescent="0.2">
      <c r="A458" s="15">
        <v>101203</v>
      </c>
      <c r="B458" s="6" t="s">
        <v>419</v>
      </c>
      <c r="C458" s="6" t="s">
        <v>214</v>
      </c>
      <c r="D458" s="6" t="s">
        <v>98</v>
      </c>
      <c r="E458" s="6" t="s">
        <v>420</v>
      </c>
      <c r="F458" s="7">
        <v>43858</v>
      </c>
      <c r="G458" s="8"/>
      <c r="H458" s="17">
        <v>-32115</v>
      </c>
    </row>
    <row r="459" spans="1:8" s="1" customFormat="1" ht="18.2" customHeight="1" x14ac:dyDescent="0.2">
      <c r="A459" s="14">
        <v>101203</v>
      </c>
      <c r="B459" s="4" t="s">
        <v>419</v>
      </c>
      <c r="C459" s="4" t="s">
        <v>214</v>
      </c>
      <c r="D459" s="4" t="s">
        <v>98</v>
      </c>
      <c r="E459" s="4" t="s">
        <v>420</v>
      </c>
      <c r="F459" s="5">
        <v>43858</v>
      </c>
      <c r="G459" s="9"/>
      <c r="H459" s="16">
        <v>-11862</v>
      </c>
    </row>
    <row r="460" spans="1:8" s="1" customFormat="1" ht="18.2" customHeight="1" x14ac:dyDescent="0.2">
      <c r="A460" s="14">
        <v>101387</v>
      </c>
      <c r="B460" s="4" t="s">
        <v>421</v>
      </c>
      <c r="C460" s="4" t="s">
        <v>214</v>
      </c>
      <c r="D460" s="4" t="s">
        <v>98</v>
      </c>
      <c r="E460" s="4" t="s">
        <v>422</v>
      </c>
      <c r="F460" s="5">
        <v>43858</v>
      </c>
      <c r="G460" s="9"/>
      <c r="H460" s="16">
        <v>-26299</v>
      </c>
    </row>
    <row r="461" spans="1:8" s="1" customFormat="1" ht="18.2" customHeight="1" x14ac:dyDescent="0.2">
      <c r="A461" s="15">
        <v>101407</v>
      </c>
      <c r="B461" s="6" t="s">
        <v>425</v>
      </c>
      <c r="C461" s="6" t="s">
        <v>214</v>
      </c>
      <c r="D461" s="6" t="s">
        <v>98</v>
      </c>
      <c r="E461" s="6" t="s">
        <v>426</v>
      </c>
      <c r="F461" s="7">
        <v>43858</v>
      </c>
      <c r="G461" s="8"/>
      <c r="H461" s="17">
        <v>-13875</v>
      </c>
    </row>
    <row r="462" spans="1:8" s="1" customFormat="1" ht="18.2" customHeight="1" x14ac:dyDescent="0.2">
      <c r="A462" s="15">
        <v>101139</v>
      </c>
      <c r="B462" s="6" t="s">
        <v>403</v>
      </c>
      <c r="C462" s="6" t="s">
        <v>214</v>
      </c>
      <c r="D462" s="6" t="s">
        <v>98</v>
      </c>
      <c r="E462" s="6" t="s">
        <v>404</v>
      </c>
      <c r="F462" s="7">
        <v>43865</v>
      </c>
      <c r="G462" s="8"/>
      <c r="H462" s="17">
        <v>-17000</v>
      </c>
    </row>
    <row r="463" spans="1:8" s="1" customFormat="1" ht="18.2" customHeight="1" x14ac:dyDescent="0.2">
      <c r="A463" s="15">
        <v>101146</v>
      </c>
      <c r="B463" s="6" t="s">
        <v>405</v>
      </c>
      <c r="C463" s="6" t="s">
        <v>214</v>
      </c>
      <c r="D463" s="6" t="s">
        <v>98</v>
      </c>
      <c r="E463" s="6" t="s">
        <v>406</v>
      </c>
      <c r="F463" s="7">
        <v>43879</v>
      </c>
      <c r="G463" s="8"/>
      <c r="H463" s="17">
        <v>-2054</v>
      </c>
    </row>
    <row r="464" spans="1:8" s="1" customFormat="1" ht="18.2" customHeight="1" x14ac:dyDescent="0.2">
      <c r="A464" s="15">
        <v>101147</v>
      </c>
      <c r="B464" s="6" t="s">
        <v>407</v>
      </c>
      <c r="C464" s="6" t="s">
        <v>214</v>
      </c>
      <c r="D464" s="6" t="s">
        <v>98</v>
      </c>
      <c r="E464" s="6" t="s">
        <v>408</v>
      </c>
      <c r="F464" s="7">
        <v>43879</v>
      </c>
      <c r="G464" s="8"/>
      <c r="H464" s="17">
        <v>-1628</v>
      </c>
    </row>
    <row r="465" spans="1:8" s="1" customFormat="1" ht="18.2" customHeight="1" x14ac:dyDescent="0.2">
      <c r="A465" s="14">
        <v>101404</v>
      </c>
      <c r="B465" s="4" t="s">
        <v>423</v>
      </c>
      <c r="C465" s="4" t="s">
        <v>214</v>
      </c>
      <c r="D465" s="4" t="s">
        <v>98</v>
      </c>
      <c r="E465" s="4" t="s">
        <v>424</v>
      </c>
      <c r="F465" s="5">
        <v>43879</v>
      </c>
      <c r="G465" s="9"/>
      <c r="H465" s="16">
        <v>-15145</v>
      </c>
    </row>
    <row r="466" spans="1:8" s="1" customFormat="1" ht="18.2" customHeight="1" x14ac:dyDescent="0.2">
      <c r="A466" s="14">
        <v>101173</v>
      </c>
      <c r="B466" s="4" t="s">
        <v>411</v>
      </c>
      <c r="C466" s="4" t="s">
        <v>214</v>
      </c>
      <c r="D466" s="4" t="s">
        <v>98</v>
      </c>
      <c r="E466" s="4" t="s">
        <v>412</v>
      </c>
      <c r="F466" s="5">
        <v>43887</v>
      </c>
      <c r="G466" s="9"/>
      <c r="H466" s="16">
        <v>-68200</v>
      </c>
    </row>
    <row r="467" spans="1:8" s="1" customFormat="1" ht="18.2" customHeight="1" x14ac:dyDescent="0.2">
      <c r="A467" s="14">
        <v>101176</v>
      </c>
      <c r="B467" s="4" t="s">
        <v>413</v>
      </c>
      <c r="C467" s="4" t="s">
        <v>214</v>
      </c>
      <c r="D467" s="4" t="s">
        <v>98</v>
      </c>
      <c r="E467" s="4" t="s">
        <v>414</v>
      </c>
      <c r="F467" s="5">
        <v>43887</v>
      </c>
      <c r="G467" s="9"/>
      <c r="H467" s="16">
        <v>-21464</v>
      </c>
    </row>
    <row r="468" spans="1:8" s="1" customFormat="1" ht="18.2" customHeight="1" x14ac:dyDescent="0.2">
      <c r="A468" s="15">
        <v>101203</v>
      </c>
      <c r="B468" s="6" t="s">
        <v>419</v>
      </c>
      <c r="C468" s="6" t="s">
        <v>214</v>
      </c>
      <c r="D468" s="6" t="s">
        <v>98</v>
      </c>
      <c r="E468" s="6" t="s">
        <v>420</v>
      </c>
      <c r="F468" s="7">
        <v>43887</v>
      </c>
      <c r="G468" s="8"/>
      <c r="H468" s="17">
        <v>-25057</v>
      </c>
    </row>
    <row r="469" spans="1:8" s="1" customFormat="1" ht="18.2" customHeight="1" x14ac:dyDescent="0.2">
      <c r="A469" s="14">
        <v>101432</v>
      </c>
      <c r="B469" s="4" t="s">
        <v>429</v>
      </c>
      <c r="C469" s="4" t="s">
        <v>214</v>
      </c>
      <c r="D469" s="4" t="s">
        <v>98</v>
      </c>
      <c r="E469" s="4" t="s">
        <v>430</v>
      </c>
      <c r="F469" s="5">
        <v>43887</v>
      </c>
      <c r="G469" s="9"/>
      <c r="H469" s="16">
        <v>-27392</v>
      </c>
    </row>
    <row r="470" spans="1:8" s="1" customFormat="1" ht="18.2" customHeight="1" x14ac:dyDescent="0.2">
      <c r="A470" s="14">
        <v>100982</v>
      </c>
      <c r="B470" s="4" t="s">
        <v>375</v>
      </c>
      <c r="C470" s="4" t="s">
        <v>214</v>
      </c>
      <c r="D470" s="4" t="s">
        <v>98</v>
      </c>
      <c r="E470" s="4" t="s">
        <v>376</v>
      </c>
      <c r="F470" s="5">
        <v>43893</v>
      </c>
      <c r="G470" s="9"/>
      <c r="H470" s="16">
        <v>-4767</v>
      </c>
    </row>
    <row r="471" spans="1:8" s="1" customFormat="1" ht="18.2" customHeight="1" x14ac:dyDescent="0.2">
      <c r="A471" s="14">
        <v>100957</v>
      </c>
      <c r="B471" s="4" t="s">
        <v>371</v>
      </c>
      <c r="C471" s="4" t="s">
        <v>214</v>
      </c>
      <c r="D471" s="4" t="s">
        <v>98</v>
      </c>
      <c r="E471" s="4" t="s">
        <v>372</v>
      </c>
      <c r="F471" s="5">
        <v>43900</v>
      </c>
      <c r="G471" s="9"/>
      <c r="H471" s="16">
        <v>-35130</v>
      </c>
    </row>
    <row r="472" spans="1:8" s="1" customFormat="1" ht="18.2" customHeight="1" x14ac:dyDescent="0.2">
      <c r="A472" s="15">
        <v>101404</v>
      </c>
      <c r="B472" s="6" t="s">
        <v>423</v>
      </c>
      <c r="C472" s="6" t="s">
        <v>214</v>
      </c>
      <c r="D472" s="6" t="s">
        <v>98</v>
      </c>
      <c r="E472" s="6" t="s">
        <v>424</v>
      </c>
      <c r="F472" s="7">
        <v>43900</v>
      </c>
      <c r="G472" s="8"/>
      <c r="H472" s="17">
        <v>-6785</v>
      </c>
    </row>
    <row r="473" spans="1:8" s="1" customFormat="1" ht="18.2" customHeight="1" x14ac:dyDescent="0.2">
      <c r="A473" s="14">
        <v>101404</v>
      </c>
      <c r="B473" s="4" t="s">
        <v>423</v>
      </c>
      <c r="C473" s="4" t="s">
        <v>214</v>
      </c>
      <c r="D473" s="4" t="s">
        <v>98</v>
      </c>
      <c r="E473" s="4" t="s">
        <v>424</v>
      </c>
      <c r="F473" s="5">
        <v>43900</v>
      </c>
      <c r="G473" s="9"/>
      <c r="H473" s="16">
        <v>-1445</v>
      </c>
    </row>
    <row r="474" spans="1:8" s="1" customFormat="1" ht="18.2" customHeight="1" x14ac:dyDescent="0.2">
      <c r="A474" s="14">
        <v>101431</v>
      </c>
      <c r="B474" s="4" t="s">
        <v>427</v>
      </c>
      <c r="C474" s="4" t="s">
        <v>214</v>
      </c>
      <c r="D474" s="4" t="s">
        <v>98</v>
      </c>
      <c r="E474" s="4" t="s">
        <v>428</v>
      </c>
      <c r="F474" s="5">
        <v>43900</v>
      </c>
      <c r="G474" s="9"/>
      <c r="H474" s="16">
        <v>-4473</v>
      </c>
    </row>
    <row r="475" spans="1:8" s="1" customFormat="1" ht="18.2" customHeight="1" x14ac:dyDescent="0.2">
      <c r="A475" s="14">
        <v>101203</v>
      </c>
      <c r="B475" s="4" t="s">
        <v>419</v>
      </c>
      <c r="C475" s="4" t="s">
        <v>214</v>
      </c>
      <c r="D475" s="4" t="s">
        <v>98</v>
      </c>
      <c r="E475" s="4" t="s">
        <v>420</v>
      </c>
      <c r="F475" s="5">
        <v>43907</v>
      </c>
      <c r="G475" s="9"/>
      <c r="H475" s="16">
        <v>-16044</v>
      </c>
    </row>
    <row r="476" spans="1:8" s="1" customFormat="1" ht="18.2" customHeight="1" x14ac:dyDescent="0.2">
      <c r="A476" s="14">
        <v>101437</v>
      </c>
      <c r="B476" s="4" t="s">
        <v>433</v>
      </c>
      <c r="C476" s="4" t="s">
        <v>214</v>
      </c>
      <c r="D476" s="4" t="s">
        <v>98</v>
      </c>
      <c r="E476" s="4" t="s">
        <v>434</v>
      </c>
      <c r="F476" s="5">
        <v>43914</v>
      </c>
      <c r="G476" s="9"/>
      <c r="H476" s="16">
        <v>-4150</v>
      </c>
    </row>
    <row r="477" spans="1:8" s="1" customFormat="1" ht="18.2" customHeight="1" x14ac:dyDescent="0.2">
      <c r="A477" s="15">
        <v>100922</v>
      </c>
      <c r="B477" s="6" t="s">
        <v>366</v>
      </c>
      <c r="C477" s="6" t="s">
        <v>214</v>
      </c>
      <c r="D477" s="6" t="s">
        <v>98</v>
      </c>
      <c r="E477" s="6" t="s">
        <v>367</v>
      </c>
      <c r="F477" s="7">
        <v>43923</v>
      </c>
      <c r="G477" s="8"/>
      <c r="H477" s="17">
        <v>-2556</v>
      </c>
    </row>
    <row r="478" spans="1:8" s="1" customFormat="1" ht="18.2" customHeight="1" x14ac:dyDescent="0.2">
      <c r="A478" s="15">
        <v>100983</v>
      </c>
      <c r="B478" s="6" t="s">
        <v>377</v>
      </c>
      <c r="C478" s="6" t="s">
        <v>214</v>
      </c>
      <c r="D478" s="6" t="s">
        <v>98</v>
      </c>
      <c r="E478" s="6" t="s">
        <v>378</v>
      </c>
      <c r="F478" s="7">
        <v>43923</v>
      </c>
      <c r="G478" s="8"/>
      <c r="H478" s="17">
        <v>-22700</v>
      </c>
    </row>
    <row r="479" spans="1:8" s="1" customFormat="1" ht="18.2" customHeight="1" x14ac:dyDescent="0.2">
      <c r="A479" s="14">
        <v>101066</v>
      </c>
      <c r="B479" s="4" t="s">
        <v>389</v>
      </c>
      <c r="C479" s="4" t="s">
        <v>214</v>
      </c>
      <c r="D479" s="4" t="s">
        <v>98</v>
      </c>
      <c r="E479" s="4" t="s">
        <v>390</v>
      </c>
      <c r="F479" s="5">
        <v>43923</v>
      </c>
      <c r="G479" s="9"/>
      <c r="H479" s="16">
        <v>-43000</v>
      </c>
    </row>
    <row r="480" spans="1:8" s="1" customFormat="1" ht="18.2" customHeight="1" x14ac:dyDescent="0.2">
      <c r="A480" s="15">
        <v>101432</v>
      </c>
      <c r="B480" s="6" t="s">
        <v>429</v>
      </c>
      <c r="C480" s="6" t="s">
        <v>214</v>
      </c>
      <c r="D480" s="6" t="s">
        <v>98</v>
      </c>
      <c r="E480" s="6" t="s">
        <v>430</v>
      </c>
      <c r="F480" s="7">
        <v>43936</v>
      </c>
      <c r="G480" s="8"/>
      <c r="H480" s="17">
        <v>-34467</v>
      </c>
    </row>
    <row r="481" spans="1:8" s="1" customFormat="1" ht="18.2" customHeight="1" x14ac:dyDescent="0.2">
      <c r="A481" s="14">
        <v>101436</v>
      </c>
      <c r="B481" s="4" t="s">
        <v>431</v>
      </c>
      <c r="C481" s="4" t="s">
        <v>214</v>
      </c>
      <c r="D481" s="4" t="s">
        <v>98</v>
      </c>
      <c r="E481" s="4" t="s">
        <v>432</v>
      </c>
      <c r="F481" s="5">
        <v>43936</v>
      </c>
      <c r="G481" s="9"/>
      <c r="H481" s="16">
        <v>-141226</v>
      </c>
    </row>
    <row r="482" spans="1:8" s="1" customFormat="1" ht="18.2" customHeight="1" x14ac:dyDescent="0.2">
      <c r="A482" s="15">
        <v>101203</v>
      </c>
      <c r="B482" s="6" t="s">
        <v>419</v>
      </c>
      <c r="C482" s="6" t="s">
        <v>214</v>
      </c>
      <c r="D482" s="6" t="s">
        <v>98</v>
      </c>
      <c r="E482" s="6" t="s">
        <v>420</v>
      </c>
      <c r="F482" s="7">
        <v>43950</v>
      </c>
      <c r="G482" s="8"/>
      <c r="H482" s="17">
        <v>-9762</v>
      </c>
    </row>
    <row r="483" spans="1:8" s="1" customFormat="1" ht="18.2" customHeight="1" x14ac:dyDescent="0.2">
      <c r="A483" s="15">
        <v>101441</v>
      </c>
      <c r="B483" s="6" t="s">
        <v>435</v>
      </c>
      <c r="C483" s="6" t="s">
        <v>214</v>
      </c>
      <c r="D483" s="6" t="s">
        <v>98</v>
      </c>
      <c r="E483" s="6" t="s">
        <v>436</v>
      </c>
      <c r="F483" s="7">
        <v>43950</v>
      </c>
      <c r="G483" s="8"/>
      <c r="H483" s="17">
        <v>-10000</v>
      </c>
    </row>
    <row r="484" spans="1:8" s="1" customFormat="1" ht="18.2" customHeight="1" x14ac:dyDescent="0.15">
      <c r="A484" s="10"/>
      <c r="B484" s="10"/>
      <c r="C484" s="10"/>
      <c r="D484" s="10"/>
      <c r="E484" s="10"/>
      <c r="F484" s="10"/>
      <c r="G484" s="11" t="s">
        <v>368</v>
      </c>
      <c r="H484" s="18">
        <v>-1653952</v>
      </c>
    </row>
    <row r="485" spans="1:8" s="1" customFormat="1" ht="18.2" customHeight="1" x14ac:dyDescent="0.2">
      <c r="A485" s="12"/>
      <c r="B485" s="12"/>
      <c r="C485" s="12"/>
      <c r="D485" s="12"/>
      <c r="E485" s="12"/>
      <c r="F485" s="12"/>
      <c r="G485" s="12"/>
      <c r="H485" s="12"/>
    </row>
    <row r="486" spans="1:8" s="1" customFormat="1" ht="45.95" customHeight="1" x14ac:dyDescent="0.2">
      <c r="A486" s="2" t="s">
        <v>0</v>
      </c>
      <c r="B486" s="3" t="s">
        <v>1</v>
      </c>
      <c r="C486" s="2" t="s">
        <v>2</v>
      </c>
      <c r="D486" s="2" t="s">
        <v>3</v>
      </c>
      <c r="E486" s="2" t="s">
        <v>4</v>
      </c>
      <c r="F486" s="2" t="s">
        <v>5</v>
      </c>
      <c r="G486" s="2" t="s">
        <v>94</v>
      </c>
      <c r="H486" s="2" t="s">
        <v>95</v>
      </c>
    </row>
    <row r="487" spans="1:8" s="1" customFormat="1" ht="18.2" customHeight="1" x14ac:dyDescent="0.2">
      <c r="A487" s="15">
        <v>101072</v>
      </c>
      <c r="B487" s="6" t="s">
        <v>440</v>
      </c>
      <c r="C487" s="6" t="s">
        <v>214</v>
      </c>
      <c r="D487" s="6" t="s">
        <v>98</v>
      </c>
      <c r="E487" s="6" t="s">
        <v>441</v>
      </c>
      <c r="F487" s="7">
        <v>43655</v>
      </c>
      <c r="G487" s="8">
        <v>2348</v>
      </c>
      <c r="H487" s="17">
        <v>-12134</v>
      </c>
    </row>
    <row r="488" spans="1:8" s="1" customFormat="1" ht="18.2" customHeight="1" x14ac:dyDescent="0.2">
      <c r="A488" s="14">
        <v>100932</v>
      </c>
      <c r="B488" s="4" t="s">
        <v>437</v>
      </c>
      <c r="C488" s="4" t="s">
        <v>214</v>
      </c>
      <c r="D488" s="4" t="s">
        <v>98</v>
      </c>
      <c r="E488" s="4" t="s">
        <v>438</v>
      </c>
      <c r="F488" s="5">
        <v>43746</v>
      </c>
      <c r="G488" s="4"/>
      <c r="H488" s="16">
        <v>-5000</v>
      </c>
    </row>
    <row r="489" spans="1:8" s="1" customFormat="1" ht="18.2" customHeight="1" x14ac:dyDescent="0.2">
      <c r="A489" s="15">
        <v>101456</v>
      </c>
      <c r="B489" s="6" t="s">
        <v>450</v>
      </c>
      <c r="C489" s="6" t="s">
        <v>214</v>
      </c>
      <c r="D489" s="6" t="s">
        <v>98</v>
      </c>
      <c r="E489" s="6" t="s">
        <v>451</v>
      </c>
      <c r="F489" s="7">
        <v>43782</v>
      </c>
      <c r="G489" s="8"/>
      <c r="H489" s="17">
        <v>-3798</v>
      </c>
    </row>
    <row r="490" spans="1:8" s="1" customFormat="1" ht="18.2" customHeight="1" x14ac:dyDescent="0.2">
      <c r="A490" s="14">
        <v>101456</v>
      </c>
      <c r="B490" s="4" t="s">
        <v>450</v>
      </c>
      <c r="C490" s="4" t="s">
        <v>214</v>
      </c>
      <c r="D490" s="4" t="s">
        <v>98</v>
      </c>
      <c r="E490" s="4" t="s">
        <v>451</v>
      </c>
      <c r="F490" s="5">
        <v>43782</v>
      </c>
      <c r="G490" s="9"/>
      <c r="H490" s="16">
        <v>-1550</v>
      </c>
    </row>
    <row r="491" spans="1:8" s="1" customFormat="1" ht="18.2" customHeight="1" x14ac:dyDescent="0.2">
      <c r="A491" s="15">
        <v>101456</v>
      </c>
      <c r="B491" s="6" t="s">
        <v>450</v>
      </c>
      <c r="C491" s="6" t="s">
        <v>214</v>
      </c>
      <c r="D491" s="6" t="s">
        <v>98</v>
      </c>
      <c r="E491" s="6" t="s">
        <v>451</v>
      </c>
      <c r="F491" s="7">
        <v>43795</v>
      </c>
      <c r="G491" s="8"/>
      <c r="H491" s="17">
        <v>-1000</v>
      </c>
    </row>
    <row r="492" spans="1:8" s="1" customFormat="1" ht="18.2" customHeight="1" x14ac:dyDescent="0.2">
      <c r="A492" s="14">
        <v>101421</v>
      </c>
      <c r="B492" s="4" t="s">
        <v>446</v>
      </c>
      <c r="C492" s="4" t="s">
        <v>214</v>
      </c>
      <c r="D492" s="4" t="s">
        <v>98</v>
      </c>
      <c r="E492" s="4" t="s">
        <v>447</v>
      </c>
      <c r="F492" s="5">
        <v>43837</v>
      </c>
      <c r="G492" s="9"/>
      <c r="H492" s="16">
        <v>-45000</v>
      </c>
    </row>
    <row r="493" spans="1:8" s="1" customFormat="1" ht="18.2" customHeight="1" x14ac:dyDescent="0.2">
      <c r="A493" s="15">
        <v>101419</v>
      </c>
      <c r="B493" s="6" t="s">
        <v>444</v>
      </c>
      <c r="C493" s="6" t="s">
        <v>214</v>
      </c>
      <c r="D493" s="6" t="s">
        <v>98</v>
      </c>
      <c r="E493" s="6" t="s">
        <v>445</v>
      </c>
      <c r="F493" s="7">
        <v>43844</v>
      </c>
      <c r="G493" s="8"/>
      <c r="H493" s="17">
        <v>-11757</v>
      </c>
    </row>
    <row r="494" spans="1:8" s="1" customFormat="1" ht="18.2" customHeight="1" x14ac:dyDescent="0.2">
      <c r="A494" s="14">
        <v>101456</v>
      </c>
      <c r="B494" s="4" t="s">
        <v>450</v>
      </c>
      <c r="C494" s="4" t="s">
        <v>214</v>
      </c>
      <c r="D494" s="4" t="s">
        <v>98</v>
      </c>
      <c r="E494" s="4" t="s">
        <v>451</v>
      </c>
      <c r="F494" s="5">
        <v>43844</v>
      </c>
      <c r="G494" s="9"/>
      <c r="H494" s="16">
        <v>-410</v>
      </c>
    </row>
    <row r="495" spans="1:8" s="1" customFormat="1" ht="18.2" customHeight="1" x14ac:dyDescent="0.2">
      <c r="A495" s="14">
        <v>101418</v>
      </c>
      <c r="B495" s="4" t="s">
        <v>442</v>
      </c>
      <c r="C495" s="4" t="s">
        <v>214</v>
      </c>
      <c r="D495" s="4" t="s">
        <v>98</v>
      </c>
      <c r="E495" s="4" t="s">
        <v>443</v>
      </c>
      <c r="F495" s="5">
        <v>43858</v>
      </c>
      <c r="G495" s="9"/>
      <c r="H495" s="16">
        <v>-6236</v>
      </c>
    </row>
    <row r="496" spans="1:8" s="1" customFormat="1" ht="18.2" customHeight="1" x14ac:dyDescent="0.2">
      <c r="A496" s="15">
        <v>101418</v>
      </c>
      <c r="B496" s="6" t="s">
        <v>442</v>
      </c>
      <c r="C496" s="6" t="s">
        <v>214</v>
      </c>
      <c r="D496" s="6" t="s">
        <v>98</v>
      </c>
      <c r="E496" s="6" t="s">
        <v>443</v>
      </c>
      <c r="F496" s="7">
        <v>43858</v>
      </c>
      <c r="G496" s="8"/>
      <c r="H496" s="17">
        <v>-5000</v>
      </c>
    </row>
    <row r="497" spans="1:8" s="1" customFormat="1" ht="18.2" customHeight="1" x14ac:dyDescent="0.2">
      <c r="A497" s="14">
        <v>101419</v>
      </c>
      <c r="B497" s="4" t="s">
        <v>444</v>
      </c>
      <c r="C497" s="4" t="s">
        <v>214</v>
      </c>
      <c r="D497" s="4" t="s">
        <v>98</v>
      </c>
      <c r="E497" s="4" t="s">
        <v>445</v>
      </c>
      <c r="F497" s="5">
        <v>43872</v>
      </c>
      <c r="G497" s="9"/>
      <c r="H497" s="16">
        <v>-11817</v>
      </c>
    </row>
    <row r="498" spans="1:8" s="1" customFormat="1" ht="18.2" customHeight="1" x14ac:dyDescent="0.2">
      <c r="A498" s="14">
        <v>101418</v>
      </c>
      <c r="B498" s="4" t="s">
        <v>442</v>
      </c>
      <c r="C498" s="4" t="s">
        <v>214</v>
      </c>
      <c r="D498" s="4" t="s">
        <v>98</v>
      </c>
      <c r="E498" s="4" t="s">
        <v>443</v>
      </c>
      <c r="F498" s="5">
        <v>43950</v>
      </c>
      <c r="G498" s="9"/>
      <c r="H498" s="16">
        <v>-5355</v>
      </c>
    </row>
    <row r="499" spans="1:8" s="1" customFormat="1" ht="18.2" customHeight="1" x14ac:dyDescent="0.2">
      <c r="A499" s="15">
        <v>101419</v>
      </c>
      <c r="B499" s="6" t="s">
        <v>444</v>
      </c>
      <c r="C499" s="6" t="s">
        <v>214</v>
      </c>
      <c r="D499" s="6" t="s">
        <v>98</v>
      </c>
      <c r="E499" s="6" t="s">
        <v>445</v>
      </c>
      <c r="F499" s="7">
        <v>43957</v>
      </c>
      <c r="G499" s="8"/>
      <c r="H499" s="17">
        <v>-11161</v>
      </c>
    </row>
    <row r="500" spans="1:8" s="1" customFormat="1" ht="18.2" customHeight="1" x14ac:dyDescent="0.2">
      <c r="A500" s="15">
        <v>101421</v>
      </c>
      <c r="B500" s="6" t="s">
        <v>446</v>
      </c>
      <c r="C500" s="6" t="s">
        <v>214</v>
      </c>
      <c r="D500" s="6" t="s">
        <v>98</v>
      </c>
      <c r="E500" s="6" t="s">
        <v>447</v>
      </c>
      <c r="F500" s="7">
        <v>43957</v>
      </c>
      <c r="G500" s="8"/>
      <c r="H500" s="17">
        <v>-5000</v>
      </c>
    </row>
    <row r="501" spans="1:8" s="1" customFormat="1" ht="18.2" customHeight="1" x14ac:dyDescent="0.2">
      <c r="A501" s="14">
        <v>101423</v>
      </c>
      <c r="B501" s="4" t="s">
        <v>448</v>
      </c>
      <c r="C501" s="4" t="s">
        <v>214</v>
      </c>
      <c r="D501" s="4" t="s">
        <v>98</v>
      </c>
      <c r="E501" s="4" t="s">
        <v>449</v>
      </c>
      <c r="F501" s="5">
        <v>43964</v>
      </c>
      <c r="G501" s="9"/>
      <c r="H501" s="16">
        <v>-5000</v>
      </c>
    </row>
    <row r="502" spans="1:8" s="1" customFormat="1" ht="18.2" customHeight="1" x14ac:dyDescent="0.15">
      <c r="A502" s="10"/>
      <c r="B502" s="10"/>
      <c r="C502" s="10"/>
      <c r="D502" s="10"/>
      <c r="E502" s="10"/>
      <c r="F502" s="10"/>
      <c r="G502" s="11" t="s">
        <v>439</v>
      </c>
      <c r="H502" s="18">
        <v>-130218</v>
      </c>
    </row>
    <row r="503" spans="1:8" s="1" customFormat="1" ht="18.2" customHeight="1" x14ac:dyDescent="0.2">
      <c r="A503" s="12"/>
      <c r="B503" s="12"/>
      <c r="C503" s="12"/>
      <c r="D503" s="12"/>
      <c r="E503" s="12"/>
      <c r="F503" s="12"/>
      <c r="G503" s="12"/>
      <c r="H503" s="12"/>
    </row>
    <row r="504" spans="1:8" s="1" customFormat="1" ht="45.95" customHeight="1" x14ac:dyDescent="0.2">
      <c r="A504" s="2" t="s">
        <v>0</v>
      </c>
      <c r="B504" s="3" t="s">
        <v>1</v>
      </c>
      <c r="C504" s="2" t="s">
        <v>2</v>
      </c>
      <c r="D504" s="2" t="s">
        <v>3</v>
      </c>
      <c r="E504" s="2" t="s">
        <v>4</v>
      </c>
      <c r="F504" s="2" t="s">
        <v>5</v>
      </c>
      <c r="G504" s="2" t="s">
        <v>94</v>
      </c>
      <c r="H504" s="2" t="s">
        <v>95</v>
      </c>
    </row>
    <row r="505" spans="1:8" s="1" customFormat="1" ht="18.2" customHeight="1" x14ac:dyDescent="0.2">
      <c r="A505" s="14">
        <v>101128</v>
      </c>
      <c r="B505" s="4" t="s">
        <v>455</v>
      </c>
      <c r="C505" s="4" t="s">
        <v>214</v>
      </c>
      <c r="D505" s="4" t="s">
        <v>98</v>
      </c>
      <c r="E505" s="4" t="s">
        <v>456</v>
      </c>
      <c r="F505" s="5">
        <v>43655</v>
      </c>
      <c r="G505" s="9">
        <v>2349</v>
      </c>
      <c r="H505" s="16">
        <v>-2550</v>
      </c>
    </row>
    <row r="506" spans="1:8" s="1" customFormat="1" ht="18.2" customHeight="1" x14ac:dyDescent="0.2">
      <c r="A506" s="14">
        <v>101164</v>
      </c>
      <c r="B506" s="4" t="s">
        <v>457</v>
      </c>
      <c r="C506" s="4" t="s">
        <v>214</v>
      </c>
      <c r="D506" s="4" t="s">
        <v>98</v>
      </c>
      <c r="E506" s="4" t="s">
        <v>458</v>
      </c>
      <c r="F506" s="5">
        <v>43739</v>
      </c>
      <c r="G506" s="9"/>
      <c r="H506" s="16">
        <v>-14671</v>
      </c>
    </row>
    <row r="507" spans="1:8" s="1" customFormat="1" ht="18.2" customHeight="1" x14ac:dyDescent="0.2">
      <c r="A507" s="15">
        <v>100896</v>
      </c>
      <c r="B507" s="6" t="s">
        <v>452</v>
      </c>
      <c r="C507" s="6" t="s">
        <v>214</v>
      </c>
      <c r="D507" s="6" t="s">
        <v>98</v>
      </c>
      <c r="E507" s="6" t="s">
        <v>453</v>
      </c>
      <c r="F507" s="7">
        <v>43816</v>
      </c>
      <c r="G507" s="6"/>
      <c r="H507" s="17">
        <v>-2500</v>
      </c>
    </row>
    <row r="508" spans="1:8" s="1" customFormat="1" ht="18.2" customHeight="1" x14ac:dyDescent="0.2">
      <c r="A508" s="15">
        <v>101128</v>
      </c>
      <c r="B508" s="6" t="s">
        <v>455</v>
      </c>
      <c r="C508" s="6" t="s">
        <v>214</v>
      </c>
      <c r="D508" s="6" t="s">
        <v>98</v>
      </c>
      <c r="E508" s="6" t="s">
        <v>456</v>
      </c>
      <c r="F508" s="7">
        <v>43923</v>
      </c>
      <c r="G508" s="8"/>
      <c r="H508" s="17">
        <v>-8500</v>
      </c>
    </row>
    <row r="509" spans="1:8" s="1" customFormat="1" ht="18.2" customHeight="1" x14ac:dyDescent="0.15">
      <c r="A509" s="10"/>
      <c r="B509" s="10"/>
      <c r="C509" s="10"/>
      <c r="D509" s="10"/>
      <c r="E509" s="10"/>
      <c r="F509" s="10"/>
      <c r="G509" s="11" t="s">
        <v>454</v>
      </c>
      <c r="H509" s="18">
        <v>-28221</v>
      </c>
    </row>
    <row r="510" spans="1:8" s="1" customFormat="1" ht="18.2" customHeight="1" x14ac:dyDescent="0.2">
      <c r="A510" s="12"/>
      <c r="B510" s="12"/>
      <c r="C510" s="12"/>
      <c r="D510" s="12"/>
      <c r="E510" s="12"/>
      <c r="F510" s="12"/>
      <c r="G510" s="12"/>
      <c r="H510" s="12"/>
    </row>
    <row r="511" spans="1:8" s="1" customFormat="1" ht="45.95" customHeight="1" x14ac:dyDescent="0.2">
      <c r="A511" s="2" t="s">
        <v>0</v>
      </c>
      <c r="B511" s="3" t="s">
        <v>1</v>
      </c>
      <c r="C511" s="2" t="s">
        <v>2</v>
      </c>
      <c r="D511" s="2" t="s">
        <v>3</v>
      </c>
      <c r="E511" s="2" t="s">
        <v>4</v>
      </c>
      <c r="F511" s="2" t="s">
        <v>5</v>
      </c>
      <c r="G511" s="2" t="s">
        <v>94</v>
      </c>
      <c r="H511" s="2" t="s">
        <v>95</v>
      </c>
    </row>
    <row r="512" spans="1:8" s="1" customFormat="1" ht="18.2" customHeight="1" x14ac:dyDescent="0.2">
      <c r="A512" s="14">
        <v>100954</v>
      </c>
      <c r="B512" s="4" t="s">
        <v>465</v>
      </c>
      <c r="C512" s="4" t="s">
        <v>460</v>
      </c>
      <c r="D512" s="4" t="s">
        <v>98</v>
      </c>
      <c r="E512" s="4" t="s">
        <v>466</v>
      </c>
      <c r="F512" s="5">
        <v>43712</v>
      </c>
      <c r="G512" s="6" t="s">
        <v>462</v>
      </c>
      <c r="H512" s="16">
        <v>-1228</v>
      </c>
    </row>
    <row r="513" spans="1:8" s="1" customFormat="1" ht="18.2" customHeight="1" x14ac:dyDescent="0.2">
      <c r="A513" s="15">
        <v>101208</v>
      </c>
      <c r="B513" s="6" t="s">
        <v>230</v>
      </c>
      <c r="C513" s="6" t="s">
        <v>460</v>
      </c>
      <c r="D513" s="6" t="s">
        <v>98</v>
      </c>
      <c r="E513" s="6" t="s">
        <v>467</v>
      </c>
      <c r="F513" s="7">
        <v>43725</v>
      </c>
      <c r="G513" s="8"/>
      <c r="H513" s="17">
        <v>-46694</v>
      </c>
    </row>
    <row r="514" spans="1:8" s="1" customFormat="1" ht="18.2" customHeight="1" x14ac:dyDescent="0.2">
      <c r="A514" s="15">
        <v>100951</v>
      </c>
      <c r="B514" s="6" t="s">
        <v>463</v>
      </c>
      <c r="C514" s="6" t="s">
        <v>460</v>
      </c>
      <c r="D514" s="6" t="s">
        <v>98</v>
      </c>
      <c r="E514" s="6" t="s">
        <v>464</v>
      </c>
      <c r="F514" s="7">
        <v>43753</v>
      </c>
      <c r="G514" s="8"/>
      <c r="H514" s="17">
        <v>-14500</v>
      </c>
    </row>
    <row r="515" spans="1:8" s="1" customFormat="1" ht="18.2" customHeight="1" x14ac:dyDescent="0.2">
      <c r="A515" s="15">
        <v>101486</v>
      </c>
      <c r="B515" s="6" t="s">
        <v>468</v>
      </c>
      <c r="C515" s="6" t="s">
        <v>460</v>
      </c>
      <c r="D515" s="6" t="s">
        <v>98</v>
      </c>
      <c r="E515" s="6" t="s">
        <v>469</v>
      </c>
      <c r="F515" s="7">
        <v>43865</v>
      </c>
      <c r="G515" s="8"/>
      <c r="H515" s="17">
        <v>-557937</v>
      </c>
    </row>
    <row r="516" spans="1:8" s="1" customFormat="1" ht="18.2" customHeight="1" x14ac:dyDescent="0.2">
      <c r="A516" s="15">
        <v>100919</v>
      </c>
      <c r="B516" s="6" t="s">
        <v>459</v>
      </c>
      <c r="C516" s="6" t="s">
        <v>460</v>
      </c>
      <c r="D516" s="6" t="s">
        <v>98</v>
      </c>
      <c r="E516" s="6" t="s">
        <v>461</v>
      </c>
      <c r="F516" s="7">
        <v>43872</v>
      </c>
      <c r="H516" s="17">
        <v>-56282</v>
      </c>
    </row>
    <row r="517" spans="1:8" s="1" customFormat="1" ht="18.2" customHeight="1" x14ac:dyDescent="0.2">
      <c r="A517" s="14">
        <v>101208</v>
      </c>
      <c r="B517" s="4" t="s">
        <v>230</v>
      </c>
      <c r="C517" s="4" t="s">
        <v>460</v>
      </c>
      <c r="D517" s="4" t="s">
        <v>98</v>
      </c>
      <c r="E517" s="4" t="s">
        <v>467</v>
      </c>
      <c r="F517" s="5">
        <v>43879</v>
      </c>
      <c r="G517" s="9"/>
      <c r="H517" s="16">
        <v>-60838</v>
      </c>
    </row>
    <row r="518" spans="1:8" s="1" customFormat="1" ht="18.2" customHeight="1" x14ac:dyDescent="0.2">
      <c r="A518" s="14">
        <v>100919</v>
      </c>
      <c r="B518" s="4" t="s">
        <v>459</v>
      </c>
      <c r="C518" s="4" t="s">
        <v>460</v>
      </c>
      <c r="D518" s="4" t="s">
        <v>98</v>
      </c>
      <c r="E518" s="4" t="s">
        <v>461</v>
      </c>
      <c r="F518" s="5">
        <v>43936</v>
      </c>
      <c r="G518" s="9"/>
      <c r="H518" s="16">
        <v>-229781</v>
      </c>
    </row>
    <row r="519" spans="1:8" s="1" customFormat="1" ht="18.2" customHeight="1" x14ac:dyDescent="0.15">
      <c r="A519" s="10"/>
      <c r="B519" s="10"/>
      <c r="C519" s="10"/>
      <c r="D519" s="10"/>
      <c r="E519" s="10"/>
      <c r="F519" s="10"/>
      <c r="G519" s="11" t="s">
        <v>462</v>
      </c>
      <c r="H519" s="18">
        <v>-967260</v>
      </c>
    </row>
    <row r="520" spans="1:8" s="1" customFormat="1" ht="18.2" customHeight="1" x14ac:dyDescent="0.2">
      <c r="A520" s="12"/>
      <c r="B520" s="12"/>
      <c r="C520" s="12"/>
      <c r="D520" s="12"/>
      <c r="E520" s="12"/>
      <c r="F520" s="12"/>
      <c r="G520" s="12"/>
      <c r="H520" s="12"/>
    </row>
    <row r="521" spans="1:8" s="1" customFormat="1" ht="45.95" customHeight="1" x14ac:dyDescent="0.2">
      <c r="A521" s="2" t="s">
        <v>0</v>
      </c>
      <c r="B521" s="3" t="s">
        <v>1</v>
      </c>
      <c r="C521" s="2" t="s">
        <v>2</v>
      </c>
      <c r="D521" s="2" t="s">
        <v>3</v>
      </c>
      <c r="E521" s="2" t="s">
        <v>4</v>
      </c>
      <c r="F521" s="2" t="s">
        <v>5</v>
      </c>
      <c r="G521" s="2" t="s">
        <v>94</v>
      </c>
      <c r="H521" s="2" t="s">
        <v>95</v>
      </c>
    </row>
    <row r="522" spans="1:8" s="1" customFormat="1" ht="18.2" customHeight="1" x14ac:dyDescent="0.2">
      <c r="A522" s="14">
        <v>101127</v>
      </c>
      <c r="B522" s="4" t="s">
        <v>11</v>
      </c>
      <c r="C522" s="4" t="s">
        <v>8</v>
      </c>
      <c r="D522" s="4" t="s">
        <v>6</v>
      </c>
      <c r="E522" s="4" t="s">
        <v>12</v>
      </c>
      <c r="F522" s="5">
        <v>43655</v>
      </c>
      <c r="G522" s="4" t="s">
        <v>10</v>
      </c>
      <c r="H522" s="16">
        <v>-461755</v>
      </c>
    </row>
    <row r="523" spans="1:8" s="1" customFormat="1" ht="18.2" customHeight="1" x14ac:dyDescent="0.2">
      <c r="A523" s="14">
        <v>101166</v>
      </c>
      <c r="B523" s="4" t="s">
        <v>226</v>
      </c>
      <c r="C523" s="4" t="s">
        <v>8</v>
      </c>
      <c r="D523" s="4" t="s">
        <v>98</v>
      </c>
      <c r="E523" s="4" t="s">
        <v>472</v>
      </c>
      <c r="F523" s="5">
        <v>43655</v>
      </c>
      <c r="G523" s="9"/>
      <c r="H523" s="16">
        <v>-256159</v>
      </c>
    </row>
    <row r="524" spans="1:8" s="1" customFormat="1" ht="18.2" customHeight="1" x14ac:dyDescent="0.2">
      <c r="A524" s="14">
        <v>101213</v>
      </c>
      <c r="B524" s="4" t="s">
        <v>13</v>
      </c>
      <c r="C524" s="4" t="s">
        <v>8</v>
      </c>
      <c r="D524" s="4" t="s">
        <v>6</v>
      </c>
      <c r="E524" s="4" t="s">
        <v>14</v>
      </c>
      <c r="F524" s="5">
        <v>43655</v>
      </c>
      <c r="G524" s="9"/>
      <c r="H524" s="16">
        <v>-30591</v>
      </c>
    </row>
    <row r="525" spans="1:8" s="1" customFormat="1" ht="18.2" customHeight="1" x14ac:dyDescent="0.2">
      <c r="A525" s="14">
        <v>101180</v>
      </c>
      <c r="B525" s="4" t="s">
        <v>473</v>
      </c>
      <c r="C525" s="4" t="s">
        <v>8</v>
      </c>
      <c r="D525" s="4" t="s">
        <v>98</v>
      </c>
      <c r="E525" s="4" t="s">
        <v>474</v>
      </c>
      <c r="F525" s="5">
        <v>43669</v>
      </c>
      <c r="G525" s="9"/>
      <c r="H525" s="16">
        <v>-489990</v>
      </c>
    </row>
    <row r="526" spans="1:8" s="1" customFormat="1" ht="18.2" customHeight="1" x14ac:dyDescent="0.2">
      <c r="A526" s="15">
        <v>101127</v>
      </c>
      <c r="B526" s="6" t="s">
        <v>11</v>
      </c>
      <c r="C526" s="6" t="s">
        <v>8</v>
      </c>
      <c r="D526" s="6" t="s">
        <v>6</v>
      </c>
      <c r="E526" s="6" t="s">
        <v>12</v>
      </c>
      <c r="F526" s="7">
        <v>43697</v>
      </c>
      <c r="G526" s="8"/>
      <c r="H526" s="17">
        <v>-20235</v>
      </c>
    </row>
    <row r="527" spans="1:8" s="1" customFormat="1" ht="18.2" customHeight="1" x14ac:dyDescent="0.2">
      <c r="A527" s="15">
        <v>101166</v>
      </c>
      <c r="B527" s="6" t="s">
        <v>226</v>
      </c>
      <c r="C527" s="6" t="s">
        <v>8</v>
      </c>
      <c r="D527" s="6" t="s">
        <v>98</v>
      </c>
      <c r="E527" s="6" t="s">
        <v>472</v>
      </c>
      <c r="F527" s="7">
        <v>43697</v>
      </c>
      <c r="G527" s="8"/>
      <c r="H527" s="17">
        <v>-180187</v>
      </c>
    </row>
    <row r="528" spans="1:8" s="1" customFormat="1" ht="18.2" customHeight="1" x14ac:dyDescent="0.2">
      <c r="A528" s="14">
        <v>101166</v>
      </c>
      <c r="B528" s="4" t="s">
        <v>226</v>
      </c>
      <c r="C528" s="4" t="s">
        <v>8</v>
      </c>
      <c r="D528" s="4" t="s">
        <v>98</v>
      </c>
      <c r="E528" s="4" t="s">
        <v>472</v>
      </c>
      <c r="F528" s="5">
        <v>43725</v>
      </c>
      <c r="G528" s="9"/>
      <c r="H528" s="16">
        <v>-204761</v>
      </c>
    </row>
    <row r="529" spans="1:8" s="1" customFormat="1" ht="18.2" customHeight="1" x14ac:dyDescent="0.2">
      <c r="A529" s="15">
        <v>101200</v>
      </c>
      <c r="B529" s="6" t="s">
        <v>228</v>
      </c>
      <c r="C529" s="6" t="s">
        <v>8</v>
      </c>
      <c r="D529" s="6" t="s">
        <v>6</v>
      </c>
      <c r="E529" s="6" t="s">
        <v>475</v>
      </c>
      <c r="F529" s="7">
        <v>43725</v>
      </c>
      <c r="G529" s="8"/>
      <c r="H529" s="17">
        <v>-76890</v>
      </c>
    </row>
    <row r="530" spans="1:8" s="1" customFormat="1" ht="18.2" customHeight="1" x14ac:dyDescent="0.2">
      <c r="A530" s="15">
        <v>101206</v>
      </c>
      <c r="B530" s="6" t="s">
        <v>476</v>
      </c>
      <c r="C530" s="6" t="s">
        <v>8</v>
      </c>
      <c r="D530" s="6" t="s">
        <v>6</v>
      </c>
      <c r="E530" s="6" t="s">
        <v>477</v>
      </c>
      <c r="F530" s="7">
        <v>43725</v>
      </c>
      <c r="G530" s="8"/>
      <c r="H530" s="17">
        <v>-155600</v>
      </c>
    </row>
    <row r="531" spans="1:8" s="1" customFormat="1" ht="18.2" customHeight="1" x14ac:dyDescent="0.2">
      <c r="A531" s="14">
        <v>101206</v>
      </c>
      <c r="B531" s="4" t="s">
        <v>476</v>
      </c>
      <c r="C531" s="4" t="s">
        <v>8</v>
      </c>
      <c r="D531" s="4" t="s">
        <v>98</v>
      </c>
      <c r="E531" s="4" t="s">
        <v>478</v>
      </c>
      <c r="F531" s="5">
        <v>43725</v>
      </c>
      <c r="G531" s="9"/>
      <c r="H531" s="16">
        <v>-155600</v>
      </c>
    </row>
    <row r="532" spans="1:8" s="1" customFormat="1" ht="18.2" customHeight="1" x14ac:dyDescent="0.2">
      <c r="A532" s="15">
        <v>101208</v>
      </c>
      <c r="B532" s="6" t="s">
        <v>230</v>
      </c>
      <c r="C532" s="6" t="s">
        <v>8</v>
      </c>
      <c r="D532" s="6" t="s">
        <v>6</v>
      </c>
      <c r="E532" s="6" t="s">
        <v>479</v>
      </c>
      <c r="F532" s="7">
        <v>43725</v>
      </c>
      <c r="G532" s="8"/>
      <c r="H532" s="17">
        <v>-15564</v>
      </c>
    </row>
    <row r="533" spans="1:8" s="1" customFormat="1" ht="18.2" customHeight="1" x14ac:dyDescent="0.2">
      <c r="A533" s="15">
        <v>101213</v>
      </c>
      <c r="B533" s="6" t="s">
        <v>13</v>
      </c>
      <c r="C533" s="6" t="s">
        <v>8</v>
      </c>
      <c r="D533" s="6" t="s">
        <v>6</v>
      </c>
      <c r="E533" s="6" t="s">
        <v>14</v>
      </c>
      <c r="F533" s="7">
        <v>43725</v>
      </c>
      <c r="G533" s="8"/>
      <c r="H533" s="17">
        <v>-107291</v>
      </c>
    </row>
    <row r="534" spans="1:8" s="1" customFormat="1" ht="18.2" customHeight="1" x14ac:dyDescent="0.2">
      <c r="A534" s="14">
        <v>101200</v>
      </c>
      <c r="B534" s="4" t="s">
        <v>228</v>
      </c>
      <c r="C534" s="4" t="s">
        <v>8</v>
      </c>
      <c r="D534" s="4" t="s">
        <v>6</v>
      </c>
      <c r="E534" s="4" t="s">
        <v>475</v>
      </c>
      <c r="F534" s="5">
        <v>43746</v>
      </c>
      <c r="G534" s="9"/>
      <c r="H534" s="16">
        <v>-62409</v>
      </c>
    </row>
    <row r="535" spans="1:8" s="1" customFormat="1" ht="18.2" customHeight="1" x14ac:dyDescent="0.2">
      <c r="A535" s="14">
        <v>101127</v>
      </c>
      <c r="B535" s="4" t="s">
        <v>11</v>
      </c>
      <c r="C535" s="4" t="s">
        <v>8</v>
      </c>
      <c r="D535" s="4" t="s">
        <v>6</v>
      </c>
      <c r="E535" s="4" t="s">
        <v>12</v>
      </c>
      <c r="F535" s="5">
        <v>43760</v>
      </c>
      <c r="G535" s="9"/>
      <c r="H535" s="16">
        <v>-4379</v>
      </c>
    </row>
    <row r="536" spans="1:8" s="1" customFormat="1" ht="18.2" customHeight="1" x14ac:dyDescent="0.2">
      <c r="A536" s="15">
        <v>101344</v>
      </c>
      <c r="B536" s="6" t="s">
        <v>496</v>
      </c>
      <c r="C536" s="6" t="s">
        <v>8</v>
      </c>
      <c r="D536" s="6" t="s">
        <v>98</v>
      </c>
      <c r="E536" s="6" t="s">
        <v>497</v>
      </c>
      <c r="F536" s="7">
        <v>43760</v>
      </c>
      <c r="G536" s="8"/>
      <c r="H536" s="17">
        <v>-205100</v>
      </c>
    </row>
    <row r="537" spans="1:8" s="1" customFormat="1" ht="18.2" customHeight="1" x14ac:dyDescent="0.2">
      <c r="A537" s="14">
        <v>101344</v>
      </c>
      <c r="B537" s="4" t="s">
        <v>496</v>
      </c>
      <c r="C537" s="4" t="s">
        <v>8</v>
      </c>
      <c r="D537" s="4" t="s">
        <v>98</v>
      </c>
      <c r="E537" s="4" t="s">
        <v>497</v>
      </c>
      <c r="F537" s="5">
        <v>43760</v>
      </c>
      <c r="G537" s="9"/>
      <c r="H537" s="16">
        <v>-84225</v>
      </c>
    </row>
    <row r="538" spans="1:8" s="1" customFormat="1" ht="18.2" customHeight="1" x14ac:dyDescent="0.2">
      <c r="A538" s="15">
        <v>101200</v>
      </c>
      <c r="B538" s="6" t="s">
        <v>228</v>
      </c>
      <c r="C538" s="6" t="s">
        <v>8</v>
      </c>
      <c r="D538" s="6" t="s">
        <v>6</v>
      </c>
      <c r="E538" s="6" t="s">
        <v>475</v>
      </c>
      <c r="F538" s="7">
        <v>43788</v>
      </c>
      <c r="G538" s="8"/>
      <c r="H538" s="17">
        <v>-86097</v>
      </c>
    </row>
    <row r="539" spans="1:8" s="1" customFormat="1" ht="18.2" customHeight="1" x14ac:dyDescent="0.2">
      <c r="A539" s="14">
        <v>101206</v>
      </c>
      <c r="B539" s="4" t="s">
        <v>476</v>
      </c>
      <c r="C539" s="4" t="s">
        <v>8</v>
      </c>
      <c r="D539" s="4" t="s">
        <v>6</v>
      </c>
      <c r="E539" s="4" t="s">
        <v>477</v>
      </c>
      <c r="F539" s="5">
        <v>43788</v>
      </c>
      <c r="G539" s="9"/>
      <c r="H539" s="16">
        <v>-813686</v>
      </c>
    </row>
    <row r="540" spans="1:8" s="1" customFormat="1" ht="18.2" customHeight="1" x14ac:dyDescent="0.2">
      <c r="A540" s="15">
        <v>101206</v>
      </c>
      <c r="B540" s="6" t="s">
        <v>476</v>
      </c>
      <c r="C540" s="6" t="s">
        <v>8</v>
      </c>
      <c r="D540" s="6" t="s">
        <v>98</v>
      </c>
      <c r="E540" s="6" t="s">
        <v>478</v>
      </c>
      <c r="F540" s="7">
        <v>43788</v>
      </c>
      <c r="G540" s="8"/>
      <c r="H540" s="17">
        <v>-813687</v>
      </c>
    </row>
    <row r="541" spans="1:8" s="1" customFormat="1" ht="18.2" customHeight="1" x14ac:dyDescent="0.2">
      <c r="A541" s="15">
        <v>101180</v>
      </c>
      <c r="B541" s="6" t="s">
        <v>473</v>
      </c>
      <c r="C541" s="6" t="s">
        <v>8</v>
      </c>
      <c r="D541" s="6" t="s">
        <v>98</v>
      </c>
      <c r="E541" s="6" t="s">
        <v>474</v>
      </c>
      <c r="F541" s="7">
        <v>43802</v>
      </c>
      <c r="G541" s="8"/>
      <c r="H541" s="17">
        <v>-534755</v>
      </c>
    </row>
    <row r="542" spans="1:8" s="1" customFormat="1" ht="18.2" customHeight="1" x14ac:dyDescent="0.2">
      <c r="A542" s="15">
        <v>101166</v>
      </c>
      <c r="B542" s="6" t="s">
        <v>226</v>
      </c>
      <c r="C542" s="6" t="s">
        <v>8</v>
      </c>
      <c r="D542" s="6" t="s">
        <v>98</v>
      </c>
      <c r="E542" s="6" t="s">
        <v>472</v>
      </c>
      <c r="F542" s="7">
        <v>43816</v>
      </c>
      <c r="G542" s="8"/>
      <c r="H542" s="17">
        <v>-480573</v>
      </c>
    </row>
    <row r="543" spans="1:8" s="1" customFormat="1" ht="18.2" customHeight="1" x14ac:dyDescent="0.2">
      <c r="A543" s="14">
        <v>101200</v>
      </c>
      <c r="B543" s="4" t="s">
        <v>228</v>
      </c>
      <c r="C543" s="4" t="s">
        <v>8</v>
      </c>
      <c r="D543" s="4" t="s">
        <v>6</v>
      </c>
      <c r="E543" s="4" t="s">
        <v>475</v>
      </c>
      <c r="F543" s="5">
        <v>43816</v>
      </c>
      <c r="G543" s="9"/>
      <c r="H543" s="16">
        <v>-39527</v>
      </c>
    </row>
    <row r="544" spans="1:8" s="1" customFormat="1" ht="18.2" customHeight="1" x14ac:dyDescent="0.2">
      <c r="A544" s="14">
        <v>101230</v>
      </c>
      <c r="B544" s="4" t="s">
        <v>480</v>
      </c>
      <c r="C544" s="4" t="s">
        <v>8</v>
      </c>
      <c r="D544" s="4" t="s">
        <v>6</v>
      </c>
      <c r="E544" s="4" t="s">
        <v>481</v>
      </c>
      <c r="F544" s="5">
        <v>43816</v>
      </c>
      <c r="G544" s="9"/>
      <c r="H544" s="16">
        <v>-914891</v>
      </c>
    </row>
    <row r="545" spans="1:8" s="1" customFormat="1" ht="18.2" customHeight="1" x14ac:dyDescent="0.2">
      <c r="A545" s="15">
        <v>101252</v>
      </c>
      <c r="B545" s="6" t="s">
        <v>482</v>
      </c>
      <c r="C545" s="6" t="s">
        <v>8</v>
      </c>
      <c r="D545" s="6" t="s">
        <v>98</v>
      </c>
      <c r="E545" s="6" t="s">
        <v>483</v>
      </c>
      <c r="F545" s="7">
        <v>43816</v>
      </c>
      <c r="G545" s="8"/>
      <c r="H545" s="17">
        <v>-388118</v>
      </c>
    </row>
    <row r="546" spans="1:8" s="1" customFormat="1" ht="18.2" customHeight="1" x14ac:dyDescent="0.2">
      <c r="A546" s="14">
        <v>101264</v>
      </c>
      <c r="B546" s="4" t="s">
        <v>485</v>
      </c>
      <c r="C546" s="4" t="s">
        <v>8</v>
      </c>
      <c r="D546" s="4" t="s">
        <v>6</v>
      </c>
      <c r="E546" s="4" t="s">
        <v>486</v>
      </c>
      <c r="F546" s="5">
        <v>43816</v>
      </c>
      <c r="G546" s="9"/>
      <c r="H546" s="16">
        <v>-16500</v>
      </c>
    </row>
    <row r="547" spans="1:8" s="1" customFormat="1" ht="18.2" customHeight="1" x14ac:dyDescent="0.2">
      <c r="A547" s="15">
        <v>101264</v>
      </c>
      <c r="B547" s="6" t="s">
        <v>485</v>
      </c>
      <c r="C547" s="6" t="s">
        <v>8</v>
      </c>
      <c r="D547" s="6" t="s">
        <v>98</v>
      </c>
      <c r="E547" s="6" t="s">
        <v>487</v>
      </c>
      <c r="F547" s="7">
        <v>43816</v>
      </c>
      <c r="G547" s="8"/>
      <c r="H547" s="17">
        <v>-49500</v>
      </c>
    </row>
    <row r="548" spans="1:8" s="1" customFormat="1" ht="18.2" customHeight="1" x14ac:dyDescent="0.2">
      <c r="A548" s="14">
        <v>101266</v>
      </c>
      <c r="B548" s="4" t="s">
        <v>7</v>
      </c>
      <c r="C548" s="4" t="s">
        <v>8</v>
      </c>
      <c r="D548" s="4" t="s">
        <v>6</v>
      </c>
      <c r="E548" s="4" t="s">
        <v>9</v>
      </c>
      <c r="F548" s="5">
        <v>43816</v>
      </c>
      <c r="G548" s="9"/>
      <c r="H548" s="16">
        <v>-832191</v>
      </c>
    </row>
    <row r="549" spans="1:8" s="1" customFormat="1" ht="18.2" customHeight="1" x14ac:dyDescent="0.2">
      <c r="A549" s="15">
        <v>101285</v>
      </c>
      <c r="B549" s="6" t="s">
        <v>490</v>
      </c>
      <c r="C549" s="6" t="s">
        <v>8</v>
      </c>
      <c r="D549" s="6" t="s">
        <v>6</v>
      </c>
      <c r="E549" s="6" t="s">
        <v>491</v>
      </c>
      <c r="F549" s="7">
        <v>43816</v>
      </c>
      <c r="G549" s="8"/>
      <c r="H549" s="17">
        <v>-19375</v>
      </c>
    </row>
    <row r="550" spans="1:8" s="1" customFormat="1" ht="18.2" customHeight="1" x14ac:dyDescent="0.2">
      <c r="A550" s="14">
        <v>101285</v>
      </c>
      <c r="B550" s="4" t="s">
        <v>490</v>
      </c>
      <c r="C550" s="4" t="s">
        <v>8</v>
      </c>
      <c r="D550" s="4" t="s">
        <v>98</v>
      </c>
      <c r="E550" s="4" t="s">
        <v>492</v>
      </c>
      <c r="F550" s="5">
        <v>43816</v>
      </c>
      <c r="G550" s="9"/>
      <c r="H550" s="16">
        <v>-58125</v>
      </c>
    </row>
    <row r="551" spans="1:8" s="1" customFormat="1" ht="18.2" customHeight="1" x14ac:dyDescent="0.2">
      <c r="A551" s="15">
        <v>101344</v>
      </c>
      <c r="B551" s="6" t="s">
        <v>496</v>
      </c>
      <c r="C551" s="6" t="s">
        <v>8</v>
      </c>
      <c r="D551" s="6" t="s">
        <v>98</v>
      </c>
      <c r="E551" s="6" t="s">
        <v>497</v>
      </c>
      <c r="F551" s="7">
        <v>43816</v>
      </c>
      <c r="G551" s="8"/>
      <c r="H551" s="17">
        <v>-423721</v>
      </c>
    </row>
    <row r="552" spans="1:8" s="1" customFormat="1" ht="18.2" customHeight="1" x14ac:dyDescent="0.2">
      <c r="A552" s="14">
        <v>101344</v>
      </c>
      <c r="B552" s="4" t="s">
        <v>496</v>
      </c>
      <c r="C552" s="4" t="s">
        <v>8</v>
      </c>
      <c r="D552" s="4" t="s">
        <v>98</v>
      </c>
      <c r="E552" s="4" t="s">
        <v>497</v>
      </c>
      <c r="F552" s="5">
        <v>43816</v>
      </c>
      <c r="G552" s="9"/>
      <c r="H552" s="16">
        <v>-251836</v>
      </c>
    </row>
    <row r="553" spans="1:8" s="1" customFormat="1" ht="18.2" customHeight="1" x14ac:dyDescent="0.2">
      <c r="A553" s="14">
        <v>101166</v>
      </c>
      <c r="B553" s="4" t="s">
        <v>226</v>
      </c>
      <c r="C553" s="4" t="s">
        <v>8</v>
      </c>
      <c r="D553" s="4" t="s">
        <v>98</v>
      </c>
      <c r="E553" s="4" t="s">
        <v>472</v>
      </c>
      <c r="F553" s="5">
        <v>43852</v>
      </c>
      <c r="G553" s="9"/>
      <c r="H553" s="16">
        <v>-240757</v>
      </c>
    </row>
    <row r="554" spans="1:8" s="1" customFormat="1" ht="18.2" customHeight="1" x14ac:dyDescent="0.2">
      <c r="A554" s="14">
        <v>101180</v>
      </c>
      <c r="B554" s="4" t="s">
        <v>473</v>
      </c>
      <c r="C554" s="4" t="s">
        <v>8</v>
      </c>
      <c r="D554" s="4" t="s">
        <v>98</v>
      </c>
      <c r="E554" s="4" t="s">
        <v>474</v>
      </c>
      <c r="F554" s="5">
        <v>43852</v>
      </c>
      <c r="G554" s="9"/>
      <c r="H554" s="16">
        <v>-492020</v>
      </c>
    </row>
    <row r="555" spans="1:8" s="1" customFormat="1" ht="18.2" customHeight="1" x14ac:dyDescent="0.2">
      <c r="A555" s="15">
        <v>101200</v>
      </c>
      <c r="B555" s="6" t="s">
        <v>228</v>
      </c>
      <c r="C555" s="6" t="s">
        <v>8</v>
      </c>
      <c r="D555" s="6" t="s">
        <v>6</v>
      </c>
      <c r="E555" s="6" t="s">
        <v>475</v>
      </c>
      <c r="F555" s="7">
        <v>43852</v>
      </c>
      <c r="G555" s="8"/>
      <c r="H555" s="17">
        <v>-32072</v>
      </c>
    </row>
    <row r="556" spans="1:8" s="1" customFormat="1" ht="18.2" customHeight="1" x14ac:dyDescent="0.2">
      <c r="A556" s="15">
        <v>101206</v>
      </c>
      <c r="B556" s="6" t="s">
        <v>476</v>
      </c>
      <c r="C556" s="6" t="s">
        <v>8</v>
      </c>
      <c r="D556" s="6" t="s">
        <v>6</v>
      </c>
      <c r="E556" s="6" t="s">
        <v>477</v>
      </c>
      <c r="F556" s="7">
        <v>43852</v>
      </c>
      <c r="G556" s="8"/>
      <c r="H556" s="17">
        <v>-720166</v>
      </c>
    </row>
    <row r="557" spans="1:8" s="1" customFormat="1" ht="18.2" customHeight="1" x14ac:dyDescent="0.2">
      <c r="A557" s="14">
        <v>101206</v>
      </c>
      <c r="B557" s="4" t="s">
        <v>476</v>
      </c>
      <c r="C557" s="4" t="s">
        <v>8</v>
      </c>
      <c r="D557" s="4" t="s">
        <v>98</v>
      </c>
      <c r="E557" s="4" t="s">
        <v>478</v>
      </c>
      <c r="F557" s="5">
        <v>43852</v>
      </c>
      <c r="G557" s="9"/>
      <c r="H557" s="16">
        <v>-720167</v>
      </c>
    </row>
    <row r="558" spans="1:8" s="1" customFormat="1" ht="18.2" customHeight="1" x14ac:dyDescent="0.2">
      <c r="A558" s="15">
        <v>101344</v>
      </c>
      <c r="B558" s="6" t="s">
        <v>496</v>
      </c>
      <c r="C558" s="6" t="s">
        <v>8</v>
      </c>
      <c r="D558" s="6" t="s">
        <v>98</v>
      </c>
      <c r="E558" s="6" t="s">
        <v>497</v>
      </c>
      <c r="F558" s="7">
        <v>43852</v>
      </c>
      <c r="G558" s="8"/>
      <c r="H558" s="17">
        <v>-130074</v>
      </c>
    </row>
    <row r="559" spans="1:8" s="1" customFormat="1" ht="18.2" customHeight="1" x14ac:dyDescent="0.2">
      <c r="A559" s="15">
        <v>101127</v>
      </c>
      <c r="B559" s="6" t="s">
        <v>11</v>
      </c>
      <c r="C559" s="6" t="s">
        <v>8</v>
      </c>
      <c r="D559" s="6" t="s">
        <v>6</v>
      </c>
      <c r="E559" s="6" t="s">
        <v>12</v>
      </c>
      <c r="F559" s="7">
        <v>43865</v>
      </c>
      <c r="G559" s="8"/>
      <c r="H559" s="17">
        <v>-321776</v>
      </c>
    </row>
    <row r="560" spans="1:8" s="1" customFormat="1" ht="18.2" customHeight="1" x14ac:dyDescent="0.2">
      <c r="A560" s="14">
        <v>101200</v>
      </c>
      <c r="B560" s="4" t="s">
        <v>228</v>
      </c>
      <c r="C560" s="4" t="s">
        <v>8</v>
      </c>
      <c r="D560" s="4" t="s">
        <v>6</v>
      </c>
      <c r="E560" s="4" t="s">
        <v>475</v>
      </c>
      <c r="F560" s="5">
        <v>43865</v>
      </c>
      <c r="G560" s="9"/>
      <c r="H560" s="16">
        <v>-30659</v>
      </c>
    </row>
    <row r="561" spans="1:8" s="1" customFormat="1" ht="18.2" customHeight="1" x14ac:dyDescent="0.2">
      <c r="A561" s="15">
        <v>101261</v>
      </c>
      <c r="B561" s="6" t="s">
        <v>236</v>
      </c>
      <c r="C561" s="6" t="s">
        <v>8</v>
      </c>
      <c r="D561" s="6" t="s">
        <v>6</v>
      </c>
      <c r="E561" s="6" t="s">
        <v>484</v>
      </c>
      <c r="F561" s="7">
        <v>43865</v>
      </c>
      <c r="G561" s="8"/>
      <c r="H561" s="17">
        <v>-19467</v>
      </c>
    </row>
    <row r="562" spans="1:8" s="1" customFormat="1" ht="18.2" customHeight="1" x14ac:dyDescent="0.2">
      <c r="A562" s="15">
        <v>101264</v>
      </c>
      <c r="B562" s="6" t="s">
        <v>485</v>
      </c>
      <c r="C562" s="6" t="s">
        <v>8</v>
      </c>
      <c r="D562" s="6" t="s">
        <v>6</v>
      </c>
      <c r="E562" s="6" t="s">
        <v>486</v>
      </c>
      <c r="F562" s="7">
        <v>43865</v>
      </c>
      <c r="G562" s="8"/>
      <c r="H562" s="17">
        <v>-1532</v>
      </c>
    </row>
    <row r="563" spans="1:8" s="1" customFormat="1" ht="18.2" customHeight="1" x14ac:dyDescent="0.2">
      <c r="A563" s="14">
        <v>101264</v>
      </c>
      <c r="B563" s="4" t="s">
        <v>485</v>
      </c>
      <c r="C563" s="4" t="s">
        <v>8</v>
      </c>
      <c r="D563" s="4" t="s">
        <v>98</v>
      </c>
      <c r="E563" s="4" t="s">
        <v>487</v>
      </c>
      <c r="F563" s="5">
        <v>43865</v>
      </c>
      <c r="G563" s="9"/>
      <c r="H563" s="16">
        <v>-4595</v>
      </c>
    </row>
    <row r="564" spans="1:8" s="1" customFormat="1" ht="18.2" customHeight="1" x14ac:dyDescent="0.2">
      <c r="A564" s="14">
        <v>101285</v>
      </c>
      <c r="B564" s="4" t="s">
        <v>490</v>
      </c>
      <c r="C564" s="4" t="s">
        <v>8</v>
      </c>
      <c r="D564" s="4" t="s">
        <v>6</v>
      </c>
      <c r="E564" s="4" t="s">
        <v>491</v>
      </c>
      <c r="F564" s="5">
        <v>43865</v>
      </c>
      <c r="G564" s="9"/>
      <c r="H564" s="16">
        <v>-1124</v>
      </c>
    </row>
    <row r="565" spans="1:8" s="1" customFormat="1" ht="18.2" customHeight="1" x14ac:dyDescent="0.2">
      <c r="A565" s="15">
        <v>101285</v>
      </c>
      <c r="B565" s="6" t="s">
        <v>490</v>
      </c>
      <c r="C565" s="6" t="s">
        <v>8</v>
      </c>
      <c r="D565" s="6" t="s">
        <v>98</v>
      </c>
      <c r="E565" s="6" t="s">
        <v>492</v>
      </c>
      <c r="F565" s="7">
        <v>43865</v>
      </c>
      <c r="G565" s="8"/>
      <c r="H565" s="17">
        <v>-3373</v>
      </c>
    </row>
    <row r="566" spans="1:8" s="1" customFormat="1" ht="18.2" customHeight="1" x14ac:dyDescent="0.2">
      <c r="A566" s="15">
        <v>101343</v>
      </c>
      <c r="B566" s="6" t="s">
        <v>493</v>
      </c>
      <c r="C566" s="6" t="s">
        <v>8</v>
      </c>
      <c r="D566" s="6" t="s">
        <v>6</v>
      </c>
      <c r="E566" s="6" t="s">
        <v>494</v>
      </c>
      <c r="F566" s="7">
        <v>43865</v>
      </c>
      <c r="G566" s="8"/>
      <c r="H566" s="17">
        <v>-17897</v>
      </c>
    </row>
    <row r="567" spans="1:8" s="1" customFormat="1" ht="18.2" customHeight="1" x14ac:dyDescent="0.2">
      <c r="A567" s="14">
        <v>101343</v>
      </c>
      <c r="B567" s="4" t="s">
        <v>493</v>
      </c>
      <c r="C567" s="4" t="s">
        <v>8</v>
      </c>
      <c r="D567" s="4" t="s">
        <v>98</v>
      </c>
      <c r="E567" s="4" t="s">
        <v>495</v>
      </c>
      <c r="F567" s="5">
        <v>43865</v>
      </c>
      <c r="G567" s="9"/>
      <c r="H567" s="16">
        <v>-53691</v>
      </c>
    </row>
    <row r="568" spans="1:8" s="1" customFormat="1" ht="18.2" customHeight="1" x14ac:dyDescent="0.2">
      <c r="A568" s="14">
        <v>101208</v>
      </c>
      <c r="B568" s="4" t="s">
        <v>230</v>
      </c>
      <c r="C568" s="4" t="s">
        <v>8</v>
      </c>
      <c r="D568" s="4" t="s">
        <v>6</v>
      </c>
      <c r="E568" s="4" t="s">
        <v>479</v>
      </c>
      <c r="F568" s="5">
        <v>43879</v>
      </c>
      <c r="G568" s="9"/>
      <c r="H568" s="16">
        <v>-78750</v>
      </c>
    </row>
    <row r="569" spans="1:8" s="1" customFormat="1" ht="18.2" customHeight="1" x14ac:dyDescent="0.2">
      <c r="A569" s="15">
        <v>101166</v>
      </c>
      <c r="B569" s="6" t="s">
        <v>226</v>
      </c>
      <c r="C569" s="6" t="s">
        <v>8</v>
      </c>
      <c r="D569" s="6" t="s">
        <v>98</v>
      </c>
      <c r="E569" s="6" t="s">
        <v>472</v>
      </c>
      <c r="F569" s="7">
        <v>43893</v>
      </c>
      <c r="G569" s="8"/>
      <c r="H569" s="17">
        <v>-73828</v>
      </c>
    </row>
    <row r="570" spans="1:8" s="1" customFormat="1" ht="18.2" customHeight="1" x14ac:dyDescent="0.2">
      <c r="A570" s="15">
        <v>101200</v>
      </c>
      <c r="B570" s="6" t="s">
        <v>228</v>
      </c>
      <c r="C570" s="6" t="s">
        <v>8</v>
      </c>
      <c r="D570" s="6" t="s">
        <v>6</v>
      </c>
      <c r="E570" s="6" t="s">
        <v>475</v>
      </c>
      <c r="F570" s="7">
        <v>43893</v>
      </c>
      <c r="G570" s="8"/>
      <c r="H570" s="17">
        <v>-24879</v>
      </c>
    </row>
    <row r="571" spans="1:8" s="1" customFormat="1" ht="18.2" customHeight="1" x14ac:dyDescent="0.2">
      <c r="A571" s="14">
        <v>101264</v>
      </c>
      <c r="B571" s="4" t="s">
        <v>485</v>
      </c>
      <c r="C571" s="4" t="s">
        <v>8</v>
      </c>
      <c r="D571" s="4" t="s">
        <v>6</v>
      </c>
      <c r="E571" s="4" t="s">
        <v>486</v>
      </c>
      <c r="F571" s="5">
        <v>43893</v>
      </c>
      <c r="G571" s="9"/>
      <c r="H571" s="16">
        <v>-3677</v>
      </c>
    </row>
    <row r="572" spans="1:8" s="1" customFormat="1" ht="18.2" customHeight="1" x14ac:dyDescent="0.2">
      <c r="A572" s="15">
        <v>101264</v>
      </c>
      <c r="B572" s="6" t="s">
        <v>485</v>
      </c>
      <c r="C572" s="6" t="s">
        <v>8</v>
      </c>
      <c r="D572" s="6" t="s">
        <v>98</v>
      </c>
      <c r="E572" s="6" t="s">
        <v>487</v>
      </c>
      <c r="F572" s="7">
        <v>43893</v>
      </c>
      <c r="G572" s="8"/>
      <c r="H572" s="17">
        <v>-11030</v>
      </c>
    </row>
    <row r="573" spans="1:8" s="1" customFormat="1" ht="18.2" customHeight="1" x14ac:dyDescent="0.2">
      <c r="A573" s="15">
        <v>101285</v>
      </c>
      <c r="B573" s="6" t="s">
        <v>490</v>
      </c>
      <c r="C573" s="6" t="s">
        <v>8</v>
      </c>
      <c r="D573" s="6" t="s">
        <v>6</v>
      </c>
      <c r="E573" s="6" t="s">
        <v>491</v>
      </c>
      <c r="F573" s="7">
        <v>43893</v>
      </c>
      <c r="G573" s="8"/>
      <c r="H573" s="17">
        <v>-7112</v>
      </c>
    </row>
    <row r="574" spans="1:8" s="1" customFormat="1" ht="18.2" customHeight="1" x14ac:dyDescent="0.2">
      <c r="A574" s="14">
        <v>101285</v>
      </c>
      <c r="B574" s="4" t="s">
        <v>490</v>
      </c>
      <c r="C574" s="4" t="s">
        <v>8</v>
      </c>
      <c r="D574" s="4" t="s">
        <v>98</v>
      </c>
      <c r="E574" s="4" t="s">
        <v>492</v>
      </c>
      <c r="F574" s="5">
        <v>43893</v>
      </c>
      <c r="G574" s="9"/>
      <c r="H574" s="16">
        <v>-21337</v>
      </c>
    </row>
    <row r="575" spans="1:8" s="1" customFormat="1" ht="18.2" customHeight="1" x14ac:dyDescent="0.2">
      <c r="A575" s="14">
        <v>101343</v>
      </c>
      <c r="B575" s="4" t="s">
        <v>493</v>
      </c>
      <c r="C575" s="4" t="s">
        <v>8</v>
      </c>
      <c r="D575" s="4" t="s">
        <v>6</v>
      </c>
      <c r="E575" s="4" t="s">
        <v>494</v>
      </c>
      <c r="F575" s="5">
        <v>43893</v>
      </c>
      <c r="G575" s="9"/>
      <c r="H575" s="16">
        <v>-35677</v>
      </c>
    </row>
    <row r="576" spans="1:8" s="1" customFormat="1" ht="18.2" customHeight="1" x14ac:dyDescent="0.2">
      <c r="A576" s="15">
        <v>101343</v>
      </c>
      <c r="B576" s="6" t="s">
        <v>493</v>
      </c>
      <c r="C576" s="6" t="s">
        <v>8</v>
      </c>
      <c r="D576" s="6" t="s">
        <v>98</v>
      </c>
      <c r="E576" s="6" t="s">
        <v>495</v>
      </c>
      <c r="F576" s="7">
        <v>43893</v>
      </c>
      <c r="G576" s="8"/>
      <c r="H576" s="17">
        <v>-107030</v>
      </c>
    </row>
    <row r="577" spans="1:8" s="1" customFormat="1" ht="18.2" customHeight="1" x14ac:dyDescent="0.2">
      <c r="A577" s="14">
        <v>101344</v>
      </c>
      <c r="B577" s="4" t="s">
        <v>496</v>
      </c>
      <c r="C577" s="4" t="s">
        <v>8</v>
      </c>
      <c r="D577" s="4" t="s">
        <v>98</v>
      </c>
      <c r="E577" s="4" t="s">
        <v>497</v>
      </c>
      <c r="F577" s="5">
        <v>43907</v>
      </c>
      <c r="G577" s="9"/>
      <c r="H577" s="16">
        <v>-322412</v>
      </c>
    </row>
    <row r="578" spans="1:8" s="1" customFormat="1" ht="18.2" customHeight="1" x14ac:dyDescent="0.2">
      <c r="A578" s="14">
        <v>101127</v>
      </c>
      <c r="B578" s="4" t="s">
        <v>11</v>
      </c>
      <c r="C578" s="4" t="s">
        <v>8</v>
      </c>
      <c r="D578" s="4" t="s">
        <v>6</v>
      </c>
      <c r="E578" s="4" t="s">
        <v>12</v>
      </c>
      <c r="F578" s="5">
        <v>43923</v>
      </c>
      <c r="G578" s="9"/>
      <c r="H578" s="16">
        <v>-26033</v>
      </c>
    </row>
    <row r="579" spans="1:8" s="1" customFormat="1" ht="18.2" customHeight="1" x14ac:dyDescent="0.2">
      <c r="A579" s="15">
        <v>101154</v>
      </c>
      <c r="B579" s="6" t="s">
        <v>470</v>
      </c>
      <c r="C579" s="6" t="s">
        <v>8</v>
      </c>
      <c r="D579" s="6" t="s">
        <v>98</v>
      </c>
      <c r="E579" s="6" t="s">
        <v>471</v>
      </c>
      <c r="F579" s="7">
        <v>43923</v>
      </c>
      <c r="G579" s="8"/>
      <c r="H579" s="17">
        <v>-1265650</v>
      </c>
    </row>
    <row r="580" spans="1:8" s="1" customFormat="1" ht="18.2" customHeight="1" x14ac:dyDescent="0.2">
      <c r="A580" s="15">
        <v>101264</v>
      </c>
      <c r="B580" s="6" t="s">
        <v>485</v>
      </c>
      <c r="C580" s="6" t="s">
        <v>8</v>
      </c>
      <c r="D580" s="6" t="s">
        <v>6</v>
      </c>
      <c r="E580" s="6" t="s">
        <v>486</v>
      </c>
      <c r="F580" s="7">
        <v>43923</v>
      </c>
      <c r="G580" s="8"/>
      <c r="H580" s="17">
        <v>-19612</v>
      </c>
    </row>
    <row r="581" spans="1:8" s="1" customFormat="1" ht="18.2" customHeight="1" x14ac:dyDescent="0.2">
      <c r="A581" s="14">
        <v>101264</v>
      </c>
      <c r="B581" s="4" t="s">
        <v>485</v>
      </c>
      <c r="C581" s="4" t="s">
        <v>8</v>
      </c>
      <c r="D581" s="4" t="s">
        <v>98</v>
      </c>
      <c r="E581" s="4" t="s">
        <v>487</v>
      </c>
      <c r="F581" s="5">
        <v>43923</v>
      </c>
      <c r="G581" s="9"/>
      <c r="H581" s="16">
        <v>-58837</v>
      </c>
    </row>
    <row r="582" spans="1:8" s="1" customFormat="1" ht="18.2" customHeight="1" x14ac:dyDescent="0.2">
      <c r="A582" s="15">
        <v>101278</v>
      </c>
      <c r="B582" s="6" t="s">
        <v>488</v>
      </c>
      <c r="C582" s="6" t="s">
        <v>8</v>
      </c>
      <c r="D582" s="6" t="s">
        <v>6</v>
      </c>
      <c r="E582" s="6" t="s">
        <v>489</v>
      </c>
      <c r="F582" s="7">
        <v>43923</v>
      </c>
      <c r="G582" s="8"/>
      <c r="H582" s="17">
        <v>-172462</v>
      </c>
    </row>
    <row r="583" spans="1:8" s="1" customFormat="1" ht="18.2" customHeight="1" x14ac:dyDescent="0.2">
      <c r="A583" s="14">
        <v>101285</v>
      </c>
      <c r="B583" s="4" t="s">
        <v>490</v>
      </c>
      <c r="C583" s="4" t="s">
        <v>8</v>
      </c>
      <c r="D583" s="4" t="s">
        <v>6</v>
      </c>
      <c r="E583" s="4" t="s">
        <v>491</v>
      </c>
      <c r="F583" s="5">
        <v>43923</v>
      </c>
      <c r="G583" s="9"/>
      <c r="H583" s="16">
        <v>-38164</v>
      </c>
    </row>
    <row r="584" spans="1:8" s="1" customFormat="1" ht="18.2" customHeight="1" x14ac:dyDescent="0.2">
      <c r="A584" s="15">
        <v>101285</v>
      </c>
      <c r="B584" s="6" t="s">
        <v>490</v>
      </c>
      <c r="C584" s="6" t="s">
        <v>8</v>
      </c>
      <c r="D584" s="6" t="s">
        <v>98</v>
      </c>
      <c r="E584" s="6" t="s">
        <v>492</v>
      </c>
      <c r="F584" s="7">
        <v>43923</v>
      </c>
      <c r="G584" s="8"/>
      <c r="H584" s="17">
        <v>-114492</v>
      </c>
    </row>
    <row r="585" spans="1:8" s="1" customFormat="1" ht="18.2" customHeight="1" x14ac:dyDescent="0.2">
      <c r="A585" s="15">
        <v>101343</v>
      </c>
      <c r="B585" s="6" t="s">
        <v>493</v>
      </c>
      <c r="C585" s="6" t="s">
        <v>8</v>
      </c>
      <c r="D585" s="6" t="s">
        <v>6</v>
      </c>
      <c r="E585" s="6" t="s">
        <v>494</v>
      </c>
      <c r="F585" s="7">
        <v>43923</v>
      </c>
      <c r="G585" s="8"/>
      <c r="H585" s="17">
        <v>-50784</v>
      </c>
    </row>
    <row r="586" spans="1:8" s="1" customFormat="1" ht="18.2" customHeight="1" x14ac:dyDescent="0.2">
      <c r="A586" s="14">
        <v>101343</v>
      </c>
      <c r="B586" s="4" t="s">
        <v>493</v>
      </c>
      <c r="C586" s="4" t="s">
        <v>8</v>
      </c>
      <c r="D586" s="4" t="s">
        <v>98</v>
      </c>
      <c r="E586" s="4" t="s">
        <v>495</v>
      </c>
      <c r="F586" s="5">
        <v>43923</v>
      </c>
      <c r="G586" s="9"/>
      <c r="H586" s="16">
        <v>-152352</v>
      </c>
    </row>
    <row r="587" spans="1:8" s="1" customFormat="1" ht="18.2" customHeight="1" x14ac:dyDescent="0.2">
      <c r="A587" s="14">
        <v>101200</v>
      </c>
      <c r="B587" s="4" t="s">
        <v>228</v>
      </c>
      <c r="C587" s="4" t="s">
        <v>8</v>
      </c>
      <c r="D587" s="4" t="s">
        <v>6</v>
      </c>
      <c r="E587" s="4" t="s">
        <v>475</v>
      </c>
      <c r="F587" s="5">
        <v>43936</v>
      </c>
      <c r="G587" s="9"/>
      <c r="H587" s="16">
        <v>-32218</v>
      </c>
    </row>
    <row r="588" spans="1:8" s="1" customFormat="1" ht="18.2" customHeight="1" x14ac:dyDescent="0.2">
      <c r="A588" s="15">
        <v>101417</v>
      </c>
      <c r="B588" s="6" t="s">
        <v>498</v>
      </c>
      <c r="C588" s="6" t="s">
        <v>8</v>
      </c>
      <c r="D588" s="6" t="s">
        <v>6</v>
      </c>
      <c r="E588" s="6" t="s">
        <v>499</v>
      </c>
      <c r="F588" s="7">
        <v>43936</v>
      </c>
      <c r="G588" s="8"/>
      <c r="H588" s="17">
        <v>-141052</v>
      </c>
    </row>
    <row r="589" spans="1:8" s="1" customFormat="1" ht="18.2" customHeight="1" x14ac:dyDescent="0.2">
      <c r="A589" s="15">
        <v>101208</v>
      </c>
      <c r="B589" s="6" t="s">
        <v>230</v>
      </c>
      <c r="C589" s="6" t="s">
        <v>8</v>
      </c>
      <c r="D589" s="6" t="s">
        <v>6</v>
      </c>
      <c r="E589" s="6" t="s">
        <v>479</v>
      </c>
      <c r="F589" s="7">
        <v>43957</v>
      </c>
      <c r="G589" s="8"/>
      <c r="H589" s="17">
        <v>-10249</v>
      </c>
    </row>
    <row r="590" spans="1:8" s="1" customFormat="1" ht="18.2" customHeight="1" x14ac:dyDescent="0.2">
      <c r="A590" s="14">
        <v>101252</v>
      </c>
      <c r="B590" s="4" t="s">
        <v>482</v>
      </c>
      <c r="C590" s="4" t="s">
        <v>8</v>
      </c>
      <c r="D590" s="4" t="s">
        <v>98</v>
      </c>
      <c r="E590" s="4" t="s">
        <v>483</v>
      </c>
      <c r="F590" s="5">
        <v>43957</v>
      </c>
      <c r="G590" s="9"/>
      <c r="H590" s="16">
        <v>-1094807</v>
      </c>
    </row>
    <row r="591" spans="1:8" s="1" customFormat="1" ht="18.2" customHeight="1" x14ac:dyDescent="0.2">
      <c r="A591" s="14">
        <v>101264</v>
      </c>
      <c r="B591" s="4" t="s">
        <v>485</v>
      </c>
      <c r="C591" s="4" t="s">
        <v>8</v>
      </c>
      <c r="D591" s="4" t="s">
        <v>6</v>
      </c>
      <c r="E591" s="4" t="s">
        <v>486</v>
      </c>
      <c r="F591" s="5">
        <v>43957</v>
      </c>
      <c r="G591" s="9"/>
      <c r="H591" s="16">
        <v>-37457</v>
      </c>
    </row>
    <row r="592" spans="1:8" s="1" customFormat="1" ht="18.2" customHeight="1" x14ac:dyDescent="0.2">
      <c r="A592" s="15">
        <v>101264</v>
      </c>
      <c r="B592" s="6" t="s">
        <v>485</v>
      </c>
      <c r="C592" s="6" t="s">
        <v>8</v>
      </c>
      <c r="D592" s="6" t="s">
        <v>98</v>
      </c>
      <c r="E592" s="6" t="s">
        <v>487</v>
      </c>
      <c r="F592" s="7">
        <v>43957</v>
      </c>
      <c r="G592" s="8"/>
      <c r="H592" s="17">
        <v>-112373</v>
      </c>
    </row>
    <row r="593" spans="1:8" s="1" customFormat="1" ht="18.2" customHeight="1" x14ac:dyDescent="0.2">
      <c r="A593" s="14">
        <v>101278</v>
      </c>
      <c r="B593" s="4" t="s">
        <v>488</v>
      </c>
      <c r="C593" s="4" t="s">
        <v>8</v>
      </c>
      <c r="D593" s="4" t="s">
        <v>6</v>
      </c>
      <c r="E593" s="4" t="s">
        <v>489</v>
      </c>
      <c r="F593" s="5">
        <v>43957</v>
      </c>
      <c r="G593" s="9"/>
      <c r="H593" s="16">
        <v>-143638</v>
      </c>
    </row>
    <row r="594" spans="1:8" s="1" customFormat="1" ht="18.2" customHeight="1" x14ac:dyDescent="0.2">
      <c r="A594" s="15">
        <v>101285</v>
      </c>
      <c r="B594" s="6" t="s">
        <v>490</v>
      </c>
      <c r="C594" s="6" t="s">
        <v>8</v>
      </c>
      <c r="D594" s="6" t="s">
        <v>6</v>
      </c>
      <c r="E594" s="6" t="s">
        <v>491</v>
      </c>
      <c r="F594" s="7">
        <v>43957</v>
      </c>
      <c r="G594" s="8"/>
      <c r="H594" s="17">
        <v>-37771</v>
      </c>
    </row>
    <row r="595" spans="1:8" s="1" customFormat="1" ht="18.2" customHeight="1" x14ac:dyDescent="0.2">
      <c r="A595" s="14">
        <v>101285</v>
      </c>
      <c r="B595" s="4" t="s">
        <v>490</v>
      </c>
      <c r="C595" s="4" t="s">
        <v>8</v>
      </c>
      <c r="D595" s="4" t="s">
        <v>98</v>
      </c>
      <c r="E595" s="4" t="s">
        <v>492</v>
      </c>
      <c r="F595" s="5">
        <v>43957</v>
      </c>
      <c r="G595" s="9"/>
      <c r="H595" s="16">
        <v>-113315</v>
      </c>
    </row>
    <row r="596" spans="1:8" s="1" customFormat="1" ht="18.2" customHeight="1" x14ac:dyDescent="0.15">
      <c r="A596" s="10"/>
      <c r="B596" s="10"/>
      <c r="C596" s="10"/>
      <c r="D596" s="10"/>
      <c r="E596" s="10"/>
      <c r="F596" s="10"/>
      <c r="G596" s="11" t="s">
        <v>10</v>
      </c>
      <c r="H596" s="18">
        <v>-15329686</v>
      </c>
    </row>
    <row r="597" spans="1:8" s="1" customFormat="1" ht="18.2" customHeight="1" x14ac:dyDescent="0.2">
      <c r="A597" s="12"/>
      <c r="B597" s="12"/>
      <c r="C597" s="12"/>
      <c r="D597" s="12"/>
      <c r="E597" s="12"/>
      <c r="F597" s="12"/>
      <c r="G597" s="12"/>
      <c r="H597" s="12"/>
    </row>
    <row r="598" spans="1:8" s="1" customFormat="1" ht="45.95" customHeight="1" x14ac:dyDescent="0.2">
      <c r="A598" s="2" t="s">
        <v>0</v>
      </c>
      <c r="B598" s="3" t="s">
        <v>1</v>
      </c>
      <c r="C598" s="2" t="s">
        <v>2</v>
      </c>
      <c r="D598" s="2" t="s">
        <v>3</v>
      </c>
      <c r="E598" s="2" t="s">
        <v>4</v>
      </c>
      <c r="F598" s="2" t="s">
        <v>5</v>
      </c>
      <c r="G598" s="2" t="s">
        <v>94</v>
      </c>
      <c r="H598" s="2" t="s">
        <v>95</v>
      </c>
    </row>
    <row r="599" spans="1:8" s="1" customFormat="1" ht="18.2" customHeight="1" x14ac:dyDescent="0.2">
      <c r="A599" s="14">
        <v>101090</v>
      </c>
      <c r="B599" s="4" t="s">
        <v>500</v>
      </c>
      <c r="C599" s="4" t="s">
        <v>8</v>
      </c>
      <c r="D599" s="4" t="s">
        <v>6</v>
      </c>
      <c r="E599" s="4" t="s">
        <v>501</v>
      </c>
      <c r="F599" s="5">
        <v>43655</v>
      </c>
      <c r="G599" s="4" t="s">
        <v>15</v>
      </c>
      <c r="H599" s="16">
        <v>-24601</v>
      </c>
    </row>
    <row r="600" spans="1:8" s="1" customFormat="1" ht="18.2" customHeight="1" x14ac:dyDescent="0.2">
      <c r="A600" s="15">
        <v>101090</v>
      </c>
      <c r="B600" s="6" t="s">
        <v>500</v>
      </c>
      <c r="C600" s="6" t="s">
        <v>8</v>
      </c>
      <c r="D600" s="6" t="s">
        <v>6</v>
      </c>
      <c r="E600" s="6" t="s">
        <v>501</v>
      </c>
      <c r="F600" s="7">
        <v>43712</v>
      </c>
      <c r="G600" s="8"/>
      <c r="H600" s="17">
        <v>-16194</v>
      </c>
    </row>
    <row r="601" spans="1:8" s="1" customFormat="1" ht="18.2" customHeight="1" x14ac:dyDescent="0.2">
      <c r="A601" s="14">
        <v>101090</v>
      </c>
      <c r="B601" s="4" t="s">
        <v>500</v>
      </c>
      <c r="C601" s="4" t="s">
        <v>8</v>
      </c>
      <c r="D601" s="4" t="s">
        <v>98</v>
      </c>
      <c r="E601" s="4" t="s">
        <v>502</v>
      </c>
      <c r="F601" s="5">
        <v>43655</v>
      </c>
      <c r="G601" s="9"/>
      <c r="H601" s="16">
        <v>-24601</v>
      </c>
    </row>
    <row r="602" spans="1:8" s="1" customFormat="1" ht="18.2" customHeight="1" x14ac:dyDescent="0.2">
      <c r="A602" s="15">
        <v>101090</v>
      </c>
      <c r="B602" s="6" t="s">
        <v>500</v>
      </c>
      <c r="C602" s="6" t="s">
        <v>8</v>
      </c>
      <c r="D602" s="6" t="s">
        <v>98</v>
      </c>
      <c r="E602" s="6" t="s">
        <v>502</v>
      </c>
      <c r="F602" s="7">
        <v>43712</v>
      </c>
      <c r="G602" s="8"/>
      <c r="H602" s="17">
        <v>-48583</v>
      </c>
    </row>
    <row r="603" spans="1:8" s="1" customFormat="1" ht="18.2" customHeight="1" x14ac:dyDescent="0.2">
      <c r="A603" s="14">
        <v>101145</v>
      </c>
      <c r="B603" s="4" t="s">
        <v>503</v>
      </c>
      <c r="C603" s="4" t="s">
        <v>8</v>
      </c>
      <c r="D603" s="4" t="s">
        <v>98</v>
      </c>
      <c r="E603" s="4" t="s">
        <v>504</v>
      </c>
      <c r="F603" s="5">
        <v>43697</v>
      </c>
      <c r="G603" s="9"/>
      <c r="H603" s="16">
        <v>-272640</v>
      </c>
    </row>
    <row r="604" spans="1:8" s="1" customFormat="1" ht="18.2" customHeight="1" x14ac:dyDescent="0.2">
      <c r="A604" s="15">
        <v>101145</v>
      </c>
      <c r="B604" s="6" t="s">
        <v>503</v>
      </c>
      <c r="C604" s="6" t="s">
        <v>8</v>
      </c>
      <c r="D604" s="6" t="s">
        <v>98</v>
      </c>
      <c r="E604" s="6" t="s">
        <v>504</v>
      </c>
      <c r="F604" s="7">
        <v>43893</v>
      </c>
      <c r="G604" s="8"/>
      <c r="H604" s="17">
        <v>-161187</v>
      </c>
    </row>
    <row r="605" spans="1:8" s="1" customFormat="1" ht="18.2" customHeight="1" x14ac:dyDescent="0.2">
      <c r="A605" s="14">
        <v>101150</v>
      </c>
      <c r="B605" s="4" t="s">
        <v>505</v>
      </c>
      <c r="C605" s="4" t="s">
        <v>8</v>
      </c>
      <c r="D605" s="4" t="s">
        <v>6</v>
      </c>
      <c r="E605" s="4" t="s">
        <v>506</v>
      </c>
      <c r="F605" s="5">
        <v>43683</v>
      </c>
      <c r="G605" s="9"/>
      <c r="H605" s="16">
        <v>-171085</v>
      </c>
    </row>
    <row r="606" spans="1:8" s="1" customFormat="1" ht="18.2" customHeight="1" x14ac:dyDescent="0.2">
      <c r="A606" s="15">
        <v>101150</v>
      </c>
      <c r="B606" s="6" t="s">
        <v>505</v>
      </c>
      <c r="C606" s="6" t="s">
        <v>8</v>
      </c>
      <c r="D606" s="6" t="s">
        <v>6</v>
      </c>
      <c r="E606" s="6" t="s">
        <v>506</v>
      </c>
      <c r="F606" s="7">
        <v>43760</v>
      </c>
      <c r="G606" s="8"/>
      <c r="H606" s="17">
        <v>-172837</v>
      </c>
    </row>
    <row r="607" spans="1:8" s="1" customFormat="1" ht="18.2" customHeight="1" x14ac:dyDescent="0.2">
      <c r="A607" s="14">
        <v>101150</v>
      </c>
      <c r="B607" s="4" t="s">
        <v>505</v>
      </c>
      <c r="C607" s="4" t="s">
        <v>8</v>
      </c>
      <c r="D607" s="4" t="s">
        <v>98</v>
      </c>
      <c r="E607" s="4" t="s">
        <v>507</v>
      </c>
      <c r="F607" s="5">
        <v>43683</v>
      </c>
      <c r="G607" s="9"/>
      <c r="H607" s="16">
        <v>-57028</v>
      </c>
    </row>
    <row r="608" spans="1:8" s="1" customFormat="1" ht="18.2" customHeight="1" x14ac:dyDescent="0.2">
      <c r="A608" s="15">
        <v>101150</v>
      </c>
      <c r="B608" s="6" t="s">
        <v>505</v>
      </c>
      <c r="C608" s="6" t="s">
        <v>8</v>
      </c>
      <c r="D608" s="6" t="s">
        <v>98</v>
      </c>
      <c r="E608" s="6" t="s">
        <v>507</v>
      </c>
      <c r="F608" s="7">
        <v>43760</v>
      </c>
      <c r="G608" s="8"/>
      <c r="H608" s="17">
        <v>-57613</v>
      </c>
    </row>
    <row r="609" spans="1:8" s="1" customFormat="1" ht="18.2" customHeight="1" x14ac:dyDescent="0.2">
      <c r="A609" s="14">
        <v>101153</v>
      </c>
      <c r="B609" s="4" t="s">
        <v>508</v>
      </c>
      <c r="C609" s="4" t="s">
        <v>8</v>
      </c>
      <c r="D609" s="4" t="s">
        <v>6</v>
      </c>
      <c r="E609" s="4" t="s">
        <v>509</v>
      </c>
      <c r="F609" s="5">
        <v>43655</v>
      </c>
      <c r="G609" s="9"/>
      <c r="H609" s="16">
        <v>-183855</v>
      </c>
    </row>
    <row r="610" spans="1:8" s="1" customFormat="1" ht="18.2" customHeight="1" x14ac:dyDescent="0.2">
      <c r="A610" s="15">
        <v>101153</v>
      </c>
      <c r="B610" s="6" t="s">
        <v>508</v>
      </c>
      <c r="C610" s="6" t="s">
        <v>8</v>
      </c>
      <c r="D610" s="6" t="s">
        <v>6</v>
      </c>
      <c r="E610" s="6" t="s">
        <v>509</v>
      </c>
      <c r="F610" s="7">
        <v>43957</v>
      </c>
      <c r="G610" s="8"/>
      <c r="H610" s="17">
        <v>-1166631</v>
      </c>
    </row>
    <row r="611" spans="1:8" s="1" customFormat="1" ht="18.2" customHeight="1" x14ac:dyDescent="0.2">
      <c r="A611" s="14">
        <v>101153</v>
      </c>
      <c r="B611" s="4" t="s">
        <v>508</v>
      </c>
      <c r="C611" s="4" t="s">
        <v>8</v>
      </c>
      <c r="D611" s="4" t="s">
        <v>98</v>
      </c>
      <c r="E611" s="4" t="s">
        <v>510</v>
      </c>
      <c r="F611" s="5">
        <v>43655</v>
      </c>
      <c r="G611" s="9"/>
      <c r="H611" s="16">
        <v>-183856</v>
      </c>
    </row>
    <row r="612" spans="1:8" s="1" customFormat="1" ht="18.2" customHeight="1" x14ac:dyDescent="0.2">
      <c r="A612" s="15">
        <v>101153</v>
      </c>
      <c r="B612" s="6" t="s">
        <v>508</v>
      </c>
      <c r="C612" s="6" t="s">
        <v>8</v>
      </c>
      <c r="D612" s="6" t="s">
        <v>98</v>
      </c>
      <c r="E612" s="6" t="s">
        <v>510</v>
      </c>
      <c r="F612" s="7">
        <v>43957</v>
      </c>
      <c r="G612" s="8"/>
      <c r="H612" s="17">
        <v>-1166631</v>
      </c>
    </row>
    <row r="613" spans="1:8" s="1" customFormat="1" ht="18.2" customHeight="1" x14ac:dyDescent="0.2">
      <c r="A613" s="14">
        <v>101179</v>
      </c>
      <c r="B613" s="4" t="s">
        <v>16</v>
      </c>
      <c r="C613" s="4" t="s">
        <v>8</v>
      </c>
      <c r="D613" s="4" t="s">
        <v>6</v>
      </c>
      <c r="E613" s="4" t="s">
        <v>17</v>
      </c>
      <c r="F613" s="5">
        <v>43712</v>
      </c>
      <c r="G613" s="9"/>
      <c r="H613" s="16">
        <v>-20589</v>
      </c>
    </row>
    <row r="614" spans="1:8" s="1" customFormat="1" ht="18.2" customHeight="1" x14ac:dyDescent="0.2">
      <c r="A614" s="15">
        <v>101179</v>
      </c>
      <c r="B614" s="6" t="s">
        <v>16</v>
      </c>
      <c r="C614" s="6" t="s">
        <v>8</v>
      </c>
      <c r="D614" s="6" t="s">
        <v>6</v>
      </c>
      <c r="E614" s="6" t="s">
        <v>17</v>
      </c>
      <c r="F614" s="7">
        <v>43788</v>
      </c>
      <c r="G614" s="8"/>
      <c r="H614" s="17">
        <v>-24454</v>
      </c>
    </row>
    <row r="615" spans="1:8" s="1" customFormat="1" ht="18.2" customHeight="1" x14ac:dyDescent="0.2">
      <c r="A615" s="14">
        <v>101179</v>
      </c>
      <c r="B615" s="4" t="s">
        <v>16</v>
      </c>
      <c r="C615" s="4" t="s">
        <v>8</v>
      </c>
      <c r="D615" s="4" t="s">
        <v>98</v>
      </c>
      <c r="E615" s="4" t="s">
        <v>511</v>
      </c>
      <c r="F615" s="5">
        <v>43712</v>
      </c>
      <c r="G615" s="9"/>
      <c r="H615" s="16">
        <v>-20590</v>
      </c>
    </row>
    <row r="616" spans="1:8" s="1" customFormat="1" ht="18.2" customHeight="1" x14ac:dyDescent="0.2">
      <c r="A616" s="15">
        <v>101179</v>
      </c>
      <c r="B616" s="6" t="s">
        <v>16</v>
      </c>
      <c r="C616" s="6" t="s">
        <v>8</v>
      </c>
      <c r="D616" s="6" t="s">
        <v>98</v>
      </c>
      <c r="E616" s="6" t="s">
        <v>511</v>
      </c>
      <c r="F616" s="7">
        <v>43788</v>
      </c>
      <c r="G616" s="8"/>
      <c r="H616" s="17">
        <v>-24455</v>
      </c>
    </row>
    <row r="617" spans="1:8" s="1" customFormat="1" ht="18.2" customHeight="1" x14ac:dyDescent="0.2">
      <c r="A617" s="14">
        <v>101183</v>
      </c>
      <c r="B617" s="4" t="s">
        <v>512</v>
      </c>
      <c r="C617" s="4" t="s">
        <v>8</v>
      </c>
      <c r="D617" s="4" t="s">
        <v>6</v>
      </c>
      <c r="E617" s="4" t="s">
        <v>513</v>
      </c>
      <c r="F617" s="5">
        <v>43683</v>
      </c>
      <c r="G617" s="9"/>
      <c r="H617" s="16">
        <v>-270506</v>
      </c>
    </row>
    <row r="618" spans="1:8" s="1" customFormat="1" ht="18.2" customHeight="1" x14ac:dyDescent="0.2">
      <c r="A618" s="15">
        <v>101186</v>
      </c>
      <c r="B618" s="6" t="s">
        <v>514</v>
      </c>
      <c r="C618" s="6" t="s">
        <v>8</v>
      </c>
      <c r="D618" s="6" t="s">
        <v>6</v>
      </c>
      <c r="E618" s="6" t="s">
        <v>515</v>
      </c>
      <c r="F618" s="7">
        <v>43712</v>
      </c>
      <c r="G618" s="8"/>
      <c r="H618" s="17">
        <v>-219382</v>
      </c>
    </row>
    <row r="619" spans="1:8" s="1" customFormat="1" ht="18.2" customHeight="1" x14ac:dyDescent="0.2">
      <c r="A619" s="14">
        <v>101190</v>
      </c>
      <c r="B619" s="4" t="s">
        <v>516</v>
      </c>
      <c r="C619" s="4" t="s">
        <v>8</v>
      </c>
      <c r="D619" s="4" t="s">
        <v>6</v>
      </c>
      <c r="E619" s="4" t="s">
        <v>517</v>
      </c>
      <c r="F619" s="5">
        <v>43697</v>
      </c>
      <c r="G619" s="9"/>
      <c r="H619" s="16">
        <v>-113825</v>
      </c>
    </row>
    <row r="620" spans="1:8" s="1" customFormat="1" ht="18.2" customHeight="1" x14ac:dyDescent="0.2">
      <c r="A620" s="15">
        <v>101190</v>
      </c>
      <c r="B620" s="6" t="s">
        <v>516</v>
      </c>
      <c r="C620" s="6" t="s">
        <v>8</v>
      </c>
      <c r="D620" s="6" t="s">
        <v>6</v>
      </c>
      <c r="E620" s="6" t="s">
        <v>517</v>
      </c>
      <c r="F620" s="7">
        <v>43816</v>
      </c>
      <c r="G620" s="8"/>
      <c r="H620" s="17">
        <v>-8510</v>
      </c>
    </row>
    <row r="621" spans="1:8" s="1" customFormat="1" ht="18.2" customHeight="1" x14ac:dyDescent="0.2">
      <c r="A621" s="14">
        <v>101190</v>
      </c>
      <c r="B621" s="4" t="s">
        <v>516</v>
      </c>
      <c r="C621" s="4" t="s">
        <v>8</v>
      </c>
      <c r="D621" s="4" t="s">
        <v>6</v>
      </c>
      <c r="E621" s="4" t="s">
        <v>517</v>
      </c>
      <c r="F621" s="5">
        <v>43893</v>
      </c>
      <c r="G621" s="9"/>
      <c r="H621" s="16">
        <v>-13403</v>
      </c>
    </row>
    <row r="622" spans="1:8" s="1" customFormat="1" ht="18.2" customHeight="1" x14ac:dyDescent="0.2">
      <c r="A622" s="15">
        <v>101190</v>
      </c>
      <c r="B622" s="6" t="s">
        <v>516</v>
      </c>
      <c r="C622" s="6" t="s">
        <v>8</v>
      </c>
      <c r="D622" s="6" t="s">
        <v>6</v>
      </c>
      <c r="E622" s="6" t="s">
        <v>517</v>
      </c>
      <c r="F622" s="7">
        <v>43936</v>
      </c>
      <c r="G622" s="8"/>
      <c r="H622" s="17">
        <v>-12417</v>
      </c>
    </row>
    <row r="623" spans="1:8" s="1" customFormat="1" ht="18.2" customHeight="1" x14ac:dyDescent="0.2">
      <c r="A623" s="14">
        <v>101190</v>
      </c>
      <c r="B623" s="4" t="s">
        <v>516</v>
      </c>
      <c r="C623" s="4" t="s">
        <v>8</v>
      </c>
      <c r="D623" s="4" t="s">
        <v>98</v>
      </c>
      <c r="E623" s="4" t="s">
        <v>518</v>
      </c>
      <c r="F623" s="5">
        <v>43697</v>
      </c>
      <c r="G623" s="9"/>
      <c r="H623" s="16">
        <v>-113826</v>
      </c>
    </row>
    <row r="624" spans="1:8" s="1" customFormat="1" ht="18.2" customHeight="1" x14ac:dyDescent="0.2">
      <c r="A624" s="15">
        <v>101190</v>
      </c>
      <c r="B624" s="6" t="s">
        <v>516</v>
      </c>
      <c r="C624" s="6" t="s">
        <v>8</v>
      </c>
      <c r="D624" s="6" t="s">
        <v>98</v>
      </c>
      <c r="E624" s="6" t="s">
        <v>518</v>
      </c>
      <c r="F624" s="7">
        <v>43816</v>
      </c>
      <c r="G624" s="8"/>
      <c r="H624" s="17">
        <v>-8509</v>
      </c>
    </row>
    <row r="625" spans="1:8" s="1" customFormat="1" ht="18.2" customHeight="1" x14ac:dyDescent="0.2">
      <c r="A625" s="14">
        <v>101190</v>
      </c>
      <c r="B625" s="4" t="s">
        <v>516</v>
      </c>
      <c r="C625" s="4" t="s">
        <v>8</v>
      </c>
      <c r="D625" s="4" t="s">
        <v>98</v>
      </c>
      <c r="E625" s="4" t="s">
        <v>518</v>
      </c>
      <c r="F625" s="5">
        <v>43893</v>
      </c>
      <c r="G625" s="9"/>
      <c r="H625" s="16">
        <v>-13404</v>
      </c>
    </row>
    <row r="626" spans="1:8" s="1" customFormat="1" ht="18.2" customHeight="1" x14ac:dyDescent="0.2">
      <c r="A626" s="15">
        <v>101190</v>
      </c>
      <c r="B626" s="6" t="s">
        <v>516</v>
      </c>
      <c r="C626" s="6" t="s">
        <v>8</v>
      </c>
      <c r="D626" s="6" t="s">
        <v>98</v>
      </c>
      <c r="E626" s="6" t="s">
        <v>518</v>
      </c>
      <c r="F626" s="7">
        <v>43936</v>
      </c>
      <c r="G626" s="8"/>
      <c r="H626" s="17">
        <v>-12416</v>
      </c>
    </row>
    <row r="627" spans="1:8" s="1" customFormat="1" ht="18.2" customHeight="1" x14ac:dyDescent="0.2">
      <c r="A627" s="14">
        <v>101192</v>
      </c>
      <c r="B627" s="4" t="s">
        <v>519</v>
      </c>
      <c r="C627" s="4" t="s">
        <v>8</v>
      </c>
      <c r="D627" s="4" t="s">
        <v>6</v>
      </c>
      <c r="E627" s="4" t="s">
        <v>520</v>
      </c>
      <c r="F627" s="5">
        <v>43788</v>
      </c>
      <c r="G627" s="9"/>
      <c r="H627" s="16">
        <v>-855256</v>
      </c>
    </row>
    <row r="628" spans="1:8" s="1" customFormat="1" ht="18.2" customHeight="1" x14ac:dyDescent="0.2">
      <c r="A628" s="15">
        <v>101192</v>
      </c>
      <c r="B628" s="6" t="s">
        <v>519</v>
      </c>
      <c r="C628" s="6" t="s">
        <v>8</v>
      </c>
      <c r="D628" s="6" t="s">
        <v>6</v>
      </c>
      <c r="E628" s="6" t="s">
        <v>520</v>
      </c>
      <c r="F628" s="7">
        <v>43816</v>
      </c>
      <c r="G628" s="8"/>
      <c r="H628" s="17">
        <v>-68232</v>
      </c>
    </row>
    <row r="629" spans="1:8" s="1" customFormat="1" ht="18.2" customHeight="1" x14ac:dyDescent="0.2">
      <c r="A629" s="14">
        <v>101192</v>
      </c>
      <c r="B629" s="4" t="s">
        <v>519</v>
      </c>
      <c r="C629" s="4" t="s">
        <v>8</v>
      </c>
      <c r="D629" s="4" t="s">
        <v>6</v>
      </c>
      <c r="E629" s="4" t="s">
        <v>520</v>
      </c>
      <c r="F629" s="5">
        <v>43865</v>
      </c>
      <c r="G629" s="9"/>
      <c r="H629" s="16">
        <v>-900875</v>
      </c>
    </row>
    <row r="630" spans="1:8" s="1" customFormat="1" ht="18.2" customHeight="1" x14ac:dyDescent="0.2">
      <c r="A630" s="15">
        <v>101192</v>
      </c>
      <c r="B630" s="6" t="s">
        <v>519</v>
      </c>
      <c r="C630" s="6" t="s">
        <v>8</v>
      </c>
      <c r="D630" s="6" t="s">
        <v>98</v>
      </c>
      <c r="E630" s="6" t="s">
        <v>521</v>
      </c>
      <c r="F630" s="7">
        <v>43788</v>
      </c>
      <c r="G630" s="8"/>
      <c r="H630" s="17">
        <v>-855255</v>
      </c>
    </row>
    <row r="631" spans="1:8" s="1" customFormat="1" ht="18.2" customHeight="1" x14ac:dyDescent="0.2">
      <c r="A631" s="14">
        <v>101192</v>
      </c>
      <c r="B631" s="4" t="s">
        <v>519</v>
      </c>
      <c r="C631" s="4" t="s">
        <v>8</v>
      </c>
      <c r="D631" s="4" t="s">
        <v>98</v>
      </c>
      <c r="E631" s="4" t="s">
        <v>521</v>
      </c>
      <c r="F631" s="5">
        <v>43816</v>
      </c>
      <c r="G631" s="9"/>
      <c r="H631" s="16">
        <v>-68232</v>
      </c>
    </row>
    <row r="632" spans="1:8" s="1" customFormat="1" ht="18.2" customHeight="1" x14ac:dyDescent="0.2">
      <c r="A632" s="15">
        <v>101192</v>
      </c>
      <c r="B632" s="6" t="s">
        <v>519</v>
      </c>
      <c r="C632" s="6" t="s">
        <v>8</v>
      </c>
      <c r="D632" s="6" t="s">
        <v>98</v>
      </c>
      <c r="E632" s="6" t="s">
        <v>521</v>
      </c>
      <c r="F632" s="7">
        <v>43865</v>
      </c>
      <c r="G632" s="8"/>
      <c r="H632" s="17">
        <v>-900876</v>
      </c>
    </row>
    <row r="633" spans="1:8" s="1" customFormat="1" ht="18.2" customHeight="1" x14ac:dyDescent="0.2">
      <c r="A633" s="14">
        <v>101194</v>
      </c>
      <c r="B633" s="4" t="s">
        <v>522</v>
      </c>
      <c r="C633" s="4" t="s">
        <v>8</v>
      </c>
      <c r="D633" s="4" t="s">
        <v>6</v>
      </c>
      <c r="E633" s="4" t="s">
        <v>523</v>
      </c>
      <c r="F633" s="5">
        <v>43712</v>
      </c>
      <c r="G633" s="9"/>
      <c r="H633" s="16">
        <v>-28132</v>
      </c>
    </row>
    <row r="634" spans="1:8" s="1" customFormat="1" ht="18.2" customHeight="1" x14ac:dyDescent="0.2">
      <c r="A634" s="15">
        <v>101194</v>
      </c>
      <c r="B634" s="6" t="s">
        <v>522</v>
      </c>
      <c r="C634" s="6" t="s">
        <v>8</v>
      </c>
      <c r="D634" s="6" t="s">
        <v>6</v>
      </c>
      <c r="E634" s="6" t="s">
        <v>523</v>
      </c>
      <c r="F634" s="7">
        <v>43788</v>
      </c>
      <c r="G634" s="8"/>
      <c r="H634" s="17">
        <v>-17883</v>
      </c>
    </row>
    <row r="635" spans="1:8" s="1" customFormat="1" ht="18.2" customHeight="1" x14ac:dyDescent="0.2">
      <c r="A635" s="14">
        <v>101194</v>
      </c>
      <c r="B635" s="4" t="s">
        <v>522</v>
      </c>
      <c r="C635" s="4" t="s">
        <v>8</v>
      </c>
      <c r="D635" s="4" t="s">
        <v>6</v>
      </c>
      <c r="E635" s="4" t="s">
        <v>523</v>
      </c>
      <c r="F635" s="5">
        <v>43816</v>
      </c>
      <c r="G635" s="9"/>
      <c r="H635" s="16">
        <v>-31962</v>
      </c>
    </row>
    <row r="636" spans="1:8" s="1" customFormat="1" ht="18.2" customHeight="1" x14ac:dyDescent="0.2">
      <c r="A636" s="15">
        <v>101194</v>
      </c>
      <c r="B636" s="6" t="s">
        <v>522</v>
      </c>
      <c r="C636" s="6" t="s">
        <v>8</v>
      </c>
      <c r="D636" s="6" t="s">
        <v>6</v>
      </c>
      <c r="E636" s="6" t="s">
        <v>523</v>
      </c>
      <c r="F636" s="7">
        <v>43893</v>
      </c>
      <c r="G636" s="8"/>
      <c r="H636" s="17">
        <v>-42282</v>
      </c>
    </row>
    <row r="637" spans="1:8" s="1" customFormat="1" ht="18.2" customHeight="1" x14ac:dyDescent="0.2">
      <c r="A637" s="14">
        <v>101194</v>
      </c>
      <c r="B637" s="4" t="s">
        <v>522</v>
      </c>
      <c r="C637" s="4" t="s">
        <v>8</v>
      </c>
      <c r="D637" s="4" t="s">
        <v>6</v>
      </c>
      <c r="E637" s="4" t="s">
        <v>523</v>
      </c>
      <c r="F637" s="5">
        <v>43929</v>
      </c>
      <c r="G637" s="9"/>
      <c r="H637" s="16">
        <v>-57371</v>
      </c>
    </row>
    <row r="638" spans="1:8" s="1" customFormat="1" ht="18.2" customHeight="1" x14ac:dyDescent="0.2">
      <c r="A638" s="15">
        <v>101194</v>
      </c>
      <c r="B638" s="6" t="s">
        <v>522</v>
      </c>
      <c r="C638" s="6" t="s">
        <v>8</v>
      </c>
      <c r="D638" s="6" t="s">
        <v>98</v>
      </c>
      <c r="E638" s="6" t="s">
        <v>524</v>
      </c>
      <c r="F638" s="7">
        <v>43712</v>
      </c>
      <c r="G638" s="8"/>
      <c r="H638" s="17">
        <v>-9377</v>
      </c>
    </row>
    <row r="639" spans="1:8" s="1" customFormat="1" ht="18.2" customHeight="1" x14ac:dyDescent="0.2">
      <c r="A639" s="14">
        <v>101194</v>
      </c>
      <c r="B639" s="4" t="s">
        <v>522</v>
      </c>
      <c r="C639" s="4" t="s">
        <v>8</v>
      </c>
      <c r="D639" s="4" t="s">
        <v>98</v>
      </c>
      <c r="E639" s="4" t="s">
        <v>524</v>
      </c>
      <c r="F639" s="5">
        <v>43788</v>
      </c>
      <c r="G639" s="9"/>
      <c r="H639" s="16">
        <v>-5961</v>
      </c>
    </row>
    <row r="640" spans="1:8" s="1" customFormat="1" ht="18.2" customHeight="1" x14ac:dyDescent="0.2">
      <c r="A640" s="15">
        <v>101194</v>
      </c>
      <c r="B640" s="6" t="s">
        <v>522</v>
      </c>
      <c r="C640" s="6" t="s">
        <v>8</v>
      </c>
      <c r="D640" s="6" t="s">
        <v>98</v>
      </c>
      <c r="E640" s="6" t="s">
        <v>524</v>
      </c>
      <c r="F640" s="7">
        <v>43816</v>
      </c>
      <c r="G640" s="8"/>
      <c r="H640" s="17">
        <v>-10654</v>
      </c>
    </row>
    <row r="641" spans="1:8" s="1" customFormat="1" ht="18.2" customHeight="1" x14ac:dyDescent="0.2">
      <c r="A641" s="14">
        <v>101194</v>
      </c>
      <c r="B641" s="4" t="s">
        <v>522</v>
      </c>
      <c r="C641" s="4" t="s">
        <v>8</v>
      </c>
      <c r="D641" s="4" t="s">
        <v>98</v>
      </c>
      <c r="E641" s="4" t="s">
        <v>524</v>
      </c>
      <c r="F641" s="5">
        <v>43893</v>
      </c>
      <c r="G641" s="9"/>
      <c r="H641" s="16">
        <v>-14094</v>
      </c>
    </row>
    <row r="642" spans="1:8" s="1" customFormat="1" ht="18.2" customHeight="1" x14ac:dyDescent="0.2">
      <c r="A642" s="15">
        <v>101194</v>
      </c>
      <c r="B642" s="6" t="s">
        <v>522</v>
      </c>
      <c r="C642" s="6" t="s">
        <v>8</v>
      </c>
      <c r="D642" s="6" t="s">
        <v>98</v>
      </c>
      <c r="E642" s="6" t="s">
        <v>524</v>
      </c>
      <c r="F642" s="7">
        <v>43929</v>
      </c>
      <c r="G642" s="8"/>
      <c r="H642" s="17">
        <v>-19125</v>
      </c>
    </row>
    <row r="643" spans="1:8" s="1" customFormat="1" ht="18.2" customHeight="1" x14ac:dyDescent="0.2">
      <c r="A643" s="14">
        <v>101197</v>
      </c>
      <c r="B643" s="4" t="s">
        <v>525</v>
      </c>
      <c r="C643" s="4" t="s">
        <v>8</v>
      </c>
      <c r="D643" s="4" t="s">
        <v>6</v>
      </c>
      <c r="E643" s="4" t="s">
        <v>526</v>
      </c>
      <c r="F643" s="5">
        <v>43712</v>
      </c>
      <c r="G643" s="9"/>
      <c r="H643" s="16">
        <v>-18000</v>
      </c>
    </row>
    <row r="644" spans="1:8" s="1" customFormat="1" ht="18.2" customHeight="1" x14ac:dyDescent="0.2">
      <c r="A644" s="15">
        <v>101197</v>
      </c>
      <c r="B644" s="6" t="s">
        <v>525</v>
      </c>
      <c r="C644" s="6" t="s">
        <v>8</v>
      </c>
      <c r="D644" s="6" t="s">
        <v>6</v>
      </c>
      <c r="E644" s="6" t="s">
        <v>526</v>
      </c>
      <c r="F644" s="7">
        <v>43788</v>
      </c>
      <c r="G644" s="8"/>
      <c r="H644" s="17">
        <v>-59654</v>
      </c>
    </row>
    <row r="645" spans="1:8" s="1" customFormat="1" ht="18.2" customHeight="1" x14ac:dyDescent="0.2">
      <c r="A645" s="14">
        <v>101197</v>
      </c>
      <c r="B645" s="4" t="s">
        <v>525</v>
      </c>
      <c r="C645" s="4" t="s">
        <v>8</v>
      </c>
      <c r="D645" s="4" t="s">
        <v>6</v>
      </c>
      <c r="E645" s="4" t="s">
        <v>526</v>
      </c>
      <c r="F645" s="5">
        <v>43816</v>
      </c>
      <c r="G645" s="9"/>
      <c r="H645" s="16">
        <v>-58247</v>
      </c>
    </row>
    <row r="646" spans="1:8" s="1" customFormat="1" ht="18.2" customHeight="1" x14ac:dyDescent="0.2">
      <c r="A646" s="15">
        <v>101197</v>
      </c>
      <c r="B646" s="6" t="s">
        <v>525</v>
      </c>
      <c r="C646" s="6" t="s">
        <v>8</v>
      </c>
      <c r="D646" s="6" t="s">
        <v>6</v>
      </c>
      <c r="E646" s="6" t="s">
        <v>526</v>
      </c>
      <c r="F646" s="7">
        <v>43816</v>
      </c>
      <c r="G646" s="8"/>
      <c r="H646" s="17">
        <v>-46666</v>
      </c>
    </row>
    <row r="647" spans="1:8" s="1" customFormat="1" ht="18.2" customHeight="1" x14ac:dyDescent="0.2">
      <c r="A647" s="14">
        <v>101197</v>
      </c>
      <c r="B647" s="4" t="s">
        <v>525</v>
      </c>
      <c r="C647" s="4" t="s">
        <v>8</v>
      </c>
      <c r="D647" s="4" t="s">
        <v>6</v>
      </c>
      <c r="E647" s="4" t="s">
        <v>526</v>
      </c>
      <c r="F647" s="5">
        <v>43865</v>
      </c>
      <c r="G647" s="9"/>
      <c r="H647" s="16">
        <v>-55226</v>
      </c>
    </row>
    <row r="648" spans="1:8" s="1" customFormat="1" ht="18.2" customHeight="1" x14ac:dyDescent="0.2">
      <c r="A648" s="15">
        <v>101197</v>
      </c>
      <c r="B648" s="6" t="s">
        <v>525</v>
      </c>
      <c r="C648" s="6" t="s">
        <v>8</v>
      </c>
      <c r="D648" s="6" t="s">
        <v>6</v>
      </c>
      <c r="E648" s="6" t="s">
        <v>526</v>
      </c>
      <c r="F648" s="7">
        <v>43907</v>
      </c>
      <c r="G648" s="8"/>
      <c r="H648" s="17">
        <v>-117239</v>
      </c>
    </row>
    <row r="649" spans="1:8" s="1" customFormat="1" ht="18.2" customHeight="1" x14ac:dyDescent="0.2">
      <c r="A649" s="14">
        <v>101197</v>
      </c>
      <c r="B649" s="4" t="s">
        <v>525</v>
      </c>
      <c r="C649" s="4" t="s">
        <v>8</v>
      </c>
      <c r="D649" s="4" t="s">
        <v>6</v>
      </c>
      <c r="E649" s="4" t="s">
        <v>526</v>
      </c>
      <c r="F649" s="5">
        <v>43957</v>
      </c>
      <c r="G649" s="9"/>
      <c r="H649" s="16">
        <v>-67090</v>
      </c>
    </row>
    <row r="650" spans="1:8" s="1" customFormat="1" ht="18.2" customHeight="1" x14ac:dyDescent="0.2">
      <c r="A650" s="15">
        <v>101197</v>
      </c>
      <c r="B650" s="6" t="s">
        <v>525</v>
      </c>
      <c r="C650" s="6" t="s">
        <v>8</v>
      </c>
      <c r="D650" s="6" t="s">
        <v>98</v>
      </c>
      <c r="E650" s="6" t="s">
        <v>527</v>
      </c>
      <c r="F650" s="7">
        <v>43712</v>
      </c>
      <c r="G650" s="8"/>
      <c r="H650" s="17">
        <v>-54000</v>
      </c>
    </row>
    <row r="651" spans="1:8" s="1" customFormat="1" ht="18.2" customHeight="1" x14ac:dyDescent="0.2">
      <c r="A651" s="14">
        <v>101197</v>
      </c>
      <c r="B651" s="4" t="s">
        <v>525</v>
      </c>
      <c r="C651" s="4" t="s">
        <v>8</v>
      </c>
      <c r="D651" s="4" t="s">
        <v>98</v>
      </c>
      <c r="E651" s="4" t="s">
        <v>527</v>
      </c>
      <c r="F651" s="5">
        <v>43788</v>
      </c>
      <c r="G651" s="9"/>
      <c r="H651" s="16">
        <v>-178961</v>
      </c>
    </row>
    <row r="652" spans="1:8" s="1" customFormat="1" ht="18.2" customHeight="1" x14ac:dyDescent="0.2">
      <c r="A652" s="15">
        <v>101197</v>
      </c>
      <c r="B652" s="6" t="s">
        <v>525</v>
      </c>
      <c r="C652" s="6" t="s">
        <v>8</v>
      </c>
      <c r="D652" s="6" t="s">
        <v>98</v>
      </c>
      <c r="E652" s="6" t="s">
        <v>527</v>
      </c>
      <c r="F652" s="7">
        <v>43816</v>
      </c>
      <c r="G652" s="8"/>
      <c r="H652" s="17">
        <v>-174743</v>
      </c>
    </row>
    <row r="653" spans="1:8" s="1" customFormat="1" ht="18.2" customHeight="1" x14ac:dyDescent="0.2">
      <c r="A653" s="14">
        <v>101197</v>
      </c>
      <c r="B653" s="4" t="s">
        <v>525</v>
      </c>
      <c r="C653" s="4" t="s">
        <v>8</v>
      </c>
      <c r="D653" s="4" t="s">
        <v>98</v>
      </c>
      <c r="E653" s="4" t="s">
        <v>527</v>
      </c>
      <c r="F653" s="5">
        <v>43816</v>
      </c>
      <c r="G653" s="9"/>
      <c r="H653" s="16">
        <v>-139999</v>
      </c>
    </row>
    <row r="654" spans="1:8" s="1" customFormat="1" ht="18.2" customHeight="1" x14ac:dyDescent="0.2">
      <c r="A654" s="15">
        <v>101197</v>
      </c>
      <c r="B654" s="6" t="s">
        <v>525</v>
      </c>
      <c r="C654" s="6" t="s">
        <v>8</v>
      </c>
      <c r="D654" s="6" t="s">
        <v>98</v>
      </c>
      <c r="E654" s="6" t="s">
        <v>527</v>
      </c>
      <c r="F654" s="7">
        <v>43865</v>
      </c>
      <c r="G654" s="8"/>
      <c r="H654" s="17">
        <v>-165677</v>
      </c>
    </row>
    <row r="655" spans="1:8" s="1" customFormat="1" ht="18.2" customHeight="1" x14ac:dyDescent="0.2">
      <c r="A655" s="14">
        <v>101197</v>
      </c>
      <c r="B655" s="4" t="s">
        <v>525</v>
      </c>
      <c r="C655" s="4" t="s">
        <v>8</v>
      </c>
      <c r="D655" s="4" t="s">
        <v>98</v>
      </c>
      <c r="E655" s="4" t="s">
        <v>527</v>
      </c>
      <c r="F655" s="5">
        <v>43907</v>
      </c>
      <c r="G655" s="9"/>
      <c r="H655" s="16">
        <v>-39080</v>
      </c>
    </row>
    <row r="656" spans="1:8" s="1" customFormat="1" ht="18.2" customHeight="1" x14ac:dyDescent="0.2">
      <c r="A656" s="15">
        <v>101197</v>
      </c>
      <c r="B656" s="6" t="s">
        <v>525</v>
      </c>
      <c r="C656" s="6" t="s">
        <v>8</v>
      </c>
      <c r="D656" s="6" t="s">
        <v>98</v>
      </c>
      <c r="E656" s="6" t="s">
        <v>527</v>
      </c>
      <c r="F656" s="7">
        <v>43957</v>
      </c>
      <c r="G656" s="8"/>
      <c r="H656" s="17">
        <v>-201272</v>
      </c>
    </row>
    <row r="657" spans="1:8" s="1" customFormat="1" ht="18.2" customHeight="1" x14ac:dyDescent="0.2">
      <c r="A657" s="14">
        <v>101199</v>
      </c>
      <c r="B657" s="4" t="s">
        <v>528</v>
      </c>
      <c r="C657" s="4" t="s">
        <v>8</v>
      </c>
      <c r="D657" s="4" t="s">
        <v>6</v>
      </c>
      <c r="E657" s="4" t="s">
        <v>529</v>
      </c>
      <c r="F657" s="5">
        <v>43712</v>
      </c>
      <c r="G657" s="9"/>
      <c r="H657" s="16">
        <v>-287032</v>
      </c>
    </row>
    <row r="658" spans="1:8" s="1" customFormat="1" ht="18.2" customHeight="1" x14ac:dyDescent="0.2">
      <c r="A658" s="15">
        <v>101199</v>
      </c>
      <c r="B658" s="6" t="s">
        <v>528</v>
      </c>
      <c r="C658" s="6" t="s">
        <v>8</v>
      </c>
      <c r="D658" s="6" t="s">
        <v>6</v>
      </c>
      <c r="E658" s="6" t="s">
        <v>529</v>
      </c>
      <c r="F658" s="7">
        <v>43788</v>
      </c>
      <c r="G658" s="8"/>
      <c r="H658" s="17">
        <v>-31866</v>
      </c>
    </row>
    <row r="659" spans="1:8" s="1" customFormat="1" ht="18.2" customHeight="1" x14ac:dyDescent="0.2">
      <c r="A659" s="14">
        <v>101199</v>
      </c>
      <c r="B659" s="4" t="s">
        <v>528</v>
      </c>
      <c r="C659" s="4" t="s">
        <v>8</v>
      </c>
      <c r="D659" s="4" t="s">
        <v>6</v>
      </c>
      <c r="E659" s="4" t="s">
        <v>529</v>
      </c>
      <c r="F659" s="5">
        <v>43816</v>
      </c>
      <c r="G659" s="9"/>
      <c r="H659" s="16">
        <v>-65779</v>
      </c>
    </row>
    <row r="660" spans="1:8" s="1" customFormat="1" ht="18.2" customHeight="1" x14ac:dyDescent="0.2">
      <c r="A660" s="15">
        <v>101199</v>
      </c>
      <c r="B660" s="6" t="s">
        <v>528</v>
      </c>
      <c r="C660" s="6" t="s">
        <v>8</v>
      </c>
      <c r="D660" s="6" t="s">
        <v>6</v>
      </c>
      <c r="E660" s="6" t="s">
        <v>529</v>
      </c>
      <c r="F660" s="7">
        <v>43852</v>
      </c>
      <c r="G660" s="8"/>
      <c r="H660" s="17">
        <v>-72712</v>
      </c>
    </row>
    <row r="661" spans="1:8" s="1" customFormat="1" ht="18.2" customHeight="1" x14ac:dyDescent="0.2">
      <c r="A661" s="14">
        <v>101199</v>
      </c>
      <c r="B661" s="4" t="s">
        <v>528</v>
      </c>
      <c r="C661" s="4" t="s">
        <v>8</v>
      </c>
      <c r="D661" s="4" t="s">
        <v>6</v>
      </c>
      <c r="E661" s="4" t="s">
        <v>529</v>
      </c>
      <c r="F661" s="5">
        <v>43879</v>
      </c>
      <c r="G661" s="9"/>
      <c r="H661" s="16">
        <v>-60946</v>
      </c>
    </row>
    <row r="662" spans="1:8" s="1" customFormat="1" ht="18.2" customHeight="1" x14ac:dyDescent="0.2">
      <c r="A662" s="15">
        <v>101199</v>
      </c>
      <c r="B662" s="6" t="s">
        <v>528</v>
      </c>
      <c r="C662" s="6" t="s">
        <v>8</v>
      </c>
      <c r="D662" s="6" t="s">
        <v>6</v>
      </c>
      <c r="E662" s="6" t="s">
        <v>529</v>
      </c>
      <c r="F662" s="7">
        <v>43923</v>
      </c>
      <c r="G662" s="8"/>
      <c r="H662" s="17">
        <v>-168641</v>
      </c>
    </row>
    <row r="663" spans="1:8" s="1" customFormat="1" ht="18.2" customHeight="1" x14ac:dyDescent="0.2">
      <c r="A663" s="14">
        <v>101199</v>
      </c>
      <c r="B663" s="4" t="s">
        <v>528</v>
      </c>
      <c r="C663" s="4" t="s">
        <v>8</v>
      </c>
      <c r="D663" s="4" t="s">
        <v>6</v>
      </c>
      <c r="E663" s="4" t="s">
        <v>529</v>
      </c>
      <c r="F663" s="5">
        <v>43936</v>
      </c>
      <c r="G663" s="9"/>
      <c r="H663" s="16">
        <v>-54623</v>
      </c>
    </row>
    <row r="664" spans="1:8" s="1" customFormat="1" ht="18.2" customHeight="1" x14ac:dyDescent="0.2">
      <c r="A664" s="15">
        <v>101199</v>
      </c>
      <c r="B664" s="6" t="s">
        <v>528</v>
      </c>
      <c r="C664" s="6" t="s">
        <v>8</v>
      </c>
      <c r="D664" s="6" t="s">
        <v>98</v>
      </c>
      <c r="E664" s="6" t="s">
        <v>530</v>
      </c>
      <c r="F664" s="7">
        <v>43712</v>
      </c>
      <c r="G664" s="8"/>
      <c r="H664" s="17">
        <v>-287033</v>
      </c>
    </row>
    <row r="665" spans="1:8" s="1" customFormat="1" ht="18.2" customHeight="1" x14ac:dyDescent="0.2">
      <c r="A665" s="14">
        <v>101199</v>
      </c>
      <c r="B665" s="4" t="s">
        <v>528</v>
      </c>
      <c r="C665" s="4" t="s">
        <v>8</v>
      </c>
      <c r="D665" s="4" t="s">
        <v>98</v>
      </c>
      <c r="E665" s="4" t="s">
        <v>530</v>
      </c>
      <c r="F665" s="5">
        <v>43788</v>
      </c>
      <c r="G665" s="9"/>
      <c r="H665" s="16">
        <v>-31867</v>
      </c>
    </row>
    <row r="666" spans="1:8" s="1" customFormat="1" ht="18.2" customHeight="1" x14ac:dyDescent="0.2">
      <c r="A666" s="15">
        <v>101199</v>
      </c>
      <c r="B666" s="6" t="s">
        <v>528</v>
      </c>
      <c r="C666" s="6" t="s">
        <v>8</v>
      </c>
      <c r="D666" s="6" t="s">
        <v>98</v>
      </c>
      <c r="E666" s="6" t="s">
        <v>530</v>
      </c>
      <c r="F666" s="7">
        <v>43816</v>
      </c>
      <c r="G666" s="8"/>
      <c r="H666" s="17">
        <v>-65778</v>
      </c>
    </row>
    <row r="667" spans="1:8" s="1" customFormat="1" ht="18.2" customHeight="1" x14ac:dyDescent="0.2">
      <c r="A667" s="14">
        <v>101199</v>
      </c>
      <c r="B667" s="4" t="s">
        <v>528</v>
      </c>
      <c r="C667" s="4" t="s">
        <v>8</v>
      </c>
      <c r="D667" s="4" t="s">
        <v>98</v>
      </c>
      <c r="E667" s="4" t="s">
        <v>530</v>
      </c>
      <c r="F667" s="5">
        <v>43852</v>
      </c>
      <c r="G667" s="9"/>
      <c r="H667" s="16">
        <v>-72713</v>
      </c>
    </row>
    <row r="668" spans="1:8" s="1" customFormat="1" ht="18.2" customHeight="1" x14ac:dyDescent="0.2">
      <c r="A668" s="15">
        <v>101199</v>
      </c>
      <c r="B668" s="6" t="s">
        <v>528</v>
      </c>
      <c r="C668" s="6" t="s">
        <v>8</v>
      </c>
      <c r="D668" s="6" t="s">
        <v>98</v>
      </c>
      <c r="E668" s="6" t="s">
        <v>530</v>
      </c>
      <c r="F668" s="7">
        <v>43879</v>
      </c>
      <c r="G668" s="8"/>
      <c r="H668" s="17">
        <v>-60945</v>
      </c>
    </row>
    <row r="669" spans="1:8" s="1" customFormat="1" ht="18.2" customHeight="1" x14ac:dyDescent="0.2">
      <c r="A669" s="14">
        <v>101199</v>
      </c>
      <c r="B669" s="4" t="s">
        <v>528</v>
      </c>
      <c r="C669" s="4" t="s">
        <v>8</v>
      </c>
      <c r="D669" s="4" t="s">
        <v>98</v>
      </c>
      <c r="E669" s="4" t="s">
        <v>530</v>
      </c>
      <c r="F669" s="5">
        <v>43923</v>
      </c>
      <c r="G669" s="9"/>
      <c r="H669" s="16">
        <v>-168641</v>
      </c>
    </row>
    <row r="670" spans="1:8" s="1" customFormat="1" ht="18.2" customHeight="1" x14ac:dyDescent="0.2">
      <c r="A670" s="15">
        <v>101199</v>
      </c>
      <c r="B670" s="6" t="s">
        <v>528</v>
      </c>
      <c r="C670" s="6" t="s">
        <v>8</v>
      </c>
      <c r="D670" s="6" t="s">
        <v>98</v>
      </c>
      <c r="E670" s="6" t="s">
        <v>530</v>
      </c>
      <c r="F670" s="7">
        <v>43936</v>
      </c>
      <c r="G670" s="8"/>
      <c r="H670" s="17">
        <v>-54623</v>
      </c>
    </row>
    <row r="671" spans="1:8" s="1" customFormat="1" ht="18.2" customHeight="1" x14ac:dyDescent="0.2">
      <c r="A671" s="14">
        <v>101204</v>
      </c>
      <c r="B671" s="4" t="s">
        <v>531</v>
      </c>
      <c r="C671" s="4" t="s">
        <v>8</v>
      </c>
      <c r="D671" s="4" t="s">
        <v>6</v>
      </c>
      <c r="E671" s="4" t="s">
        <v>532</v>
      </c>
      <c r="F671" s="5">
        <v>43816</v>
      </c>
      <c r="G671" s="9"/>
      <c r="H671" s="16">
        <v>-335659</v>
      </c>
    </row>
    <row r="672" spans="1:8" s="1" customFormat="1" ht="18.2" customHeight="1" x14ac:dyDescent="0.2">
      <c r="A672" s="15">
        <v>101204</v>
      </c>
      <c r="B672" s="6" t="s">
        <v>531</v>
      </c>
      <c r="C672" s="6" t="s">
        <v>8</v>
      </c>
      <c r="D672" s="6" t="s">
        <v>6</v>
      </c>
      <c r="E672" s="6" t="s">
        <v>532</v>
      </c>
      <c r="F672" s="7">
        <v>43816</v>
      </c>
      <c r="G672" s="8"/>
      <c r="H672" s="17">
        <v>-107268</v>
      </c>
    </row>
    <row r="673" spans="1:8" s="1" customFormat="1" ht="18.2" customHeight="1" x14ac:dyDescent="0.2">
      <c r="A673" s="14">
        <v>101204</v>
      </c>
      <c r="B673" s="4" t="s">
        <v>531</v>
      </c>
      <c r="C673" s="4" t="s">
        <v>8</v>
      </c>
      <c r="D673" s="4" t="s">
        <v>6</v>
      </c>
      <c r="E673" s="4" t="s">
        <v>532</v>
      </c>
      <c r="F673" s="5">
        <v>43865</v>
      </c>
      <c r="G673" s="9"/>
      <c r="H673" s="16">
        <v>-146527</v>
      </c>
    </row>
    <row r="674" spans="1:8" s="1" customFormat="1" ht="18.2" customHeight="1" x14ac:dyDescent="0.2">
      <c r="A674" s="15">
        <v>101204</v>
      </c>
      <c r="B674" s="6" t="s">
        <v>531</v>
      </c>
      <c r="C674" s="6" t="s">
        <v>8</v>
      </c>
      <c r="D674" s="6" t="s">
        <v>6</v>
      </c>
      <c r="E674" s="6" t="s">
        <v>532</v>
      </c>
      <c r="F674" s="7">
        <v>43879</v>
      </c>
      <c r="G674" s="8"/>
      <c r="H674" s="17">
        <v>-265298</v>
      </c>
    </row>
    <row r="675" spans="1:8" s="1" customFormat="1" ht="18.2" customHeight="1" x14ac:dyDescent="0.2">
      <c r="A675" s="14">
        <v>101204</v>
      </c>
      <c r="B675" s="4" t="s">
        <v>531</v>
      </c>
      <c r="C675" s="4" t="s">
        <v>8</v>
      </c>
      <c r="D675" s="4" t="s">
        <v>6</v>
      </c>
      <c r="E675" s="4" t="s">
        <v>532</v>
      </c>
      <c r="F675" s="5">
        <v>43923</v>
      </c>
      <c r="G675" s="9"/>
      <c r="H675" s="16">
        <v>-228813</v>
      </c>
    </row>
    <row r="676" spans="1:8" s="1" customFormat="1" ht="18.2" customHeight="1" x14ac:dyDescent="0.2">
      <c r="A676" s="15">
        <v>101204</v>
      </c>
      <c r="B676" s="6" t="s">
        <v>531</v>
      </c>
      <c r="C676" s="6" t="s">
        <v>8</v>
      </c>
      <c r="D676" s="6" t="s">
        <v>6</v>
      </c>
      <c r="E676" s="6" t="s">
        <v>532</v>
      </c>
      <c r="F676" s="7">
        <v>43936</v>
      </c>
      <c r="G676" s="8"/>
      <c r="H676" s="17">
        <v>-134866</v>
      </c>
    </row>
    <row r="677" spans="1:8" s="1" customFormat="1" ht="18.2" customHeight="1" x14ac:dyDescent="0.2">
      <c r="A677" s="14">
        <v>101204</v>
      </c>
      <c r="B677" s="4" t="s">
        <v>531</v>
      </c>
      <c r="C677" s="4" t="s">
        <v>8</v>
      </c>
      <c r="D677" s="4" t="s">
        <v>98</v>
      </c>
      <c r="E677" s="4" t="s">
        <v>533</v>
      </c>
      <c r="F677" s="5">
        <v>43816</v>
      </c>
      <c r="G677" s="9"/>
      <c r="H677" s="16">
        <v>-111886</v>
      </c>
    </row>
    <row r="678" spans="1:8" s="1" customFormat="1" ht="18.2" customHeight="1" x14ac:dyDescent="0.2">
      <c r="A678" s="15">
        <v>101204</v>
      </c>
      <c r="B678" s="6" t="s">
        <v>531</v>
      </c>
      <c r="C678" s="6" t="s">
        <v>8</v>
      </c>
      <c r="D678" s="6" t="s">
        <v>98</v>
      </c>
      <c r="E678" s="6" t="s">
        <v>533</v>
      </c>
      <c r="F678" s="7">
        <v>43816</v>
      </c>
      <c r="G678" s="8"/>
      <c r="H678" s="17">
        <v>-35756</v>
      </c>
    </row>
    <row r="679" spans="1:8" s="1" customFormat="1" ht="18.2" customHeight="1" x14ac:dyDescent="0.2">
      <c r="A679" s="14">
        <v>101204</v>
      </c>
      <c r="B679" s="4" t="s">
        <v>531</v>
      </c>
      <c r="C679" s="4" t="s">
        <v>8</v>
      </c>
      <c r="D679" s="4" t="s">
        <v>98</v>
      </c>
      <c r="E679" s="4" t="s">
        <v>533</v>
      </c>
      <c r="F679" s="5">
        <v>43865</v>
      </c>
      <c r="G679" s="9"/>
      <c r="H679" s="16">
        <v>-48842</v>
      </c>
    </row>
    <row r="680" spans="1:8" s="1" customFormat="1" ht="18.2" customHeight="1" x14ac:dyDescent="0.2">
      <c r="A680" s="15">
        <v>101204</v>
      </c>
      <c r="B680" s="6" t="s">
        <v>531</v>
      </c>
      <c r="C680" s="6" t="s">
        <v>8</v>
      </c>
      <c r="D680" s="6" t="s">
        <v>98</v>
      </c>
      <c r="E680" s="6" t="s">
        <v>533</v>
      </c>
      <c r="F680" s="7">
        <v>43879</v>
      </c>
      <c r="G680" s="8"/>
      <c r="H680" s="17">
        <v>-88433</v>
      </c>
    </row>
    <row r="681" spans="1:8" s="1" customFormat="1" ht="18.2" customHeight="1" x14ac:dyDescent="0.2">
      <c r="A681" s="14">
        <v>101204</v>
      </c>
      <c r="B681" s="4" t="s">
        <v>531</v>
      </c>
      <c r="C681" s="4" t="s">
        <v>8</v>
      </c>
      <c r="D681" s="4" t="s">
        <v>98</v>
      </c>
      <c r="E681" s="4" t="s">
        <v>533</v>
      </c>
      <c r="F681" s="5">
        <v>43923</v>
      </c>
      <c r="G681" s="9"/>
      <c r="H681" s="16">
        <v>-76271</v>
      </c>
    </row>
    <row r="682" spans="1:8" s="1" customFormat="1" ht="18.2" customHeight="1" x14ac:dyDescent="0.2">
      <c r="A682" s="15">
        <v>101204</v>
      </c>
      <c r="B682" s="6" t="s">
        <v>531</v>
      </c>
      <c r="C682" s="6" t="s">
        <v>8</v>
      </c>
      <c r="D682" s="6" t="s">
        <v>98</v>
      </c>
      <c r="E682" s="6" t="s">
        <v>533</v>
      </c>
      <c r="F682" s="7">
        <v>43936</v>
      </c>
      <c r="G682" s="8"/>
      <c r="H682" s="17">
        <v>-44955</v>
      </c>
    </row>
    <row r="683" spans="1:8" s="1" customFormat="1" ht="18.2" customHeight="1" x14ac:dyDescent="0.2">
      <c r="A683" s="14">
        <v>101207</v>
      </c>
      <c r="B683" s="4" t="s">
        <v>534</v>
      </c>
      <c r="C683" s="4" t="s">
        <v>8</v>
      </c>
      <c r="D683" s="4" t="s">
        <v>6</v>
      </c>
      <c r="E683" s="4" t="s">
        <v>535</v>
      </c>
      <c r="F683" s="5">
        <v>43788</v>
      </c>
      <c r="G683" s="9"/>
      <c r="H683" s="16">
        <v>-134821</v>
      </c>
    </row>
    <row r="684" spans="1:8" s="1" customFormat="1" ht="18.2" customHeight="1" x14ac:dyDescent="0.2">
      <c r="A684" s="15">
        <v>101207</v>
      </c>
      <c r="B684" s="6" t="s">
        <v>534</v>
      </c>
      <c r="C684" s="6" t="s">
        <v>8</v>
      </c>
      <c r="D684" s="6" t="s">
        <v>6</v>
      </c>
      <c r="E684" s="6" t="s">
        <v>535</v>
      </c>
      <c r="F684" s="7">
        <v>43816</v>
      </c>
      <c r="G684" s="8"/>
      <c r="H684" s="17">
        <v>-92860</v>
      </c>
    </row>
    <row r="685" spans="1:8" s="1" customFormat="1" ht="18.2" customHeight="1" x14ac:dyDescent="0.2">
      <c r="A685" s="14">
        <v>101207</v>
      </c>
      <c r="B685" s="4" t="s">
        <v>534</v>
      </c>
      <c r="C685" s="4" t="s">
        <v>8</v>
      </c>
      <c r="D685" s="4" t="s">
        <v>6</v>
      </c>
      <c r="E685" s="4" t="s">
        <v>535</v>
      </c>
      <c r="F685" s="5">
        <v>43879</v>
      </c>
      <c r="G685" s="9"/>
      <c r="H685" s="16">
        <v>-421073</v>
      </c>
    </row>
    <row r="686" spans="1:8" s="1" customFormat="1" ht="18.2" customHeight="1" x14ac:dyDescent="0.2">
      <c r="A686" s="15">
        <v>101207</v>
      </c>
      <c r="B686" s="6" t="s">
        <v>534</v>
      </c>
      <c r="C686" s="6" t="s">
        <v>8</v>
      </c>
      <c r="D686" s="6" t="s">
        <v>6</v>
      </c>
      <c r="E686" s="6" t="s">
        <v>535</v>
      </c>
      <c r="F686" s="7">
        <v>43923</v>
      </c>
      <c r="G686" s="8"/>
      <c r="H686" s="17">
        <v>-845962</v>
      </c>
    </row>
    <row r="687" spans="1:8" s="1" customFormat="1" ht="18.2" customHeight="1" x14ac:dyDescent="0.2">
      <c r="A687" s="14">
        <v>101209</v>
      </c>
      <c r="B687" s="4" t="s">
        <v>536</v>
      </c>
      <c r="C687" s="4" t="s">
        <v>8</v>
      </c>
      <c r="D687" s="4" t="s">
        <v>6</v>
      </c>
      <c r="E687" s="4" t="s">
        <v>537</v>
      </c>
      <c r="F687" s="5">
        <v>43788</v>
      </c>
      <c r="G687" s="9"/>
      <c r="H687" s="16">
        <v>-114351</v>
      </c>
    </row>
    <row r="688" spans="1:8" s="1" customFormat="1" ht="18.2" customHeight="1" x14ac:dyDescent="0.2">
      <c r="A688" s="15">
        <v>101209</v>
      </c>
      <c r="B688" s="6" t="s">
        <v>536</v>
      </c>
      <c r="C688" s="6" t="s">
        <v>8</v>
      </c>
      <c r="D688" s="6" t="s">
        <v>6</v>
      </c>
      <c r="E688" s="6" t="s">
        <v>537</v>
      </c>
      <c r="F688" s="7">
        <v>43893</v>
      </c>
      <c r="G688" s="8"/>
      <c r="H688" s="17">
        <v>-160922</v>
      </c>
    </row>
    <row r="689" spans="1:8" s="1" customFormat="1" ht="18.2" customHeight="1" x14ac:dyDescent="0.2">
      <c r="A689" s="14">
        <v>101209</v>
      </c>
      <c r="B689" s="4" t="s">
        <v>536</v>
      </c>
      <c r="C689" s="4" t="s">
        <v>8</v>
      </c>
      <c r="D689" s="4" t="s">
        <v>6</v>
      </c>
      <c r="E689" s="4" t="s">
        <v>537</v>
      </c>
      <c r="F689" s="5">
        <v>43923</v>
      </c>
      <c r="G689" s="9"/>
      <c r="H689" s="16">
        <v>-11860</v>
      </c>
    </row>
    <row r="690" spans="1:8" s="1" customFormat="1" ht="18.2" customHeight="1" x14ac:dyDescent="0.2">
      <c r="A690" s="15">
        <v>101209</v>
      </c>
      <c r="B690" s="6" t="s">
        <v>536</v>
      </c>
      <c r="C690" s="6" t="s">
        <v>8</v>
      </c>
      <c r="D690" s="6" t="s">
        <v>98</v>
      </c>
      <c r="E690" s="6" t="s">
        <v>538</v>
      </c>
      <c r="F690" s="7">
        <v>43788</v>
      </c>
      <c r="G690" s="8"/>
      <c r="H690" s="17">
        <v>-114352</v>
      </c>
    </row>
    <row r="691" spans="1:8" s="1" customFormat="1" ht="18.2" customHeight="1" x14ac:dyDescent="0.2">
      <c r="A691" s="14">
        <v>101209</v>
      </c>
      <c r="B691" s="4" t="s">
        <v>536</v>
      </c>
      <c r="C691" s="4" t="s">
        <v>8</v>
      </c>
      <c r="D691" s="4" t="s">
        <v>98</v>
      </c>
      <c r="E691" s="4" t="s">
        <v>538</v>
      </c>
      <c r="F691" s="5">
        <v>43893</v>
      </c>
      <c r="G691" s="9"/>
      <c r="H691" s="16">
        <v>-160922</v>
      </c>
    </row>
    <row r="692" spans="1:8" s="1" customFormat="1" ht="18.2" customHeight="1" x14ac:dyDescent="0.2">
      <c r="A692" s="15">
        <v>101209</v>
      </c>
      <c r="B692" s="6" t="s">
        <v>536</v>
      </c>
      <c r="C692" s="6" t="s">
        <v>8</v>
      </c>
      <c r="D692" s="6" t="s">
        <v>98</v>
      </c>
      <c r="E692" s="6" t="s">
        <v>538</v>
      </c>
      <c r="F692" s="7">
        <v>43923</v>
      </c>
      <c r="G692" s="8"/>
      <c r="H692" s="17">
        <v>-11860</v>
      </c>
    </row>
    <row r="693" spans="1:8" s="1" customFormat="1" ht="18.2" customHeight="1" x14ac:dyDescent="0.2">
      <c r="A693" s="14">
        <v>101212</v>
      </c>
      <c r="B693" s="4" t="s">
        <v>18</v>
      </c>
      <c r="C693" s="4" t="s">
        <v>8</v>
      </c>
      <c r="D693" s="4" t="s">
        <v>6</v>
      </c>
      <c r="E693" s="4" t="s">
        <v>19</v>
      </c>
      <c r="F693" s="5">
        <v>43655</v>
      </c>
      <c r="G693" s="9"/>
      <c r="H693" s="16">
        <v>-26044</v>
      </c>
    </row>
    <row r="694" spans="1:8" s="1" customFormat="1" ht="18.2" customHeight="1" x14ac:dyDescent="0.2">
      <c r="A694" s="15">
        <v>101212</v>
      </c>
      <c r="B694" s="6" t="s">
        <v>18</v>
      </c>
      <c r="C694" s="6" t="s">
        <v>8</v>
      </c>
      <c r="D694" s="6" t="s">
        <v>6</v>
      </c>
      <c r="E694" s="6" t="s">
        <v>19</v>
      </c>
      <c r="F694" s="7">
        <v>43865</v>
      </c>
      <c r="G694" s="8"/>
      <c r="H694" s="17">
        <v>-3630</v>
      </c>
    </row>
    <row r="695" spans="1:8" s="1" customFormat="1" ht="18.2" customHeight="1" x14ac:dyDescent="0.2">
      <c r="A695" s="14">
        <v>101212</v>
      </c>
      <c r="B695" s="4" t="s">
        <v>18</v>
      </c>
      <c r="C695" s="4" t="s">
        <v>8</v>
      </c>
      <c r="D695" s="4" t="s">
        <v>98</v>
      </c>
      <c r="E695" s="4" t="s">
        <v>539</v>
      </c>
      <c r="F695" s="5">
        <v>43725</v>
      </c>
      <c r="G695" s="9"/>
      <c r="H695" s="16">
        <v>-40516</v>
      </c>
    </row>
    <row r="696" spans="1:8" s="1" customFormat="1" ht="18.2" customHeight="1" x14ac:dyDescent="0.2">
      <c r="A696" s="15">
        <v>101212</v>
      </c>
      <c r="B696" s="6" t="s">
        <v>18</v>
      </c>
      <c r="C696" s="6" t="s">
        <v>8</v>
      </c>
      <c r="D696" s="6" t="s">
        <v>98</v>
      </c>
      <c r="E696" s="6" t="s">
        <v>539</v>
      </c>
      <c r="F696" s="7">
        <v>43865</v>
      </c>
      <c r="G696" s="8"/>
      <c r="H696" s="17">
        <v>-11925</v>
      </c>
    </row>
    <row r="697" spans="1:8" s="1" customFormat="1" ht="18.2" customHeight="1" x14ac:dyDescent="0.2">
      <c r="A697" s="14">
        <v>101217</v>
      </c>
      <c r="B697" s="4" t="s">
        <v>540</v>
      </c>
      <c r="C697" s="4" t="s">
        <v>8</v>
      </c>
      <c r="D697" s="4" t="s">
        <v>6</v>
      </c>
      <c r="E697" s="4" t="s">
        <v>541</v>
      </c>
      <c r="F697" s="5">
        <v>43788</v>
      </c>
      <c r="G697" s="9"/>
      <c r="H697" s="16">
        <v>-30042</v>
      </c>
    </row>
    <row r="698" spans="1:8" s="1" customFormat="1" ht="18.2" customHeight="1" x14ac:dyDescent="0.2">
      <c r="A698" s="15">
        <v>101217</v>
      </c>
      <c r="B698" s="6" t="s">
        <v>540</v>
      </c>
      <c r="C698" s="6" t="s">
        <v>8</v>
      </c>
      <c r="D698" s="6" t="s">
        <v>6</v>
      </c>
      <c r="E698" s="6" t="s">
        <v>541</v>
      </c>
      <c r="F698" s="7">
        <v>43802</v>
      </c>
      <c r="G698" s="8"/>
      <c r="H698" s="17">
        <v>-19418</v>
      </c>
    </row>
    <row r="699" spans="1:8" s="1" customFormat="1" ht="18.2" customHeight="1" x14ac:dyDescent="0.2">
      <c r="A699" s="14">
        <v>101217</v>
      </c>
      <c r="B699" s="4" t="s">
        <v>540</v>
      </c>
      <c r="C699" s="4" t="s">
        <v>8</v>
      </c>
      <c r="D699" s="4" t="s">
        <v>6</v>
      </c>
      <c r="E699" s="4" t="s">
        <v>541</v>
      </c>
      <c r="F699" s="5">
        <v>43865</v>
      </c>
      <c r="G699" s="9"/>
      <c r="H699" s="16">
        <v>-87041</v>
      </c>
    </row>
    <row r="700" spans="1:8" s="1" customFormat="1" ht="18.2" customHeight="1" x14ac:dyDescent="0.2">
      <c r="A700" s="15">
        <v>101217</v>
      </c>
      <c r="B700" s="6" t="s">
        <v>540</v>
      </c>
      <c r="C700" s="6" t="s">
        <v>8</v>
      </c>
      <c r="D700" s="6" t="s">
        <v>6</v>
      </c>
      <c r="E700" s="6" t="s">
        <v>541</v>
      </c>
      <c r="F700" s="7">
        <v>43923</v>
      </c>
      <c r="G700" s="8"/>
      <c r="H700" s="17">
        <v>-100755</v>
      </c>
    </row>
    <row r="701" spans="1:8" s="1" customFormat="1" ht="18.2" customHeight="1" x14ac:dyDescent="0.2">
      <c r="A701" s="14">
        <v>101217</v>
      </c>
      <c r="B701" s="4" t="s">
        <v>540</v>
      </c>
      <c r="C701" s="4" t="s">
        <v>8</v>
      </c>
      <c r="D701" s="4" t="s">
        <v>98</v>
      </c>
      <c r="E701" s="4" t="s">
        <v>542</v>
      </c>
      <c r="F701" s="5">
        <v>43788</v>
      </c>
      <c r="G701" s="9"/>
      <c r="H701" s="16">
        <v>-30042</v>
      </c>
    </row>
    <row r="702" spans="1:8" s="1" customFormat="1" ht="18.2" customHeight="1" x14ac:dyDescent="0.2">
      <c r="A702" s="15">
        <v>101217</v>
      </c>
      <c r="B702" s="6" t="s">
        <v>540</v>
      </c>
      <c r="C702" s="6" t="s">
        <v>8</v>
      </c>
      <c r="D702" s="6" t="s">
        <v>98</v>
      </c>
      <c r="E702" s="6" t="s">
        <v>542</v>
      </c>
      <c r="F702" s="7">
        <v>43802</v>
      </c>
      <c r="G702" s="8"/>
      <c r="H702" s="17">
        <v>-6472</v>
      </c>
    </row>
    <row r="703" spans="1:8" s="1" customFormat="1" ht="18.2" customHeight="1" x14ac:dyDescent="0.2">
      <c r="A703" s="14">
        <v>101217</v>
      </c>
      <c r="B703" s="4" t="s">
        <v>540</v>
      </c>
      <c r="C703" s="4" t="s">
        <v>8</v>
      </c>
      <c r="D703" s="4" t="s">
        <v>98</v>
      </c>
      <c r="E703" s="4" t="s">
        <v>542</v>
      </c>
      <c r="F703" s="5">
        <v>43865</v>
      </c>
      <c r="G703" s="9"/>
      <c r="H703" s="16">
        <v>-29014</v>
      </c>
    </row>
    <row r="704" spans="1:8" s="1" customFormat="1" ht="18.2" customHeight="1" x14ac:dyDescent="0.2">
      <c r="A704" s="15">
        <v>101217</v>
      </c>
      <c r="B704" s="6" t="s">
        <v>540</v>
      </c>
      <c r="C704" s="6" t="s">
        <v>8</v>
      </c>
      <c r="D704" s="6" t="s">
        <v>98</v>
      </c>
      <c r="E704" s="6" t="s">
        <v>542</v>
      </c>
      <c r="F704" s="7">
        <v>43923</v>
      </c>
      <c r="G704" s="8"/>
      <c r="H704" s="17">
        <v>-33585</v>
      </c>
    </row>
    <row r="705" spans="1:8" s="1" customFormat="1" ht="18.2" customHeight="1" x14ac:dyDescent="0.2">
      <c r="A705" s="14">
        <v>101219</v>
      </c>
      <c r="B705" s="4" t="s">
        <v>543</v>
      </c>
      <c r="C705" s="4" t="s">
        <v>8</v>
      </c>
      <c r="D705" s="4" t="s">
        <v>98</v>
      </c>
      <c r="E705" s="4" t="s">
        <v>544</v>
      </c>
      <c r="F705" s="5">
        <v>43865</v>
      </c>
      <c r="G705" s="9"/>
      <c r="H705" s="16">
        <v>-78625</v>
      </c>
    </row>
    <row r="706" spans="1:8" s="1" customFormat="1" ht="18.2" customHeight="1" x14ac:dyDescent="0.2">
      <c r="A706" s="15">
        <v>101219</v>
      </c>
      <c r="B706" s="6" t="s">
        <v>543</v>
      </c>
      <c r="C706" s="6" t="s">
        <v>8</v>
      </c>
      <c r="D706" s="6" t="s">
        <v>98</v>
      </c>
      <c r="E706" s="6" t="s">
        <v>544</v>
      </c>
      <c r="F706" s="7">
        <v>43936</v>
      </c>
      <c r="G706" s="8"/>
      <c r="H706" s="17">
        <v>-54511</v>
      </c>
    </row>
    <row r="707" spans="1:8" s="1" customFormat="1" ht="18.2" customHeight="1" x14ac:dyDescent="0.2">
      <c r="A707" s="14">
        <v>101221</v>
      </c>
      <c r="B707" s="4" t="s">
        <v>545</v>
      </c>
      <c r="C707" s="4" t="s">
        <v>8</v>
      </c>
      <c r="D707" s="4" t="s">
        <v>6</v>
      </c>
      <c r="E707" s="4" t="s">
        <v>546</v>
      </c>
      <c r="F707" s="5">
        <v>43788</v>
      </c>
      <c r="G707" s="9"/>
      <c r="H707" s="16">
        <v>-595124</v>
      </c>
    </row>
    <row r="708" spans="1:8" s="1" customFormat="1" ht="18.2" customHeight="1" x14ac:dyDescent="0.2">
      <c r="A708" s="15">
        <v>101221</v>
      </c>
      <c r="B708" s="6" t="s">
        <v>545</v>
      </c>
      <c r="C708" s="6" t="s">
        <v>8</v>
      </c>
      <c r="D708" s="6" t="s">
        <v>6</v>
      </c>
      <c r="E708" s="6" t="s">
        <v>546</v>
      </c>
      <c r="F708" s="7">
        <v>43879</v>
      </c>
      <c r="G708" s="8"/>
      <c r="H708" s="17">
        <v>-8568</v>
      </c>
    </row>
    <row r="709" spans="1:8" s="1" customFormat="1" ht="18.2" customHeight="1" x14ac:dyDescent="0.2">
      <c r="A709" s="14">
        <v>101241</v>
      </c>
      <c r="B709" s="4" t="s">
        <v>547</v>
      </c>
      <c r="C709" s="4" t="s">
        <v>8</v>
      </c>
      <c r="D709" s="4" t="s">
        <v>6</v>
      </c>
      <c r="E709" s="4" t="s">
        <v>548</v>
      </c>
      <c r="F709" s="5">
        <v>43923</v>
      </c>
      <c r="G709" s="9"/>
      <c r="H709" s="16">
        <v>-80700</v>
      </c>
    </row>
    <row r="710" spans="1:8" s="1" customFormat="1" ht="18.2" customHeight="1" x14ac:dyDescent="0.2">
      <c r="A710" s="15">
        <v>101244</v>
      </c>
      <c r="B710" s="6" t="s">
        <v>549</v>
      </c>
      <c r="C710" s="6" t="s">
        <v>8</v>
      </c>
      <c r="D710" s="6" t="s">
        <v>6</v>
      </c>
      <c r="E710" s="6" t="s">
        <v>550</v>
      </c>
      <c r="F710" s="7">
        <v>43957</v>
      </c>
      <c r="G710" s="8"/>
      <c r="H710" s="17">
        <v>-291100</v>
      </c>
    </row>
    <row r="711" spans="1:8" s="1" customFormat="1" ht="18.2" customHeight="1" x14ac:dyDescent="0.2">
      <c r="A711" s="14">
        <v>101245</v>
      </c>
      <c r="B711" s="4" t="s">
        <v>551</v>
      </c>
      <c r="C711" s="4" t="s">
        <v>8</v>
      </c>
      <c r="D711" s="4" t="s">
        <v>6</v>
      </c>
      <c r="E711" s="4" t="s">
        <v>552</v>
      </c>
      <c r="F711" s="5">
        <v>43936</v>
      </c>
      <c r="G711" s="9"/>
      <c r="H711" s="16">
        <v>-827747</v>
      </c>
    </row>
    <row r="712" spans="1:8" s="1" customFormat="1" ht="18.2" customHeight="1" x14ac:dyDescent="0.2">
      <c r="A712" s="15">
        <v>101290</v>
      </c>
      <c r="B712" s="6" t="s">
        <v>553</v>
      </c>
      <c r="C712" s="6" t="s">
        <v>8</v>
      </c>
      <c r="D712" s="6" t="s">
        <v>98</v>
      </c>
      <c r="E712" s="6" t="s">
        <v>554</v>
      </c>
      <c r="F712" s="7">
        <v>43907</v>
      </c>
      <c r="G712" s="8"/>
      <c r="H712" s="17">
        <v>-577040</v>
      </c>
    </row>
    <row r="713" spans="1:8" s="1" customFormat="1" ht="18.2" customHeight="1" x14ac:dyDescent="0.2">
      <c r="A713" s="14">
        <v>101292</v>
      </c>
      <c r="B713" s="4" t="s">
        <v>555</v>
      </c>
      <c r="C713" s="4" t="s">
        <v>8</v>
      </c>
      <c r="D713" s="4" t="s">
        <v>6</v>
      </c>
      <c r="E713" s="4" t="s">
        <v>556</v>
      </c>
      <c r="F713" s="5">
        <v>43816</v>
      </c>
      <c r="G713" s="9"/>
      <c r="H713" s="16">
        <v>-26129</v>
      </c>
    </row>
    <row r="714" spans="1:8" s="1" customFormat="1" ht="18.2" customHeight="1" x14ac:dyDescent="0.2">
      <c r="A714" s="15">
        <v>101292</v>
      </c>
      <c r="B714" s="6" t="s">
        <v>555</v>
      </c>
      <c r="C714" s="6" t="s">
        <v>8</v>
      </c>
      <c r="D714" s="6" t="s">
        <v>6</v>
      </c>
      <c r="E714" s="6" t="s">
        <v>556</v>
      </c>
      <c r="F714" s="7">
        <v>43879</v>
      </c>
      <c r="G714" s="8"/>
      <c r="H714" s="17">
        <v>-78963</v>
      </c>
    </row>
    <row r="715" spans="1:8" s="1" customFormat="1" ht="18.2" customHeight="1" x14ac:dyDescent="0.2">
      <c r="A715" s="14">
        <v>101292</v>
      </c>
      <c r="B715" s="4" t="s">
        <v>555</v>
      </c>
      <c r="C715" s="4" t="s">
        <v>8</v>
      </c>
      <c r="D715" s="4" t="s">
        <v>6</v>
      </c>
      <c r="E715" s="4" t="s">
        <v>556</v>
      </c>
      <c r="F715" s="5">
        <v>43957</v>
      </c>
      <c r="G715" s="9"/>
      <c r="H715" s="16">
        <v>-4296</v>
      </c>
    </row>
    <row r="716" spans="1:8" s="1" customFormat="1" ht="18.2" customHeight="1" x14ac:dyDescent="0.2">
      <c r="A716" s="15">
        <v>101292</v>
      </c>
      <c r="B716" s="6" t="s">
        <v>555</v>
      </c>
      <c r="C716" s="6" t="s">
        <v>8</v>
      </c>
      <c r="D716" s="6" t="s">
        <v>98</v>
      </c>
      <c r="E716" s="6" t="s">
        <v>557</v>
      </c>
      <c r="F716" s="7">
        <v>43816</v>
      </c>
      <c r="G716" s="8"/>
      <c r="H716" s="17">
        <v>-78389</v>
      </c>
    </row>
    <row r="717" spans="1:8" s="1" customFormat="1" ht="18.2" customHeight="1" x14ac:dyDescent="0.2">
      <c r="A717" s="14">
        <v>101292</v>
      </c>
      <c r="B717" s="4" t="s">
        <v>555</v>
      </c>
      <c r="C717" s="4" t="s">
        <v>8</v>
      </c>
      <c r="D717" s="4" t="s">
        <v>98</v>
      </c>
      <c r="E717" s="4" t="s">
        <v>557</v>
      </c>
      <c r="F717" s="5">
        <v>43879</v>
      </c>
      <c r="G717" s="9"/>
      <c r="H717" s="16">
        <v>-236888</v>
      </c>
    </row>
    <row r="718" spans="1:8" s="1" customFormat="1" ht="18.2" customHeight="1" x14ac:dyDescent="0.2">
      <c r="A718" s="15">
        <v>101292</v>
      </c>
      <c r="B718" s="6" t="s">
        <v>555</v>
      </c>
      <c r="C718" s="6" t="s">
        <v>8</v>
      </c>
      <c r="D718" s="6" t="s">
        <v>98</v>
      </c>
      <c r="E718" s="6" t="s">
        <v>557</v>
      </c>
      <c r="F718" s="7">
        <v>43957</v>
      </c>
      <c r="G718" s="8"/>
      <c r="H718" s="17">
        <v>-12887</v>
      </c>
    </row>
    <row r="719" spans="1:8" s="1" customFormat="1" ht="18.2" customHeight="1" x14ac:dyDescent="0.2">
      <c r="A719" s="14">
        <v>101370</v>
      </c>
      <c r="B719" s="4" t="s">
        <v>558</v>
      </c>
      <c r="C719" s="4" t="s">
        <v>8</v>
      </c>
      <c r="D719" s="4" t="s">
        <v>6</v>
      </c>
      <c r="E719" s="4" t="s">
        <v>546</v>
      </c>
      <c r="F719" s="5">
        <v>43788</v>
      </c>
      <c r="G719" s="9"/>
      <c r="H719" s="16">
        <v>-595124</v>
      </c>
    </row>
    <row r="720" spans="1:8" s="1" customFormat="1" ht="18.2" customHeight="1" x14ac:dyDescent="0.2">
      <c r="A720" s="15">
        <v>101371</v>
      </c>
      <c r="B720" s="6" t="s">
        <v>559</v>
      </c>
      <c r="C720" s="6" t="s">
        <v>8</v>
      </c>
      <c r="D720" s="6" t="s">
        <v>6</v>
      </c>
      <c r="E720" s="6" t="s">
        <v>560</v>
      </c>
      <c r="F720" s="7">
        <v>43923</v>
      </c>
      <c r="G720" s="8"/>
      <c r="H720" s="17">
        <v>-24798</v>
      </c>
    </row>
    <row r="721" spans="1:8" s="1" customFormat="1" ht="18.2" customHeight="1" x14ac:dyDescent="0.2">
      <c r="A721" s="14">
        <v>101371</v>
      </c>
      <c r="B721" s="4" t="s">
        <v>559</v>
      </c>
      <c r="C721" s="4" t="s">
        <v>8</v>
      </c>
      <c r="D721" s="4" t="s">
        <v>98</v>
      </c>
      <c r="E721" s="4" t="s">
        <v>561</v>
      </c>
      <c r="F721" s="5">
        <v>43923</v>
      </c>
      <c r="G721" s="9"/>
      <c r="H721" s="16">
        <v>-74395</v>
      </c>
    </row>
    <row r="722" spans="1:8" s="1" customFormat="1" ht="18.2" customHeight="1" x14ac:dyDescent="0.2">
      <c r="A722" s="15">
        <v>101399</v>
      </c>
      <c r="B722" s="6" t="s">
        <v>562</v>
      </c>
      <c r="C722" s="6" t="s">
        <v>8</v>
      </c>
      <c r="D722" s="6" t="s">
        <v>6</v>
      </c>
      <c r="E722" s="6" t="s">
        <v>513</v>
      </c>
      <c r="F722" s="7">
        <v>43879</v>
      </c>
      <c r="G722" s="8"/>
      <c r="H722" s="17">
        <v>-434553</v>
      </c>
    </row>
    <row r="723" spans="1:8" s="1" customFormat="1" ht="18.2" customHeight="1" x14ac:dyDescent="0.2">
      <c r="A723" s="14">
        <v>101399</v>
      </c>
      <c r="B723" s="4" t="s">
        <v>562</v>
      </c>
      <c r="C723" s="4" t="s">
        <v>8</v>
      </c>
      <c r="D723" s="4" t="s">
        <v>6</v>
      </c>
      <c r="E723" s="4" t="s">
        <v>513</v>
      </c>
      <c r="F723" s="5">
        <v>43879</v>
      </c>
      <c r="G723" s="9"/>
      <c r="H723" s="16">
        <v>-317877</v>
      </c>
    </row>
    <row r="724" spans="1:8" s="1" customFormat="1" ht="18.2" customHeight="1" x14ac:dyDescent="0.2">
      <c r="A724" s="15">
        <v>101399</v>
      </c>
      <c r="B724" s="6" t="s">
        <v>562</v>
      </c>
      <c r="C724" s="6" t="s">
        <v>8</v>
      </c>
      <c r="D724" s="6" t="s">
        <v>6</v>
      </c>
      <c r="E724" s="6" t="s">
        <v>513</v>
      </c>
      <c r="F724" s="7">
        <v>43907</v>
      </c>
      <c r="G724" s="8"/>
      <c r="H724" s="17">
        <v>-146043</v>
      </c>
    </row>
    <row r="725" spans="1:8" s="1" customFormat="1" ht="18.2" customHeight="1" x14ac:dyDescent="0.2">
      <c r="A725" s="14">
        <v>101402</v>
      </c>
      <c r="B725" s="4" t="s">
        <v>563</v>
      </c>
      <c r="C725" s="4" t="s">
        <v>8</v>
      </c>
      <c r="D725" s="4" t="s">
        <v>6</v>
      </c>
      <c r="E725" s="4" t="s">
        <v>564</v>
      </c>
      <c r="F725" s="5">
        <v>43788</v>
      </c>
      <c r="G725" s="9"/>
      <c r="H725" s="16">
        <v>-452562</v>
      </c>
    </row>
    <row r="726" spans="1:8" s="1" customFormat="1" ht="18.2" customHeight="1" x14ac:dyDescent="0.2">
      <c r="A726" s="15">
        <v>101402</v>
      </c>
      <c r="B726" s="6" t="s">
        <v>563</v>
      </c>
      <c r="C726" s="6" t="s">
        <v>8</v>
      </c>
      <c r="D726" s="6" t="s">
        <v>6</v>
      </c>
      <c r="E726" s="6" t="s">
        <v>564</v>
      </c>
      <c r="F726" s="7">
        <v>43852</v>
      </c>
      <c r="G726" s="8"/>
      <c r="H726" s="17">
        <v>-46919</v>
      </c>
    </row>
    <row r="727" spans="1:8" s="1" customFormat="1" ht="18.2" customHeight="1" x14ac:dyDescent="0.2">
      <c r="A727" s="14">
        <v>101402</v>
      </c>
      <c r="B727" s="4" t="s">
        <v>563</v>
      </c>
      <c r="C727" s="4" t="s">
        <v>8</v>
      </c>
      <c r="D727" s="4" t="s">
        <v>6</v>
      </c>
      <c r="E727" s="4" t="s">
        <v>564</v>
      </c>
      <c r="F727" s="5">
        <v>43879</v>
      </c>
      <c r="G727" s="9"/>
      <c r="H727" s="16">
        <v>-278191</v>
      </c>
    </row>
    <row r="728" spans="1:8" s="1" customFormat="1" ht="18.2" customHeight="1" x14ac:dyDescent="0.2">
      <c r="A728" s="15">
        <v>101411</v>
      </c>
      <c r="B728" s="6" t="s">
        <v>565</v>
      </c>
      <c r="C728" s="6" t="s">
        <v>8</v>
      </c>
      <c r="D728" s="6" t="s">
        <v>6</v>
      </c>
      <c r="E728" s="6" t="s">
        <v>566</v>
      </c>
      <c r="F728" s="7">
        <v>43907</v>
      </c>
      <c r="G728" s="8"/>
      <c r="H728" s="17">
        <v>-252225</v>
      </c>
    </row>
    <row r="729" spans="1:8" s="1" customFormat="1" ht="18.2" customHeight="1" x14ac:dyDescent="0.2">
      <c r="A729" s="14">
        <v>101411</v>
      </c>
      <c r="B729" s="4" t="s">
        <v>565</v>
      </c>
      <c r="C729" s="4" t="s">
        <v>8</v>
      </c>
      <c r="D729" s="4" t="s">
        <v>6</v>
      </c>
      <c r="E729" s="4" t="s">
        <v>566</v>
      </c>
      <c r="F729" s="5">
        <v>43923</v>
      </c>
      <c r="G729" s="9"/>
      <c r="H729" s="16">
        <v>-277437</v>
      </c>
    </row>
    <row r="730" spans="1:8" s="1" customFormat="1" ht="18.2" customHeight="1" x14ac:dyDescent="0.2">
      <c r="A730" s="15">
        <v>101452</v>
      </c>
      <c r="B730" s="6" t="s">
        <v>567</v>
      </c>
      <c r="C730" s="6" t="s">
        <v>8</v>
      </c>
      <c r="D730" s="6" t="s">
        <v>6</v>
      </c>
      <c r="E730" s="6" t="s">
        <v>515</v>
      </c>
      <c r="F730" s="7">
        <v>43712</v>
      </c>
      <c r="G730" s="8"/>
      <c r="H730" s="17">
        <v>-219382</v>
      </c>
    </row>
    <row r="731" spans="1:8" s="1" customFormat="1" ht="18.2" customHeight="1" x14ac:dyDescent="0.2">
      <c r="A731" s="14">
        <v>101452</v>
      </c>
      <c r="B731" s="4" t="s">
        <v>567</v>
      </c>
      <c r="C731" s="4" t="s">
        <v>8</v>
      </c>
      <c r="D731" s="4" t="s">
        <v>6</v>
      </c>
      <c r="E731" s="4" t="s">
        <v>515</v>
      </c>
      <c r="F731" s="5">
        <v>43746</v>
      </c>
      <c r="G731" s="9"/>
      <c r="H731" s="16">
        <v>-483557</v>
      </c>
    </row>
    <row r="732" spans="1:8" s="1" customFormat="1" ht="18.2" customHeight="1" x14ac:dyDescent="0.2">
      <c r="A732" s="15">
        <v>101452</v>
      </c>
      <c r="B732" s="6" t="s">
        <v>567</v>
      </c>
      <c r="C732" s="6" t="s">
        <v>8</v>
      </c>
      <c r="D732" s="6" t="s">
        <v>6</v>
      </c>
      <c r="E732" s="6" t="s">
        <v>515</v>
      </c>
      <c r="F732" s="7">
        <v>43788</v>
      </c>
      <c r="G732" s="8"/>
      <c r="H732" s="17">
        <v>-771671</v>
      </c>
    </row>
    <row r="733" spans="1:8" s="1" customFormat="1" ht="18.2" customHeight="1" x14ac:dyDescent="0.2">
      <c r="A733" s="14">
        <v>101452</v>
      </c>
      <c r="B733" s="4" t="s">
        <v>567</v>
      </c>
      <c r="C733" s="4" t="s">
        <v>8</v>
      </c>
      <c r="D733" s="4" t="s">
        <v>6</v>
      </c>
      <c r="E733" s="4" t="s">
        <v>515</v>
      </c>
      <c r="F733" s="5">
        <v>43816</v>
      </c>
      <c r="G733" s="9"/>
      <c r="H733" s="16">
        <v>-91991</v>
      </c>
    </row>
    <row r="734" spans="1:8" s="1" customFormat="1" ht="18.2" customHeight="1" x14ac:dyDescent="0.2">
      <c r="A734" s="15">
        <v>101452</v>
      </c>
      <c r="B734" s="6" t="s">
        <v>567</v>
      </c>
      <c r="C734" s="6" t="s">
        <v>8</v>
      </c>
      <c r="D734" s="6" t="s">
        <v>6</v>
      </c>
      <c r="E734" s="6" t="s">
        <v>515</v>
      </c>
      <c r="F734" s="7">
        <v>43907</v>
      </c>
      <c r="G734" s="8"/>
      <c r="H734" s="17">
        <v>-5755</v>
      </c>
    </row>
    <row r="735" spans="1:8" s="1" customFormat="1" ht="18.2" customHeight="1" x14ac:dyDescent="0.2">
      <c r="A735" s="14">
        <v>101453</v>
      </c>
      <c r="B735" s="4" t="s">
        <v>568</v>
      </c>
      <c r="C735" s="4" t="s">
        <v>8</v>
      </c>
      <c r="D735" s="4" t="s">
        <v>6</v>
      </c>
      <c r="E735" s="4" t="s">
        <v>569</v>
      </c>
      <c r="F735" s="5">
        <v>43788</v>
      </c>
      <c r="G735" s="9"/>
      <c r="H735" s="16">
        <v>-326654</v>
      </c>
    </row>
    <row r="736" spans="1:8" s="1" customFormat="1" ht="18.2" customHeight="1" x14ac:dyDescent="0.2">
      <c r="A736" s="15">
        <v>101453</v>
      </c>
      <c r="B736" s="6" t="s">
        <v>568</v>
      </c>
      <c r="C736" s="6" t="s">
        <v>8</v>
      </c>
      <c r="D736" s="6" t="s">
        <v>6</v>
      </c>
      <c r="E736" s="6" t="s">
        <v>569</v>
      </c>
      <c r="F736" s="7">
        <v>43852</v>
      </c>
      <c r="G736" s="8"/>
      <c r="H736" s="17">
        <v>-59129</v>
      </c>
    </row>
    <row r="737" spans="1:8" s="1" customFormat="1" ht="18.2" customHeight="1" x14ac:dyDescent="0.2">
      <c r="A737" s="14">
        <v>101453</v>
      </c>
      <c r="B737" s="4" t="s">
        <v>568</v>
      </c>
      <c r="C737" s="4" t="s">
        <v>8</v>
      </c>
      <c r="D737" s="4" t="s">
        <v>6</v>
      </c>
      <c r="E737" s="4" t="s">
        <v>569</v>
      </c>
      <c r="F737" s="5">
        <v>43879</v>
      </c>
      <c r="G737" s="9"/>
      <c r="H737" s="16">
        <v>-439734</v>
      </c>
    </row>
    <row r="738" spans="1:8" s="1" customFormat="1" ht="18.2" customHeight="1" x14ac:dyDescent="0.2">
      <c r="A738" s="15">
        <v>101453</v>
      </c>
      <c r="B738" s="6" t="s">
        <v>568</v>
      </c>
      <c r="C738" s="6" t="s">
        <v>8</v>
      </c>
      <c r="D738" s="6" t="s">
        <v>6</v>
      </c>
      <c r="E738" s="6" t="s">
        <v>569</v>
      </c>
      <c r="F738" s="7">
        <v>43923</v>
      </c>
      <c r="G738" s="8"/>
      <c r="H738" s="17">
        <v>-299677</v>
      </c>
    </row>
    <row r="739" spans="1:8" s="1" customFormat="1" ht="18.2" customHeight="1" x14ac:dyDescent="0.15">
      <c r="A739" s="10"/>
      <c r="B739" s="10"/>
      <c r="C739" s="10"/>
      <c r="D739" s="10"/>
      <c r="E739" s="10"/>
      <c r="F739" s="10"/>
      <c r="G739" s="11" t="s">
        <v>15</v>
      </c>
      <c r="H739" s="18">
        <v>-23988930</v>
      </c>
    </row>
    <row r="740" spans="1:8" s="1" customFormat="1" ht="18.2" customHeight="1" x14ac:dyDescent="0.2">
      <c r="A740" s="12"/>
      <c r="B740" s="12"/>
      <c r="C740" s="12"/>
      <c r="D740" s="12"/>
      <c r="E740" s="12"/>
      <c r="F740" s="12"/>
      <c r="G740" s="12"/>
      <c r="H740" s="12"/>
    </row>
    <row r="741" spans="1:8" s="1" customFormat="1" ht="45.95" customHeight="1" x14ac:dyDescent="0.2">
      <c r="A741" s="2" t="s">
        <v>0</v>
      </c>
      <c r="B741" s="3" t="s">
        <v>1</v>
      </c>
      <c r="C741" s="2" t="s">
        <v>2</v>
      </c>
      <c r="D741" s="2" t="s">
        <v>3</v>
      </c>
      <c r="E741" s="2" t="s">
        <v>4</v>
      </c>
      <c r="F741" s="2" t="s">
        <v>5</v>
      </c>
      <c r="G741" s="2" t="s">
        <v>94</v>
      </c>
      <c r="H741" s="2" t="s">
        <v>95</v>
      </c>
    </row>
    <row r="742" spans="1:8" s="1" customFormat="1" ht="18.2" customHeight="1" x14ac:dyDescent="0.2">
      <c r="A742" s="14">
        <v>100875</v>
      </c>
      <c r="B742" s="4" t="s">
        <v>65</v>
      </c>
      <c r="C742" s="4" t="s">
        <v>21</v>
      </c>
      <c r="D742" s="4" t="s">
        <v>6</v>
      </c>
      <c r="E742" s="4" t="s">
        <v>66</v>
      </c>
      <c r="F742" s="5">
        <v>43655</v>
      </c>
      <c r="G742" s="9">
        <v>6185</v>
      </c>
      <c r="H742" s="16">
        <v>-20610</v>
      </c>
    </row>
    <row r="743" spans="1:8" s="1" customFormat="1" ht="18.2" customHeight="1" x14ac:dyDescent="0.2">
      <c r="A743" s="14">
        <v>100906</v>
      </c>
      <c r="B743" s="4" t="s">
        <v>30</v>
      </c>
      <c r="C743" s="4" t="s">
        <v>21</v>
      </c>
      <c r="D743" s="4" t="s">
        <v>6</v>
      </c>
      <c r="E743" s="4" t="s">
        <v>31</v>
      </c>
      <c r="F743" s="5">
        <v>43655</v>
      </c>
      <c r="G743" s="9"/>
      <c r="H743" s="16">
        <v>-112536</v>
      </c>
    </row>
    <row r="744" spans="1:8" s="1" customFormat="1" ht="18.2" customHeight="1" x14ac:dyDescent="0.2">
      <c r="A744" s="14">
        <v>101044</v>
      </c>
      <c r="B744" s="4" t="s">
        <v>60</v>
      </c>
      <c r="C744" s="4" t="s">
        <v>21</v>
      </c>
      <c r="D744" s="4" t="s">
        <v>6</v>
      </c>
      <c r="E744" s="4" t="s">
        <v>61</v>
      </c>
      <c r="F744" s="5">
        <v>43655</v>
      </c>
      <c r="G744" s="9"/>
      <c r="H744" s="16">
        <v>-611841</v>
      </c>
    </row>
    <row r="745" spans="1:8" s="1" customFormat="1" ht="18.2" customHeight="1" x14ac:dyDescent="0.2">
      <c r="A745" s="15">
        <v>101111</v>
      </c>
      <c r="B745" s="6" t="s">
        <v>579</v>
      </c>
      <c r="C745" s="6" t="s">
        <v>21</v>
      </c>
      <c r="D745" s="6" t="s">
        <v>6</v>
      </c>
      <c r="E745" s="6" t="s">
        <v>580</v>
      </c>
      <c r="F745" s="7">
        <v>43655</v>
      </c>
      <c r="G745" s="8"/>
      <c r="H745" s="17">
        <v>-239490</v>
      </c>
    </row>
    <row r="746" spans="1:8" s="1" customFormat="1" ht="18.2" customHeight="1" x14ac:dyDescent="0.2">
      <c r="A746" s="15">
        <v>101160</v>
      </c>
      <c r="B746" s="6" t="s">
        <v>587</v>
      </c>
      <c r="C746" s="6" t="s">
        <v>21</v>
      </c>
      <c r="D746" s="6" t="s">
        <v>6</v>
      </c>
      <c r="E746" s="6" t="s">
        <v>588</v>
      </c>
      <c r="F746" s="7">
        <v>43655</v>
      </c>
      <c r="G746" s="8"/>
      <c r="H746" s="17">
        <v>-25468</v>
      </c>
    </row>
    <row r="747" spans="1:8" s="1" customFormat="1" ht="18.2" customHeight="1" x14ac:dyDescent="0.2">
      <c r="A747" s="14">
        <v>101184</v>
      </c>
      <c r="B747" s="4" t="s">
        <v>596</v>
      </c>
      <c r="C747" s="4" t="s">
        <v>21</v>
      </c>
      <c r="D747" s="4" t="s">
        <v>6</v>
      </c>
      <c r="E747" s="4" t="s">
        <v>597</v>
      </c>
      <c r="F747" s="5">
        <v>43669</v>
      </c>
      <c r="G747" s="9"/>
      <c r="H747" s="16">
        <v>-6807787</v>
      </c>
    </row>
    <row r="748" spans="1:8" s="1" customFormat="1" ht="18.2" customHeight="1" x14ac:dyDescent="0.2">
      <c r="A748" s="14">
        <v>100746</v>
      </c>
      <c r="B748" s="4" t="s">
        <v>38</v>
      </c>
      <c r="C748" s="4" t="s">
        <v>21</v>
      </c>
      <c r="D748" s="4" t="s">
        <v>6</v>
      </c>
      <c r="E748" s="4" t="s">
        <v>39</v>
      </c>
      <c r="F748" s="5">
        <v>43676</v>
      </c>
      <c r="G748" s="9"/>
      <c r="H748" s="16">
        <v>-1040269</v>
      </c>
    </row>
    <row r="749" spans="1:8" s="1" customFormat="1" ht="18.2" customHeight="1" x14ac:dyDescent="0.2">
      <c r="A749" s="15">
        <v>101131</v>
      </c>
      <c r="B749" s="6" t="s">
        <v>585</v>
      </c>
      <c r="C749" s="6" t="s">
        <v>21</v>
      </c>
      <c r="D749" s="6" t="s">
        <v>6</v>
      </c>
      <c r="E749" s="6" t="s">
        <v>586</v>
      </c>
      <c r="F749" s="7">
        <v>43676</v>
      </c>
      <c r="G749" s="8"/>
      <c r="H749" s="17">
        <v>-1444499</v>
      </c>
    </row>
    <row r="750" spans="1:8" s="1" customFormat="1" ht="18.2" customHeight="1" x14ac:dyDescent="0.2">
      <c r="A750" s="15">
        <v>100784</v>
      </c>
      <c r="B750" s="6" t="s">
        <v>40</v>
      </c>
      <c r="C750" s="6" t="s">
        <v>21</v>
      </c>
      <c r="D750" s="6" t="s">
        <v>6</v>
      </c>
      <c r="E750" s="6" t="s">
        <v>41</v>
      </c>
      <c r="F750" s="7">
        <v>43683</v>
      </c>
      <c r="G750" s="8"/>
      <c r="H750" s="17">
        <v>-146368</v>
      </c>
    </row>
    <row r="751" spans="1:8" s="1" customFormat="1" ht="18.2" customHeight="1" x14ac:dyDescent="0.2">
      <c r="A751" s="15">
        <v>101114</v>
      </c>
      <c r="B751" s="6" t="s">
        <v>581</v>
      </c>
      <c r="C751" s="6" t="s">
        <v>21</v>
      </c>
      <c r="D751" s="6" t="s">
        <v>6</v>
      </c>
      <c r="E751" s="6" t="s">
        <v>582</v>
      </c>
      <c r="F751" s="7">
        <v>43690</v>
      </c>
      <c r="G751" s="8"/>
      <c r="H751" s="17">
        <v>-3668541</v>
      </c>
    </row>
    <row r="752" spans="1:8" s="1" customFormat="1" ht="18.2" customHeight="1" x14ac:dyDescent="0.2">
      <c r="A752" s="14">
        <v>101170</v>
      </c>
      <c r="B752" s="4" t="s">
        <v>592</v>
      </c>
      <c r="C752" s="4" t="s">
        <v>21</v>
      </c>
      <c r="D752" s="4" t="s">
        <v>6</v>
      </c>
      <c r="E752" s="4" t="s">
        <v>593</v>
      </c>
      <c r="F752" s="5">
        <v>43690</v>
      </c>
      <c r="G752" s="9"/>
      <c r="H752" s="16">
        <v>-274505</v>
      </c>
    </row>
    <row r="753" spans="1:8" s="1" customFormat="1" ht="18.2" customHeight="1" x14ac:dyDescent="0.2">
      <c r="A753" s="15">
        <v>101185</v>
      </c>
      <c r="B753" s="6" t="s">
        <v>598</v>
      </c>
      <c r="C753" s="6" t="s">
        <v>21</v>
      </c>
      <c r="D753" s="6" t="s">
        <v>6</v>
      </c>
      <c r="E753" s="6" t="s">
        <v>599</v>
      </c>
      <c r="F753" s="7">
        <v>43690</v>
      </c>
      <c r="G753" s="8"/>
      <c r="H753" s="17">
        <v>-1869546</v>
      </c>
    </row>
    <row r="754" spans="1:8" s="1" customFormat="1" ht="18.2" customHeight="1" x14ac:dyDescent="0.2">
      <c r="A754" s="15">
        <v>100903</v>
      </c>
      <c r="B754" s="6" t="s">
        <v>28</v>
      </c>
      <c r="C754" s="6" t="s">
        <v>21</v>
      </c>
      <c r="D754" s="6" t="s">
        <v>6</v>
      </c>
      <c r="E754" s="6" t="s">
        <v>29</v>
      </c>
      <c r="F754" s="7">
        <v>43697</v>
      </c>
      <c r="G754" s="8"/>
      <c r="H754" s="17">
        <v>-86952</v>
      </c>
    </row>
    <row r="755" spans="1:8" s="1" customFormat="1" ht="18.2" customHeight="1" x14ac:dyDescent="0.2">
      <c r="A755" s="14">
        <v>101111</v>
      </c>
      <c r="B755" s="4" t="s">
        <v>579</v>
      </c>
      <c r="C755" s="4" t="s">
        <v>21</v>
      </c>
      <c r="D755" s="4" t="s">
        <v>6</v>
      </c>
      <c r="E755" s="4" t="s">
        <v>580</v>
      </c>
      <c r="F755" s="5">
        <v>43697</v>
      </c>
      <c r="G755" s="9"/>
      <c r="H755" s="16">
        <v>-441852</v>
      </c>
    </row>
    <row r="756" spans="1:8" s="1" customFormat="1" ht="18.2" customHeight="1" x14ac:dyDescent="0.2">
      <c r="A756" s="14">
        <v>101181</v>
      </c>
      <c r="B756" s="4" t="s">
        <v>594</v>
      </c>
      <c r="C756" s="4" t="s">
        <v>21</v>
      </c>
      <c r="D756" s="4" t="s">
        <v>6</v>
      </c>
      <c r="E756" s="4" t="s">
        <v>595</v>
      </c>
      <c r="F756" s="5">
        <v>43704</v>
      </c>
      <c r="G756" s="9"/>
      <c r="H756" s="16">
        <v>-4425873</v>
      </c>
    </row>
    <row r="757" spans="1:8" s="1" customFormat="1" ht="18.2" customHeight="1" x14ac:dyDescent="0.2">
      <c r="A757" s="15">
        <v>100875</v>
      </c>
      <c r="B757" s="6" t="s">
        <v>65</v>
      </c>
      <c r="C757" s="6" t="s">
        <v>21</v>
      </c>
      <c r="D757" s="6" t="s">
        <v>6</v>
      </c>
      <c r="E757" s="6" t="s">
        <v>66</v>
      </c>
      <c r="F757" s="7">
        <v>43712</v>
      </c>
      <c r="G757" s="8"/>
      <c r="H757" s="17">
        <v>-75567</v>
      </c>
    </row>
    <row r="758" spans="1:8" s="1" customFormat="1" ht="18.2" customHeight="1" x14ac:dyDescent="0.2">
      <c r="A758" s="15">
        <v>100943</v>
      </c>
      <c r="B758" s="6" t="s">
        <v>44</v>
      </c>
      <c r="C758" s="6" t="s">
        <v>21</v>
      </c>
      <c r="D758" s="6" t="s">
        <v>6</v>
      </c>
      <c r="E758" s="6" t="s">
        <v>45</v>
      </c>
      <c r="F758" s="7">
        <v>43712</v>
      </c>
      <c r="G758" s="8"/>
      <c r="H758" s="17">
        <v>-170221</v>
      </c>
    </row>
    <row r="759" spans="1:8" s="1" customFormat="1" ht="18.2" customHeight="1" x14ac:dyDescent="0.2">
      <c r="A759" s="14">
        <v>101160</v>
      </c>
      <c r="B759" s="4" t="s">
        <v>587</v>
      </c>
      <c r="C759" s="4" t="s">
        <v>21</v>
      </c>
      <c r="D759" s="4" t="s">
        <v>6</v>
      </c>
      <c r="E759" s="4" t="s">
        <v>588</v>
      </c>
      <c r="F759" s="5">
        <v>43712</v>
      </c>
      <c r="G759" s="9"/>
      <c r="H759" s="16">
        <v>-19662</v>
      </c>
    </row>
    <row r="760" spans="1:8" s="1" customFormat="1" ht="18.2" customHeight="1" x14ac:dyDescent="0.2">
      <c r="A760" s="14">
        <v>100892</v>
      </c>
      <c r="B760" s="4" t="s">
        <v>572</v>
      </c>
      <c r="C760" s="4" t="s">
        <v>21</v>
      </c>
      <c r="D760" s="4" t="s">
        <v>80</v>
      </c>
      <c r="E760" s="4" t="s">
        <v>574</v>
      </c>
      <c r="F760" s="5">
        <v>43732</v>
      </c>
      <c r="G760" s="9"/>
      <c r="H760" s="16">
        <v>-52019</v>
      </c>
    </row>
    <row r="761" spans="1:8" s="1" customFormat="1" ht="18.2" customHeight="1" x14ac:dyDescent="0.2">
      <c r="A761" s="15">
        <v>101181</v>
      </c>
      <c r="B761" s="6" t="s">
        <v>594</v>
      </c>
      <c r="C761" s="6" t="s">
        <v>21</v>
      </c>
      <c r="D761" s="6" t="s">
        <v>6</v>
      </c>
      <c r="E761" s="6" t="s">
        <v>595</v>
      </c>
      <c r="F761" s="7">
        <v>43712</v>
      </c>
      <c r="G761" s="8"/>
      <c r="H761" s="17">
        <v>-1958055</v>
      </c>
    </row>
    <row r="762" spans="1:8" s="1" customFormat="1" ht="18.2" customHeight="1" x14ac:dyDescent="0.2">
      <c r="A762" s="14">
        <v>101185</v>
      </c>
      <c r="B762" s="4" t="s">
        <v>598</v>
      </c>
      <c r="C762" s="4" t="s">
        <v>21</v>
      </c>
      <c r="D762" s="4" t="s">
        <v>6</v>
      </c>
      <c r="E762" s="4" t="s">
        <v>599</v>
      </c>
      <c r="F762" s="5">
        <v>43712</v>
      </c>
      <c r="G762" s="9"/>
      <c r="H762" s="16">
        <v>-454691</v>
      </c>
    </row>
    <row r="763" spans="1:8" s="1" customFormat="1" ht="18.2" customHeight="1" x14ac:dyDescent="0.2">
      <c r="A763" s="15">
        <v>101170</v>
      </c>
      <c r="B763" s="6" t="s">
        <v>592</v>
      </c>
      <c r="C763" s="6" t="s">
        <v>21</v>
      </c>
      <c r="D763" s="6" t="s">
        <v>6</v>
      </c>
      <c r="E763" s="6" t="s">
        <v>593</v>
      </c>
      <c r="F763" s="7">
        <v>43718</v>
      </c>
      <c r="G763" s="8"/>
      <c r="H763" s="17">
        <v>-138824</v>
      </c>
    </row>
    <row r="764" spans="1:8" s="1" customFormat="1" ht="18.2" customHeight="1" x14ac:dyDescent="0.2">
      <c r="A764" s="14">
        <v>101104</v>
      </c>
      <c r="B764" s="4" t="s">
        <v>34</v>
      </c>
      <c r="C764" s="4" t="s">
        <v>21</v>
      </c>
      <c r="D764" s="4" t="s">
        <v>6</v>
      </c>
      <c r="E764" s="4" t="s">
        <v>35</v>
      </c>
      <c r="F764" s="5">
        <v>43725</v>
      </c>
      <c r="G764" s="9"/>
      <c r="H764" s="16">
        <v>-738792</v>
      </c>
    </row>
    <row r="765" spans="1:8" s="1" customFormat="1" ht="18.2" customHeight="1" x14ac:dyDescent="0.2">
      <c r="A765" s="15">
        <v>101111</v>
      </c>
      <c r="B765" s="6" t="s">
        <v>579</v>
      </c>
      <c r="C765" s="6" t="s">
        <v>21</v>
      </c>
      <c r="D765" s="6" t="s">
        <v>6</v>
      </c>
      <c r="E765" s="6" t="s">
        <v>580</v>
      </c>
      <c r="F765" s="7">
        <v>43725</v>
      </c>
      <c r="G765" s="8"/>
      <c r="H765" s="17">
        <v>-198482</v>
      </c>
    </row>
    <row r="766" spans="1:8" s="1" customFormat="1" ht="18.2" customHeight="1" x14ac:dyDescent="0.2">
      <c r="A766" s="15">
        <v>100870</v>
      </c>
      <c r="B766" s="6" t="s">
        <v>26</v>
      </c>
      <c r="C766" s="6" t="s">
        <v>21</v>
      </c>
      <c r="D766" s="6" t="s">
        <v>6</v>
      </c>
      <c r="E766" s="6" t="s">
        <v>27</v>
      </c>
      <c r="F766" s="7">
        <v>43732</v>
      </c>
      <c r="G766" s="8"/>
      <c r="H766" s="17">
        <v>-72738</v>
      </c>
    </row>
    <row r="767" spans="1:8" s="1" customFormat="1" ht="18.2" customHeight="1" x14ac:dyDescent="0.2">
      <c r="A767" s="15">
        <v>100892</v>
      </c>
      <c r="B767" s="6" t="s">
        <v>572</v>
      </c>
      <c r="C767" s="6" t="s">
        <v>21</v>
      </c>
      <c r="D767" s="6" t="s">
        <v>6</v>
      </c>
      <c r="E767" s="6" t="s">
        <v>573</v>
      </c>
      <c r="F767" s="7">
        <v>43732</v>
      </c>
      <c r="G767" s="8"/>
      <c r="H767" s="17">
        <v>-87746</v>
      </c>
    </row>
    <row r="768" spans="1:8" s="1" customFormat="1" ht="18.2" customHeight="1" x14ac:dyDescent="0.2">
      <c r="A768" s="15">
        <v>101074</v>
      </c>
      <c r="B768" s="6" t="s">
        <v>52</v>
      </c>
      <c r="C768" s="6" t="s">
        <v>21</v>
      </c>
      <c r="D768" s="6" t="s">
        <v>6</v>
      </c>
      <c r="E768" s="6" t="s">
        <v>53</v>
      </c>
      <c r="F768" s="7">
        <v>43732</v>
      </c>
      <c r="G768" s="8"/>
      <c r="H768" s="17">
        <v>-96206</v>
      </c>
    </row>
    <row r="769" spans="1:8" s="1" customFormat="1" ht="18.2" customHeight="1" x14ac:dyDescent="0.2">
      <c r="A769" s="14">
        <v>101119</v>
      </c>
      <c r="B769" s="4" t="s">
        <v>583</v>
      </c>
      <c r="C769" s="4" t="s">
        <v>21</v>
      </c>
      <c r="D769" s="4" t="s">
        <v>6</v>
      </c>
      <c r="E769" s="4" t="s">
        <v>584</v>
      </c>
      <c r="F769" s="5">
        <v>43732</v>
      </c>
      <c r="G769" s="9"/>
      <c r="H769" s="16">
        <v>-2364760</v>
      </c>
    </row>
    <row r="770" spans="1:8" s="1" customFormat="1" ht="18.2" customHeight="1" x14ac:dyDescent="0.2">
      <c r="A770" s="14">
        <v>100972</v>
      </c>
      <c r="B770" s="4" t="s">
        <v>56</v>
      </c>
      <c r="C770" s="4" t="s">
        <v>21</v>
      </c>
      <c r="D770" s="4" t="s">
        <v>6</v>
      </c>
      <c r="E770" s="4" t="s">
        <v>57</v>
      </c>
      <c r="F770" s="5">
        <v>43739</v>
      </c>
      <c r="G770" s="9"/>
      <c r="H770" s="16">
        <v>-174288</v>
      </c>
    </row>
    <row r="771" spans="1:8" s="1" customFormat="1" ht="18.2" customHeight="1" x14ac:dyDescent="0.2">
      <c r="A771" s="14">
        <v>101033</v>
      </c>
      <c r="B771" s="4" t="s">
        <v>575</v>
      </c>
      <c r="C771" s="4" t="s">
        <v>21</v>
      </c>
      <c r="D771" s="4" t="s">
        <v>6</v>
      </c>
      <c r="E771" s="4" t="s">
        <v>576</v>
      </c>
      <c r="F771" s="5">
        <v>43739</v>
      </c>
      <c r="G771" s="9"/>
      <c r="H771" s="16">
        <v>-46352</v>
      </c>
    </row>
    <row r="772" spans="1:8" s="1" customFormat="1" ht="18.2" customHeight="1" x14ac:dyDescent="0.2">
      <c r="A772" s="14">
        <v>101131</v>
      </c>
      <c r="B772" s="4" t="s">
        <v>585</v>
      </c>
      <c r="C772" s="4" t="s">
        <v>21</v>
      </c>
      <c r="D772" s="4" t="s">
        <v>6</v>
      </c>
      <c r="E772" s="4" t="s">
        <v>586</v>
      </c>
      <c r="F772" s="5">
        <v>43739</v>
      </c>
      <c r="G772" s="9"/>
      <c r="H772" s="16">
        <v>-4670564</v>
      </c>
    </row>
    <row r="773" spans="1:8" s="1" customFormat="1" ht="18.2" customHeight="1" x14ac:dyDescent="0.2">
      <c r="A773" s="15">
        <v>101184</v>
      </c>
      <c r="B773" s="6" t="s">
        <v>596</v>
      </c>
      <c r="C773" s="6" t="s">
        <v>21</v>
      </c>
      <c r="D773" s="6" t="s">
        <v>6</v>
      </c>
      <c r="E773" s="6" t="s">
        <v>597</v>
      </c>
      <c r="F773" s="7">
        <v>43739</v>
      </c>
      <c r="G773" s="8"/>
      <c r="H773" s="17">
        <v>-5295993</v>
      </c>
    </row>
    <row r="774" spans="1:8" s="1" customFormat="1" ht="18.2" customHeight="1" x14ac:dyDescent="0.2">
      <c r="A774" s="15">
        <v>101131</v>
      </c>
      <c r="B774" s="6" t="s">
        <v>585</v>
      </c>
      <c r="C774" s="6" t="s">
        <v>21</v>
      </c>
      <c r="D774" s="6" t="s">
        <v>6</v>
      </c>
      <c r="E774" s="6" t="s">
        <v>586</v>
      </c>
      <c r="F774" s="7">
        <v>43746</v>
      </c>
      <c r="G774" s="8"/>
      <c r="H774" s="17">
        <v>-861788</v>
      </c>
    </row>
    <row r="775" spans="1:8" s="1" customFormat="1" ht="18.2" customHeight="1" x14ac:dyDescent="0.2">
      <c r="A775" s="15">
        <v>101231</v>
      </c>
      <c r="B775" s="6" t="s">
        <v>600</v>
      </c>
      <c r="C775" s="6" t="s">
        <v>21</v>
      </c>
      <c r="D775" s="6" t="s">
        <v>6</v>
      </c>
      <c r="E775" s="6" t="s">
        <v>601</v>
      </c>
      <c r="F775" s="7">
        <v>43746</v>
      </c>
      <c r="G775" s="8"/>
      <c r="H775" s="17">
        <v>-371483</v>
      </c>
    </row>
    <row r="776" spans="1:8" s="1" customFormat="1" ht="18.2" customHeight="1" x14ac:dyDescent="0.2">
      <c r="A776" s="14">
        <v>101033</v>
      </c>
      <c r="B776" s="4" t="s">
        <v>575</v>
      </c>
      <c r="C776" s="4" t="s">
        <v>21</v>
      </c>
      <c r="D776" s="4" t="s">
        <v>80</v>
      </c>
      <c r="E776" s="4" t="s">
        <v>577</v>
      </c>
      <c r="F776" s="5">
        <v>43739</v>
      </c>
      <c r="G776" s="9"/>
      <c r="H776" s="16">
        <v>-46352</v>
      </c>
    </row>
    <row r="777" spans="1:8" s="1" customFormat="1" ht="18.2" customHeight="1" x14ac:dyDescent="0.2">
      <c r="A777" s="15">
        <v>101033</v>
      </c>
      <c r="B777" s="6" t="s">
        <v>575</v>
      </c>
      <c r="C777" s="6" t="s">
        <v>21</v>
      </c>
      <c r="D777" s="6" t="s">
        <v>80</v>
      </c>
      <c r="E777" s="6" t="s">
        <v>577</v>
      </c>
      <c r="F777" s="7">
        <v>43832</v>
      </c>
      <c r="G777" s="8"/>
      <c r="H777" s="17">
        <v>-35410</v>
      </c>
    </row>
    <row r="778" spans="1:8" s="1" customFormat="1" ht="18.2" customHeight="1" x14ac:dyDescent="0.2">
      <c r="A778" s="14">
        <v>101033</v>
      </c>
      <c r="B778" s="4" t="s">
        <v>575</v>
      </c>
      <c r="C778" s="4" t="s">
        <v>21</v>
      </c>
      <c r="D778" s="4" t="s">
        <v>80</v>
      </c>
      <c r="E778" s="4" t="s">
        <v>577</v>
      </c>
      <c r="F778" s="5">
        <v>43893</v>
      </c>
      <c r="G778" s="9"/>
      <c r="H778" s="16">
        <v>-1000</v>
      </c>
    </row>
    <row r="779" spans="1:8" s="1" customFormat="1" ht="18.2" customHeight="1" x14ac:dyDescent="0.2">
      <c r="A779" s="15">
        <v>101033</v>
      </c>
      <c r="B779" s="6" t="s">
        <v>575</v>
      </c>
      <c r="C779" s="6" t="s">
        <v>21</v>
      </c>
      <c r="D779" s="6" t="s">
        <v>80</v>
      </c>
      <c r="E779" s="6" t="s">
        <v>577</v>
      </c>
      <c r="F779" s="7">
        <v>43950</v>
      </c>
      <c r="G779" s="8"/>
      <c r="H779" s="17">
        <v>-24402</v>
      </c>
    </row>
    <row r="780" spans="1:8" s="1" customFormat="1" ht="18.2" customHeight="1" x14ac:dyDescent="0.2">
      <c r="A780" s="15">
        <v>101160</v>
      </c>
      <c r="B780" s="6" t="s">
        <v>587</v>
      </c>
      <c r="C780" s="6" t="s">
        <v>21</v>
      </c>
      <c r="D780" s="6" t="s">
        <v>6</v>
      </c>
      <c r="E780" s="6" t="s">
        <v>588</v>
      </c>
      <c r="F780" s="7">
        <v>43753</v>
      </c>
      <c r="G780" s="8"/>
      <c r="H780" s="17">
        <v>-85423</v>
      </c>
    </row>
    <row r="781" spans="1:8" s="1" customFormat="1" ht="18.2" customHeight="1" x14ac:dyDescent="0.2">
      <c r="A781" s="14">
        <v>101170</v>
      </c>
      <c r="B781" s="4" t="s">
        <v>592</v>
      </c>
      <c r="C781" s="4" t="s">
        <v>21</v>
      </c>
      <c r="D781" s="4" t="s">
        <v>6</v>
      </c>
      <c r="E781" s="4" t="s">
        <v>593</v>
      </c>
      <c r="F781" s="5">
        <v>43753</v>
      </c>
      <c r="G781" s="9"/>
      <c r="H781" s="16">
        <v>-122740</v>
      </c>
    </row>
    <row r="782" spans="1:8" s="1" customFormat="1" ht="18.2" customHeight="1" x14ac:dyDescent="0.2">
      <c r="A782" s="15">
        <v>101185</v>
      </c>
      <c r="B782" s="6" t="s">
        <v>598</v>
      </c>
      <c r="C782" s="6" t="s">
        <v>21</v>
      </c>
      <c r="D782" s="6" t="s">
        <v>6</v>
      </c>
      <c r="E782" s="6" t="s">
        <v>599</v>
      </c>
      <c r="F782" s="7">
        <v>43753</v>
      </c>
      <c r="G782" s="8"/>
      <c r="H782" s="17">
        <v>-838176</v>
      </c>
    </row>
    <row r="783" spans="1:8" s="1" customFormat="1" ht="18.2" customHeight="1" x14ac:dyDescent="0.2">
      <c r="A783" s="15">
        <v>101074</v>
      </c>
      <c r="B783" s="6" t="s">
        <v>52</v>
      </c>
      <c r="C783" s="6" t="s">
        <v>21</v>
      </c>
      <c r="D783" s="6" t="s">
        <v>80</v>
      </c>
      <c r="E783" s="6" t="s">
        <v>578</v>
      </c>
      <c r="F783" s="7">
        <v>43732</v>
      </c>
      <c r="G783" s="8"/>
      <c r="H783" s="17">
        <v>-96208</v>
      </c>
    </row>
    <row r="784" spans="1:8" s="1" customFormat="1" ht="18.2" customHeight="1" x14ac:dyDescent="0.2">
      <c r="A784" s="14">
        <v>101074</v>
      </c>
      <c r="B784" s="4" t="s">
        <v>52</v>
      </c>
      <c r="C784" s="4" t="s">
        <v>21</v>
      </c>
      <c r="D784" s="4" t="s">
        <v>80</v>
      </c>
      <c r="E784" s="4" t="s">
        <v>578</v>
      </c>
      <c r="F784" s="5">
        <v>43832</v>
      </c>
      <c r="G784" s="9"/>
      <c r="H784" s="16">
        <v>-6989</v>
      </c>
    </row>
    <row r="785" spans="1:8" s="1" customFormat="1" ht="18.2" customHeight="1" x14ac:dyDescent="0.2">
      <c r="A785" s="15">
        <v>100893</v>
      </c>
      <c r="B785" s="6" t="s">
        <v>62</v>
      </c>
      <c r="C785" s="6" t="s">
        <v>21</v>
      </c>
      <c r="D785" s="6" t="s">
        <v>6</v>
      </c>
      <c r="E785" s="6" t="s">
        <v>63</v>
      </c>
      <c r="F785" s="7">
        <v>43760</v>
      </c>
      <c r="G785" s="8"/>
      <c r="H785" s="17">
        <v>-72188</v>
      </c>
    </row>
    <row r="786" spans="1:8" s="1" customFormat="1" ht="18.2" customHeight="1" x14ac:dyDescent="0.2">
      <c r="A786" s="14">
        <v>101111</v>
      </c>
      <c r="B786" s="4" t="s">
        <v>579</v>
      </c>
      <c r="C786" s="4" t="s">
        <v>21</v>
      </c>
      <c r="D786" s="4" t="s">
        <v>6</v>
      </c>
      <c r="E786" s="4" t="s">
        <v>580</v>
      </c>
      <c r="F786" s="5">
        <v>43760</v>
      </c>
      <c r="G786" s="9"/>
      <c r="H786" s="16">
        <v>-24431</v>
      </c>
    </row>
    <row r="787" spans="1:8" s="1" customFormat="1" ht="18.2" customHeight="1" x14ac:dyDescent="0.2">
      <c r="A787" s="14">
        <v>101181</v>
      </c>
      <c r="B787" s="4" t="s">
        <v>594</v>
      </c>
      <c r="C787" s="4" t="s">
        <v>21</v>
      </c>
      <c r="D787" s="4" t="s">
        <v>6</v>
      </c>
      <c r="E787" s="4" t="s">
        <v>595</v>
      </c>
      <c r="F787" s="5">
        <v>43760</v>
      </c>
      <c r="G787" s="9"/>
      <c r="H787" s="16">
        <v>-2858224</v>
      </c>
    </row>
    <row r="788" spans="1:8" s="1" customFormat="1" ht="18.2" customHeight="1" x14ac:dyDescent="0.2">
      <c r="A788" s="14">
        <v>101110</v>
      </c>
      <c r="B788" s="4" t="s">
        <v>32</v>
      </c>
      <c r="C788" s="4" t="s">
        <v>21</v>
      </c>
      <c r="D788" s="4" t="s">
        <v>6</v>
      </c>
      <c r="E788" s="4" t="s">
        <v>33</v>
      </c>
      <c r="F788" s="5">
        <v>43767</v>
      </c>
      <c r="G788" s="9"/>
      <c r="H788" s="16">
        <v>-200569</v>
      </c>
    </row>
    <row r="789" spans="1:8" s="1" customFormat="1" ht="18.2" customHeight="1" x14ac:dyDescent="0.2">
      <c r="A789" s="14">
        <v>101249</v>
      </c>
      <c r="B789" s="4" t="s">
        <v>602</v>
      </c>
      <c r="C789" s="4" t="s">
        <v>21</v>
      </c>
      <c r="D789" s="4" t="s">
        <v>6</v>
      </c>
      <c r="E789" s="4" t="s">
        <v>603</v>
      </c>
      <c r="F789" s="5">
        <v>43767</v>
      </c>
      <c r="G789" s="9"/>
      <c r="H789" s="16">
        <v>-66968</v>
      </c>
    </row>
    <row r="790" spans="1:8" s="1" customFormat="1" ht="18.2" customHeight="1" x14ac:dyDescent="0.2">
      <c r="A790" s="15">
        <v>100746</v>
      </c>
      <c r="B790" s="6" t="s">
        <v>38</v>
      </c>
      <c r="C790" s="6" t="s">
        <v>21</v>
      </c>
      <c r="D790" s="6" t="s">
        <v>6</v>
      </c>
      <c r="E790" s="6" t="s">
        <v>39</v>
      </c>
      <c r="F790" s="7">
        <v>43782</v>
      </c>
      <c r="G790" s="8"/>
      <c r="H790" s="17">
        <v>-62664</v>
      </c>
    </row>
    <row r="791" spans="1:8" s="1" customFormat="1" ht="18.2" customHeight="1" x14ac:dyDescent="0.2">
      <c r="A791" s="14">
        <v>100875</v>
      </c>
      <c r="B791" s="4" t="s">
        <v>65</v>
      </c>
      <c r="C791" s="4" t="s">
        <v>21</v>
      </c>
      <c r="D791" s="4" t="s">
        <v>6</v>
      </c>
      <c r="E791" s="4" t="s">
        <v>66</v>
      </c>
      <c r="F791" s="5">
        <v>43782</v>
      </c>
      <c r="G791" s="9"/>
      <c r="H791" s="16">
        <v>-13340</v>
      </c>
    </row>
    <row r="792" spans="1:8" s="1" customFormat="1" ht="18.2" customHeight="1" x14ac:dyDescent="0.2">
      <c r="A792" s="15">
        <v>100974</v>
      </c>
      <c r="B792" s="6" t="s">
        <v>23</v>
      </c>
      <c r="C792" s="6" t="s">
        <v>21</v>
      </c>
      <c r="D792" s="6" t="s">
        <v>6</v>
      </c>
      <c r="E792" s="6" t="s">
        <v>24</v>
      </c>
      <c r="F792" s="7">
        <v>43782</v>
      </c>
      <c r="G792" s="8"/>
      <c r="H792" s="17">
        <v>-198672</v>
      </c>
    </row>
    <row r="793" spans="1:8" s="1" customFormat="1" ht="18.2" customHeight="1" x14ac:dyDescent="0.2">
      <c r="A793" s="14">
        <v>101160</v>
      </c>
      <c r="B793" s="4" t="s">
        <v>587</v>
      </c>
      <c r="C793" s="4" t="s">
        <v>21</v>
      </c>
      <c r="D793" s="4" t="s">
        <v>6</v>
      </c>
      <c r="E793" s="4" t="s">
        <v>588</v>
      </c>
      <c r="F793" s="5">
        <v>43782</v>
      </c>
      <c r="G793" s="9"/>
      <c r="H793" s="16">
        <v>-104265</v>
      </c>
    </row>
    <row r="794" spans="1:8" s="1" customFormat="1" ht="18.2" customHeight="1" x14ac:dyDescent="0.2">
      <c r="A794" s="15">
        <v>101163</v>
      </c>
      <c r="B794" s="6" t="s">
        <v>590</v>
      </c>
      <c r="C794" s="6" t="s">
        <v>21</v>
      </c>
      <c r="D794" s="6" t="s">
        <v>6</v>
      </c>
      <c r="E794" s="6" t="s">
        <v>591</v>
      </c>
      <c r="F794" s="7">
        <v>43782</v>
      </c>
      <c r="G794" s="8"/>
      <c r="H794" s="17">
        <v>-1157668</v>
      </c>
    </row>
    <row r="795" spans="1:8" s="1" customFormat="1" ht="18.2" customHeight="1" x14ac:dyDescent="0.2">
      <c r="A795" s="15">
        <v>101110</v>
      </c>
      <c r="B795" s="6" t="s">
        <v>32</v>
      </c>
      <c r="C795" s="6" t="s">
        <v>21</v>
      </c>
      <c r="D795" s="6" t="s">
        <v>6</v>
      </c>
      <c r="E795" s="6" t="s">
        <v>33</v>
      </c>
      <c r="F795" s="7">
        <v>43788</v>
      </c>
      <c r="G795" s="8"/>
      <c r="H795" s="17">
        <v>-143766</v>
      </c>
    </row>
    <row r="796" spans="1:8" s="1" customFormat="1" ht="18.2" customHeight="1" x14ac:dyDescent="0.2">
      <c r="A796" s="15">
        <v>101181</v>
      </c>
      <c r="B796" s="6" t="s">
        <v>594</v>
      </c>
      <c r="C796" s="6" t="s">
        <v>21</v>
      </c>
      <c r="D796" s="6" t="s">
        <v>6</v>
      </c>
      <c r="E796" s="6" t="s">
        <v>595</v>
      </c>
      <c r="F796" s="7">
        <v>43788</v>
      </c>
      <c r="G796" s="8"/>
      <c r="H796" s="17">
        <v>-1385197</v>
      </c>
    </row>
    <row r="797" spans="1:8" s="1" customFormat="1" ht="18.2" customHeight="1" x14ac:dyDescent="0.2">
      <c r="A797" s="14">
        <v>101184</v>
      </c>
      <c r="B797" s="4" t="s">
        <v>596</v>
      </c>
      <c r="C797" s="4" t="s">
        <v>21</v>
      </c>
      <c r="D797" s="4" t="s">
        <v>6</v>
      </c>
      <c r="E797" s="4" t="s">
        <v>597</v>
      </c>
      <c r="F797" s="5">
        <v>43788</v>
      </c>
      <c r="G797" s="9"/>
      <c r="H797" s="16">
        <v>-1934008</v>
      </c>
    </row>
    <row r="798" spans="1:8" s="1" customFormat="1" ht="18.2" customHeight="1" x14ac:dyDescent="0.2">
      <c r="A798" s="15">
        <v>101316</v>
      </c>
      <c r="B798" s="6" t="s">
        <v>610</v>
      </c>
      <c r="C798" s="6" t="s">
        <v>21</v>
      </c>
      <c r="D798" s="6" t="s">
        <v>6</v>
      </c>
      <c r="E798" s="6" t="s">
        <v>611</v>
      </c>
      <c r="F798" s="7">
        <v>43788</v>
      </c>
      <c r="G798" s="8"/>
      <c r="H798" s="17">
        <v>-765433</v>
      </c>
    </row>
    <row r="799" spans="1:8" s="1" customFormat="1" ht="18.2" customHeight="1" x14ac:dyDescent="0.2">
      <c r="A799" s="14">
        <v>101316</v>
      </c>
      <c r="B799" s="4" t="s">
        <v>610</v>
      </c>
      <c r="C799" s="4" t="s">
        <v>21</v>
      </c>
      <c r="D799" s="4" t="s">
        <v>6</v>
      </c>
      <c r="E799" s="4" t="s">
        <v>611</v>
      </c>
      <c r="F799" s="5">
        <v>43788</v>
      </c>
      <c r="G799" s="9"/>
      <c r="H799" s="16">
        <v>-292384</v>
      </c>
    </row>
    <row r="800" spans="1:8" s="1" customFormat="1" ht="18.2" customHeight="1" x14ac:dyDescent="0.2">
      <c r="A800" s="14">
        <v>100746</v>
      </c>
      <c r="B800" s="4" t="s">
        <v>38</v>
      </c>
      <c r="C800" s="4" t="s">
        <v>21</v>
      </c>
      <c r="D800" s="4" t="s">
        <v>6</v>
      </c>
      <c r="E800" s="4" t="s">
        <v>39</v>
      </c>
      <c r="F800" s="5">
        <v>43795</v>
      </c>
      <c r="G800" s="9"/>
      <c r="H800" s="16">
        <v>-2351921</v>
      </c>
    </row>
    <row r="801" spans="1:8" s="1" customFormat="1" ht="18.2" customHeight="1" x14ac:dyDescent="0.2">
      <c r="A801" s="14">
        <v>101131</v>
      </c>
      <c r="B801" s="4" t="s">
        <v>585</v>
      </c>
      <c r="C801" s="4" t="s">
        <v>21</v>
      </c>
      <c r="D801" s="4" t="s">
        <v>6</v>
      </c>
      <c r="E801" s="4" t="s">
        <v>586</v>
      </c>
      <c r="F801" s="5">
        <v>43795</v>
      </c>
      <c r="G801" s="9"/>
      <c r="H801" s="16">
        <v>-950444</v>
      </c>
    </row>
    <row r="802" spans="1:8" s="1" customFormat="1" ht="18.2" customHeight="1" x14ac:dyDescent="0.2">
      <c r="A802" s="15">
        <v>101170</v>
      </c>
      <c r="B802" s="6" t="s">
        <v>592</v>
      </c>
      <c r="C802" s="6" t="s">
        <v>21</v>
      </c>
      <c r="D802" s="6" t="s">
        <v>6</v>
      </c>
      <c r="E802" s="6" t="s">
        <v>593</v>
      </c>
      <c r="F802" s="7">
        <v>43795</v>
      </c>
      <c r="G802" s="8"/>
      <c r="H802" s="17">
        <v>-73582</v>
      </c>
    </row>
    <row r="803" spans="1:8" s="1" customFormat="1" ht="18.2" customHeight="1" x14ac:dyDescent="0.2">
      <c r="A803" s="15">
        <v>101111</v>
      </c>
      <c r="B803" s="6" t="s">
        <v>579</v>
      </c>
      <c r="C803" s="6" t="s">
        <v>21</v>
      </c>
      <c r="D803" s="6" t="s">
        <v>6</v>
      </c>
      <c r="E803" s="6" t="s">
        <v>580</v>
      </c>
      <c r="F803" s="7">
        <v>43802</v>
      </c>
      <c r="G803" s="8"/>
      <c r="H803" s="17">
        <v>-15870</v>
      </c>
    </row>
    <row r="804" spans="1:8" s="1" customFormat="1" ht="18.2" customHeight="1" x14ac:dyDescent="0.2">
      <c r="A804" s="15">
        <v>101160</v>
      </c>
      <c r="B804" s="6" t="s">
        <v>587</v>
      </c>
      <c r="C804" s="6" t="s">
        <v>21</v>
      </c>
      <c r="D804" s="6" t="s">
        <v>6</v>
      </c>
      <c r="E804" s="6" t="s">
        <v>588</v>
      </c>
      <c r="F804" s="7">
        <v>43809</v>
      </c>
      <c r="G804" s="8"/>
      <c r="H804" s="17">
        <v>-33490</v>
      </c>
    </row>
    <row r="805" spans="1:8" s="1" customFormat="1" ht="18.2" customHeight="1" x14ac:dyDescent="0.2">
      <c r="A805" s="14">
        <v>101185</v>
      </c>
      <c r="B805" s="4" t="s">
        <v>598</v>
      </c>
      <c r="C805" s="4" t="s">
        <v>21</v>
      </c>
      <c r="D805" s="4" t="s">
        <v>6</v>
      </c>
      <c r="E805" s="4" t="s">
        <v>599</v>
      </c>
      <c r="F805" s="5">
        <v>43809</v>
      </c>
      <c r="G805" s="9"/>
      <c r="H805" s="16">
        <v>-1782730</v>
      </c>
    </row>
    <row r="806" spans="1:8" s="1" customFormat="1" ht="18.2" customHeight="1" x14ac:dyDescent="0.2">
      <c r="A806" s="15">
        <v>101267</v>
      </c>
      <c r="B806" s="6" t="s">
        <v>607</v>
      </c>
      <c r="C806" s="6" t="s">
        <v>21</v>
      </c>
      <c r="D806" s="6" t="s">
        <v>6</v>
      </c>
      <c r="E806" s="6" t="s">
        <v>608</v>
      </c>
      <c r="F806" s="7">
        <v>43809</v>
      </c>
      <c r="G806" s="8"/>
      <c r="H806" s="17">
        <v>-450257</v>
      </c>
    </row>
    <row r="807" spans="1:8" s="1" customFormat="1" ht="18.2" customHeight="1" x14ac:dyDescent="0.2">
      <c r="A807" s="14">
        <v>100648</v>
      </c>
      <c r="B807" s="4" t="s">
        <v>36</v>
      </c>
      <c r="C807" s="4" t="s">
        <v>21</v>
      </c>
      <c r="D807" s="4" t="s">
        <v>6</v>
      </c>
      <c r="E807" s="4" t="s">
        <v>37</v>
      </c>
      <c r="F807" s="5">
        <v>43816</v>
      </c>
      <c r="G807" s="4"/>
      <c r="H807" s="16">
        <v>-70789</v>
      </c>
    </row>
    <row r="808" spans="1:8" s="1" customFormat="1" ht="18.2" customHeight="1" x14ac:dyDescent="0.2">
      <c r="A808" s="15">
        <v>101096</v>
      </c>
      <c r="B808" s="6" t="s">
        <v>46</v>
      </c>
      <c r="C808" s="6" t="s">
        <v>21</v>
      </c>
      <c r="D808" s="6" t="s">
        <v>6</v>
      </c>
      <c r="E808" s="6" t="s">
        <v>47</v>
      </c>
      <c r="F808" s="7">
        <v>43816</v>
      </c>
      <c r="G808" s="8"/>
      <c r="H808" s="17">
        <v>-348115</v>
      </c>
    </row>
    <row r="809" spans="1:8" s="1" customFormat="1" ht="18.2" customHeight="1" x14ac:dyDescent="0.2">
      <c r="A809" s="14">
        <v>100784</v>
      </c>
      <c r="B809" s="4" t="s">
        <v>40</v>
      </c>
      <c r="C809" s="4" t="s">
        <v>21</v>
      </c>
      <c r="D809" s="4" t="s">
        <v>6</v>
      </c>
      <c r="E809" s="4" t="s">
        <v>41</v>
      </c>
      <c r="F809" s="5">
        <v>43832</v>
      </c>
      <c r="G809" s="9"/>
      <c r="H809" s="16">
        <v>-1515988</v>
      </c>
    </row>
    <row r="810" spans="1:8" s="1" customFormat="1" ht="18.2" customHeight="1" x14ac:dyDescent="0.2">
      <c r="A810" s="15">
        <v>101033</v>
      </c>
      <c r="B810" s="6" t="s">
        <v>575</v>
      </c>
      <c r="C810" s="6" t="s">
        <v>21</v>
      </c>
      <c r="D810" s="6" t="s">
        <v>6</v>
      </c>
      <c r="E810" s="6" t="s">
        <v>576</v>
      </c>
      <c r="F810" s="7">
        <v>43832</v>
      </c>
      <c r="G810" s="8"/>
      <c r="H810" s="17">
        <v>-35411</v>
      </c>
    </row>
    <row r="811" spans="1:8" s="1" customFormat="1" ht="18.2" customHeight="1" x14ac:dyDescent="0.2">
      <c r="A811" s="14">
        <v>101074</v>
      </c>
      <c r="B811" s="4" t="s">
        <v>52</v>
      </c>
      <c r="C811" s="4" t="s">
        <v>21</v>
      </c>
      <c r="D811" s="4" t="s">
        <v>6</v>
      </c>
      <c r="E811" s="4" t="s">
        <v>53</v>
      </c>
      <c r="F811" s="5">
        <v>43832</v>
      </c>
      <c r="G811" s="9"/>
      <c r="H811" s="16">
        <v>-151110</v>
      </c>
    </row>
    <row r="812" spans="1:8" s="1" customFormat="1" ht="18.2" customHeight="1" x14ac:dyDescent="0.2">
      <c r="A812" s="15">
        <v>101107</v>
      </c>
      <c r="B812" s="6" t="s">
        <v>69</v>
      </c>
      <c r="C812" s="6" t="s">
        <v>21</v>
      </c>
      <c r="D812" s="6" t="s">
        <v>6</v>
      </c>
      <c r="E812" s="6" t="s">
        <v>70</v>
      </c>
      <c r="F812" s="7">
        <v>43832</v>
      </c>
      <c r="G812" s="8"/>
      <c r="H812" s="17">
        <v>-864671</v>
      </c>
    </row>
    <row r="813" spans="1:8" s="1" customFormat="1" ht="18.2" customHeight="1" x14ac:dyDescent="0.2">
      <c r="A813" s="14">
        <v>101110</v>
      </c>
      <c r="B813" s="4" t="s">
        <v>32</v>
      </c>
      <c r="C813" s="4" t="s">
        <v>21</v>
      </c>
      <c r="D813" s="4" t="s">
        <v>6</v>
      </c>
      <c r="E813" s="4" t="s">
        <v>33</v>
      </c>
      <c r="F813" s="5">
        <v>43832</v>
      </c>
      <c r="G813" s="9"/>
      <c r="H813" s="16">
        <v>-122551</v>
      </c>
    </row>
    <row r="814" spans="1:8" s="1" customFormat="1" ht="18.2" customHeight="1" x14ac:dyDescent="0.2">
      <c r="A814" s="14">
        <v>101170</v>
      </c>
      <c r="B814" s="4" t="s">
        <v>592</v>
      </c>
      <c r="C814" s="4" t="s">
        <v>21</v>
      </c>
      <c r="D814" s="4" t="s">
        <v>6</v>
      </c>
      <c r="E814" s="4" t="s">
        <v>593</v>
      </c>
      <c r="F814" s="5">
        <v>43832</v>
      </c>
      <c r="G814" s="9"/>
      <c r="H814" s="16">
        <v>-103533</v>
      </c>
    </row>
    <row r="815" spans="1:8" s="1" customFormat="1" ht="18.2" customHeight="1" x14ac:dyDescent="0.2">
      <c r="A815" s="14">
        <v>101231</v>
      </c>
      <c r="B815" s="4" t="s">
        <v>600</v>
      </c>
      <c r="C815" s="4" t="s">
        <v>21</v>
      </c>
      <c r="D815" s="4" t="s">
        <v>6</v>
      </c>
      <c r="E815" s="4" t="s">
        <v>601</v>
      </c>
      <c r="F815" s="5">
        <v>43832</v>
      </c>
      <c r="G815" s="9"/>
      <c r="H815" s="16">
        <v>-63711</v>
      </c>
    </row>
    <row r="816" spans="1:8" s="1" customFormat="1" ht="18.2" customHeight="1" x14ac:dyDescent="0.2">
      <c r="A816" s="15">
        <v>100856</v>
      </c>
      <c r="B816" s="6" t="s">
        <v>570</v>
      </c>
      <c r="C816" s="6" t="s">
        <v>21</v>
      </c>
      <c r="D816" s="6" t="s">
        <v>6</v>
      </c>
      <c r="E816" s="6" t="s">
        <v>571</v>
      </c>
      <c r="F816" s="7">
        <v>43844</v>
      </c>
      <c r="G816" s="8"/>
      <c r="H816" s="17">
        <v>-39103</v>
      </c>
    </row>
    <row r="817" spans="1:8" s="1" customFormat="1" ht="18.2" customHeight="1" x14ac:dyDescent="0.2">
      <c r="A817" s="14">
        <v>101111</v>
      </c>
      <c r="B817" s="4" t="s">
        <v>579</v>
      </c>
      <c r="C817" s="4" t="s">
        <v>21</v>
      </c>
      <c r="D817" s="4" t="s">
        <v>6</v>
      </c>
      <c r="E817" s="4" t="s">
        <v>580</v>
      </c>
      <c r="F817" s="5">
        <v>43844</v>
      </c>
      <c r="G817" s="9"/>
      <c r="H817" s="16">
        <v>-198359</v>
      </c>
    </row>
    <row r="818" spans="1:8" s="1" customFormat="1" ht="18.2" customHeight="1" x14ac:dyDescent="0.2">
      <c r="A818" s="15">
        <v>101458</v>
      </c>
      <c r="B818" s="6" t="s">
        <v>613</v>
      </c>
      <c r="C818" s="6" t="s">
        <v>21</v>
      </c>
      <c r="D818" s="6" t="s">
        <v>6</v>
      </c>
      <c r="E818" s="6" t="s">
        <v>614</v>
      </c>
      <c r="F818" s="7">
        <v>43844</v>
      </c>
      <c r="G818" s="8"/>
      <c r="H818" s="17">
        <v>-789996</v>
      </c>
    </row>
    <row r="819" spans="1:8" s="1" customFormat="1" ht="18.2" customHeight="1" x14ac:dyDescent="0.2">
      <c r="A819" s="14">
        <v>101458</v>
      </c>
      <c r="B819" s="4" t="s">
        <v>613</v>
      </c>
      <c r="C819" s="4" t="s">
        <v>21</v>
      </c>
      <c r="D819" s="4" t="s">
        <v>6</v>
      </c>
      <c r="E819" s="4" t="s">
        <v>614</v>
      </c>
      <c r="F819" s="5">
        <v>43844</v>
      </c>
      <c r="G819" s="9"/>
      <c r="H819" s="16">
        <v>-521393</v>
      </c>
    </row>
    <row r="820" spans="1:8" s="1" customFormat="1" ht="18.2" customHeight="1" x14ac:dyDescent="0.2">
      <c r="A820" s="15">
        <v>101458</v>
      </c>
      <c r="B820" s="6" t="s">
        <v>613</v>
      </c>
      <c r="C820" s="6" t="s">
        <v>21</v>
      </c>
      <c r="D820" s="6" t="s">
        <v>6</v>
      </c>
      <c r="E820" s="6" t="s">
        <v>614</v>
      </c>
      <c r="F820" s="7">
        <v>43844</v>
      </c>
      <c r="G820" s="8"/>
      <c r="H820" s="17">
        <v>-227748</v>
      </c>
    </row>
    <row r="821" spans="1:8" s="1" customFormat="1" ht="18.2" customHeight="1" x14ac:dyDescent="0.2">
      <c r="A821" s="15">
        <v>101160</v>
      </c>
      <c r="B821" s="6" t="s">
        <v>587</v>
      </c>
      <c r="C821" s="6" t="s">
        <v>21</v>
      </c>
      <c r="D821" s="6" t="s">
        <v>80</v>
      </c>
      <c r="E821" s="6" t="s">
        <v>589</v>
      </c>
      <c r="F821" s="7">
        <v>43655</v>
      </c>
      <c r="G821" s="8"/>
      <c r="H821" s="17">
        <v>-25469</v>
      </c>
    </row>
    <row r="822" spans="1:8" s="1" customFormat="1" ht="18.2" customHeight="1" x14ac:dyDescent="0.2">
      <c r="A822" s="14">
        <v>101160</v>
      </c>
      <c r="B822" s="4" t="s">
        <v>587</v>
      </c>
      <c r="C822" s="4" t="s">
        <v>21</v>
      </c>
      <c r="D822" s="4" t="s">
        <v>80</v>
      </c>
      <c r="E822" s="4" t="s">
        <v>589</v>
      </c>
      <c r="F822" s="5">
        <v>43712</v>
      </c>
      <c r="G822" s="9"/>
      <c r="H822" s="16">
        <v>-19662</v>
      </c>
    </row>
    <row r="823" spans="1:8" s="1" customFormat="1" ht="18.2" customHeight="1" x14ac:dyDescent="0.2">
      <c r="A823" s="15">
        <v>101160</v>
      </c>
      <c r="B823" s="6" t="s">
        <v>587</v>
      </c>
      <c r="C823" s="6" t="s">
        <v>21</v>
      </c>
      <c r="D823" s="6" t="s">
        <v>80</v>
      </c>
      <c r="E823" s="6" t="s">
        <v>589</v>
      </c>
      <c r="F823" s="7">
        <v>43753</v>
      </c>
      <c r="G823" s="8"/>
      <c r="H823" s="17">
        <v>-85423</v>
      </c>
    </row>
    <row r="824" spans="1:8" s="1" customFormat="1" ht="18.2" customHeight="1" x14ac:dyDescent="0.2">
      <c r="A824" s="14">
        <v>101160</v>
      </c>
      <c r="B824" s="4" t="s">
        <v>587</v>
      </c>
      <c r="C824" s="4" t="s">
        <v>21</v>
      </c>
      <c r="D824" s="4" t="s">
        <v>80</v>
      </c>
      <c r="E824" s="4" t="s">
        <v>589</v>
      </c>
      <c r="F824" s="5">
        <v>43782</v>
      </c>
      <c r="G824" s="9"/>
      <c r="H824" s="16">
        <v>-104266</v>
      </c>
    </row>
    <row r="825" spans="1:8" s="1" customFormat="1" ht="18.2" customHeight="1" x14ac:dyDescent="0.2">
      <c r="A825" s="15">
        <v>101160</v>
      </c>
      <c r="B825" s="6" t="s">
        <v>587</v>
      </c>
      <c r="C825" s="6" t="s">
        <v>21</v>
      </c>
      <c r="D825" s="6" t="s">
        <v>80</v>
      </c>
      <c r="E825" s="6" t="s">
        <v>589</v>
      </c>
      <c r="F825" s="7">
        <v>43809</v>
      </c>
      <c r="G825" s="8"/>
      <c r="H825" s="17">
        <v>-33490</v>
      </c>
    </row>
    <row r="826" spans="1:8" s="1" customFormat="1" ht="18.2" customHeight="1" x14ac:dyDescent="0.2">
      <c r="A826" s="14">
        <v>101160</v>
      </c>
      <c r="B826" s="4" t="s">
        <v>587</v>
      </c>
      <c r="C826" s="4" t="s">
        <v>21</v>
      </c>
      <c r="D826" s="4" t="s">
        <v>80</v>
      </c>
      <c r="E826" s="4" t="s">
        <v>589</v>
      </c>
      <c r="F826" s="5">
        <v>43865</v>
      </c>
      <c r="G826" s="9"/>
      <c r="H826" s="16">
        <v>-86279</v>
      </c>
    </row>
    <row r="827" spans="1:8" s="1" customFormat="1" ht="18.2" customHeight="1" x14ac:dyDescent="0.2">
      <c r="A827" s="15">
        <v>101160</v>
      </c>
      <c r="B827" s="6" t="s">
        <v>587</v>
      </c>
      <c r="C827" s="6" t="s">
        <v>21</v>
      </c>
      <c r="D827" s="6" t="s">
        <v>80</v>
      </c>
      <c r="E827" s="6" t="s">
        <v>589</v>
      </c>
      <c r="F827" s="7">
        <v>43879</v>
      </c>
      <c r="G827" s="8"/>
      <c r="H827" s="17">
        <v>-34858</v>
      </c>
    </row>
    <row r="828" spans="1:8" s="1" customFormat="1" ht="18.2" customHeight="1" x14ac:dyDescent="0.2">
      <c r="A828" s="14">
        <v>101160</v>
      </c>
      <c r="B828" s="4" t="s">
        <v>587</v>
      </c>
      <c r="C828" s="4" t="s">
        <v>21</v>
      </c>
      <c r="D828" s="4" t="s">
        <v>80</v>
      </c>
      <c r="E828" s="4" t="s">
        <v>589</v>
      </c>
      <c r="F828" s="5">
        <v>43900</v>
      </c>
      <c r="G828" s="9"/>
      <c r="H828" s="16">
        <v>-31719</v>
      </c>
    </row>
    <row r="829" spans="1:8" s="1" customFormat="1" ht="18.2" customHeight="1" x14ac:dyDescent="0.2">
      <c r="A829" s="15">
        <v>101185</v>
      </c>
      <c r="B829" s="6" t="s">
        <v>598</v>
      </c>
      <c r="C829" s="6" t="s">
        <v>21</v>
      </c>
      <c r="D829" s="6" t="s">
        <v>6</v>
      </c>
      <c r="E829" s="6" t="s">
        <v>599</v>
      </c>
      <c r="F829" s="7">
        <v>43852</v>
      </c>
      <c r="G829" s="8"/>
      <c r="H829" s="17">
        <v>-934385</v>
      </c>
    </row>
    <row r="830" spans="1:8" s="1" customFormat="1" ht="18.2" customHeight="1" x14ac:dyDescent="0.2">
      <c r="A830" s="14">
        <v>101267</v>
      </c>
      <c r="B830" s="4" t="s">
        <v>607</v>
      </c>
      <c r="C830" s="4" t="s">
        <v>21</v>
      </c>
      <c r="D830" s="4" t="s">
        <v>6</v>
      </c>
      <c r="E830" s="4" t="s">
        <v>608</v>
      </c>
      <c r="F830" s="5">
        <v>43858</v>
      </c>
      <c r="G830" s="9"/>
      <c r="H830" s="16">
        <v>-425308</v>
      </c>
    </row>
    <row r="831" spans="1:8" s="1" customFormat="1" ht="18.2" customHeight="1" x14ac:dyDescent="0.2">
      <c r="A831" s="15">
        <v>101316</v>
      </c>
      <c r="B831" s="6" t="s">
        <v>610</v>
      </c>
      <c r="C831" s="6" t="s">
        <v>21</v>
      </c>
      <c r="D831" s="6" t="s">
        <v>6</v>
      </c>
      <c r="E831" s="6" t="s">
        <v>611</v>
      </c>
      <c r="F831" s="7">
        <v>43858</v>
      </c>
      <c r="G831" s="8"/>
      <c r="H831" s="17">
        <v>-268396</v>
      </c>
    </row>
    <row r="832" spans="1:8" s="1" customFormat="1" ht="18.2" customHeight="1" x14ac:dyDescent="0.2">
      <c r="A832" s="15">
        <v>100665</v>
      </c>
      <c r="B832" s="6" t="s">
        <v>22</v>
      </c>
      <c r="C832" s="6" t="s">
        <v>21</v>
      </c>
      <c r="D832" s="6" t="s">
        <v>6</v>
      </c>
      <c r="E832" s="6" t="s">
        <v>64</v>
      </c>
      <c r="F832" s="7">
        <v>43865</v>
      </c>
      <c r="G832" s="8"/>
      <c r="H832" s="17">
        <v>-73154</v>
      </c>
    </row>
    <row r="833" spans="1:8" s="1" customFormat="1" ht="18.2" customHeight="1" x14ac:dyDescent="0.2">
      <c r="A833" s="14">
        <v>100944</v>
      </c>
      <c r="B833" s="4" t="s">
        <v>67</v>
      </c>
      <c r="C833" s="4" t="s">
        <v>21</v>
      </c>
      <c r="D833" s="4" t="s">
        <v>6</v>
      </c>
      <c r="E833" s="4" t="s">
        <v>68</v>
      </c>
      <c r="F833" s="5">
        <v>43865</v>
      </c>
      <c r="G833" s="9"/>
      <c r="H833" s="16">
        <v>-2820854</v>
      </c>
    </row>
    <row r="834" spans="1:8" s="1" customFormat="1" ht="18.2" customHeight="1" x14ac:dyDescent="0.2">
      <c r="A834" s="14">
        <v>101114</v>
      </c>
      <c r="B834" s="4" t="s">
        <v>581</v>
      </c>
      <c r="C834" s="4" t="s">
        <v>21</v>
      </c>
      <c r="D834" s="4" t="s">
        <v>6</v>
      </c>
      <c r="E834" s="4" t="s">
        <v>582</v>
      </c>
      <c r="F834" s="5">
        <v>43865</v>
      </c>
      <c r="G834" s="9"/>
      <c r="H834" s="16">
        <v>-1587413</v>
      </c>
    </row>
    <row r="835" spans="1:8" s="1" customFormat="1" ht="18.2" customHeight="1" x14ac:dyDescent="0.2">
      <c r="A835" s="14">
        <v>101160</v>
      </c>
      <c r="B835" s="4" t="s">
        <v>587</v>
      </c>
      <c r="C835" s="4" t="s">
        <v>21</v>
      </c>
      <c r="D835" s="4" t="s">
        <v>6</v>
      </c>
      <c r="E835" s="4" t="s">
        <v>588</v>
      </c>
      <c r="F835" s="5">
        <v>43865</v>
      </c>
      <c r="G835" s="9"/>
      <c r="H835" s="16">
        <v>-86278</v>
      </c>
    </row>
    <row r="836" spans="1:8" s="1" customFormat="1" ht="18.2" customHeight="1" x14ac:dyDescent="0.2">
      <c r="A836" s="15">
        <v>101170</v>
      </c>
      <c r="B836" s="6" t="s">
        <v>592</v>
      </c>
      <c r="C836" s="6" t="s">
        <v>21</v>
      </c>
      <c r="D836" s="6" t="s">
        <v>6</v>
      </c>
      <c r="E836" s="6" t="s">
        <v>593</v>
      </c>
      <c r="F836" s="7">
        <v>43865</v>
      </c>
      <c r="G836" s="8"/>
      <c r="H836" s="17">
        <v>-130086</v>
      </c>
    </row>
    <row r="837" spans="1:8" s="1" customFormat="1" ht="18.2" customHeight="1" x14ac:dyDescent="0.2">
      <c r="A837" s="15">
        <v>101462</v>
      </c>
      <c r="B837" s="6" t="s">
        <v>615</v>
      </c>
      <c r="C837" s="6" t="s">
        <v>21</v>
      </c>
      <c r="D837" s="6" t="s">
        <v>6</v>
      </c>
      <c r="E837" s="6" t="s">
        <v>616</v>
      </c>
      <c r="F837" s="7">
        <v>43865</v>
      </c>
      <c r="G837" s="8"/>
      <c r="H837" s="17">
        <v>-2765544</v>
      </c>
    </row>
    <row r="838" spans="1:8" s="1" customFormat="1" ht="18.2" customHeight="1" x14ac:dyDescent="0.2">
      <c r="A838" s="15">
        <v>100784</v>
      </c>
      <c r="B838" s="6" t="s">
        <v>40</v>
      </c>
      <c r="C838" s="6" t="s">
        <v>21</v>
      </c>
      <c r="D838" s="6" t="s">
        <v>6</v>
      </c>
      <c r="E838" s="6" t="s">
        <v>41</v>
      </c>
      <c r="F838" s="7">
        <v>43872</v>
      </c>
      <c r="G838" s="8"/>
      <c r="H838" s="17">
        <v>-2653727</v>
      </c>
    </row>
    <row r="839" spans="1:8" s="1" customFormat="1" ht="18.2" customHeight="1" x14ac:dyDescent="0.2">
      <c r="A839" s="14">
        <v>101181</v>
      </c>
      <c r="B839" s="4" t="s">
        <v>594</v>
      </c>
      <c r="C839" s="4" t="s">
        <v>21</v>
      </c>
      <c r="D839" s="4" t="s">
        <v>6</v>
      </c>
      <c r="E839" s="4" t="s">
        <v>595</v>
      </c>
      <c r="F839" s="5">
        <v>43872</v>
      </c>
      <c r="G839" s="9"/>
      <c r="H839" s="16">
        <v>-1094579</v>
      </c>
    </row>
    <row r="840" spans="1:8" s="1" customFormat="1" ht="18.2" customHeight="1" x14ac:dyDescent="0.2">
      <c r="A840" s="15">
        <v>101110</v>
      </c>
      <c r="B840" s="6" t="s">
        <v>32</v>
      </c>
      <c r="C840" s="6" t="s">
        <v>21</v>
      </c>
      <c r="D840" s="6" t="s">
        <v>6</v>
      </c>
      <c r="E840" s="6" t="s">
        <v>33</v>
      </c>
      <c r="F840" s="7">
        <v>43879</v>
      </c>
      <c r="G840" s="8"/>
      <c r="H840" s="17">
        <v>-358013</v>
      </c>
    </row>
    <row r="841" spans="1:8" s="1" customFormat="1" ht="18.2" customHeight="1" x14ac:dyDescent="0.2">
      <c r="A841" s="15">
        <v>101111</v>
      </c>
      <c r="B841" s="6" t="s">
        <v>579</v>
      </c>
      <c r="C841" s="6" t="s">
        <v>21</v>
      </c>
      <c r="D841" s="6" t="s">
        <v>6</v>
      </c>
      <c r="E841" s="6" t="s">
        <v>580</v>
      </c>
      <c r="F841" s="7">
        <v>43879</v>
      </c>
      <c r="G841" s="8"/>
      <c r="H841" s="17">
        <v>-141395</v>
      </c>
    </row>
    <row r="842" spans="1:8" s="1" customFormat="1" ht="18.2" customHeight="1" x14ac:dyDescent="0.2">
      <c r="A842" s="15">
        <v>101160</v>
      </c>
      <c r="B842" s="6" t="s">
        <v>587</v>
      </c>
      <c r="C842" s="6" t="s">
        <v>21</v>
      </c>
      <c r="D842" s="6" t="s">
        <v>6</v>
      </c>
      <c r="E842" s="6" t="s">
        <v>588</v>
      </c>
      <c r="F842" s="7">
        <v>43879</v>
      </c>
      <c r="G842" s="8"/>
      <c r="H842" s="17">
        <v>-34857</v>
      </c>
    </row>
    <row r="843" spans="1:8" s="1" customFormat="1" ht="18.2" customHeight="1" x14ac:dyDescent="0.2">
      <c r="A843" s="14">
        <v>101185</v>
      </c>
      <c r="B843" s="4" t="s">
        <v>598</v>
      </c>
      <c r="C843" s="4" t="s">
        <v>21</v>
      </c>
      <c r="D843" s="4" t="s">
        <v>6</v>
      </c>
      <c r="E843" s="4" t="s">
        <v>599</v>
      </c>
      <c r="F843" s="5">
        <v>43879</v>
      </c>
      <c r="G843" s="9"/>
      <c r="H843" s="16">
        <v>-2608107</v>
      </c>
    </row>
    <row r="844" spans="1:8" s="1" customFormat="1" ht="18.2" customHeight="1" x14ac:dyDescent="0.2">
      <c r="A844" s="15">
        <v>101249</v>
      </c>
      <c r="B844" s="6" t="s">
        <v>602</v>
      </c>
      <c r="C844" s="6" t="s">
        <v>21</v>
      </c>
      <c r="D844" s="6" t="s">
        <v>6</v>
      </c>
      <c r="E844" s="6" t="s">
        <v>603</v>
      </c>
      <c r="F844" s="7">
        <v>43879</v>
      </c>
      <c r="G844" s="8"/>
      <c r="H844" s="17">
        <v>-164469</v>
      </c>
    </row>
    <row r="845" spans="1:8" s="1" customFormat="1" ht="18.2" customHeight="1" x14ac:dyDescent="0.2">
      <c r="A845" s="14">
        <v>101316</v>
      </c>
      <c r="B845" s="4" t="s">
        <v>610</v>
      </c>
      <c r="C845" s="4" t="s">
        <v>21</v>
      </c>
      <c r="D845" s="4" t="s">
        <v>6</v>
      </c>
      <c r="E845" s="4" t="s">
        <v>611</v>
      </c>
      <c r="F845" s="5">
        <v>43879</v>
      </c>
      <c r="G845" s="9"/>
      <c r="H845" s="16">
        <v>-548172</v>
      </c>
    </row>
    <row r="846" spans="1:8" s="1" customFormat="1" ht="18.2" customHeight="1" x14ac:dyDescent="0.2">
      <c r="A846" s="14">
        <v>100893</v>
      </c>
      <c r="B846" s="4" t="s">
        <v>62</v>
      </c>
      <c r="C846" s="4" t="s">
        <v>21</v>
      </c>
      <c r="D846" s="4" t="s">
        <v>6</v>
      </c>
      <c r="E846" s="4" t="s">
        <v>63</v>
      </c>
      <c r="F846" s="5">
        <v>43887</v>
      </c>
      <c r="G846" s="9"/>
      <c r="H846" s="16">
        <v>-62327</v>
      </c>
    </row>
    <row r="847" spans="1:8" s="1" customFormat="1" ht="18.2" customHeight="1" x14ac:dyDescent="0.2">
      <c r="A847" s="15">
        <v>101114</v>
      </c>
      <c r="B847" s="6" t="s">
        <v>581</v>
      </c>
      <c r="C847" s="6" t="s">
        <v>21</v>
      </c>
      <c r="D847" s="6" t="s">
        <v>6</v>
      </c>
      <c r="E847" s="6" t="s">
        <v>582</v>
      </c>
      <c r="F847" s="7">
        <v>43887</v>
      </c>
      <c r="G847" s="8"/>
      <c r="H847" s="17">
        <v>-15084772</v>
      </c>
    </row>
    <row r="848" spans="1:8" s="1" customFormat="1" ht="18.2" customHeight="1" x14ac:dyDescent="0.2">
      <c r="A848" s="15">
        <v>101119</v>
      </c>
      <c r="B848" s="6" t="s">
        <v>583</v>
      </c>
      <c r="C848" s="6" t="s">
        <v>21</v>
      </c>
      <c r="D848" s="6" t="s">
        <v>6</v>
      </c>
      <c r="E848" s="6" t="s">
        <v>584</v>
      </c>
      <c r="F848" s="7">
        <v>43887</v>
      </c>
      <c r="G848" s="8"/>
      <c r="H848" s="17">
        <v>-2142768</v>
      </c>
    </row>
    <row r="849" spans="1:8" s="1" customFormat="1" ht="18.2" customHeight="1" x14ac:dyDescent="0.2">
      <c r="A849" s="14">
        <v>101119</v>
      </c>
      <c r="B849" s="4" t="s">
        <v>583</v>
      </c>
      <c r="C849" s="4" t="s">
        <v>21</v>
      </c>
      <c r="D849" s="4" t="s">
        <v>6</v>
      </c>
      <c r="E849" s="4" t="s">
        <v>584</v>
      </c>
      <c r="F849" s="5">
        <v>43887</v>
      </c>
      <c r="G849" s="9"/>
      <c r="H849" s="16">
        <v>-391338</v>
      </c>
    </row>
    <row r="850" spans="1:8" s="1" customFormat="1" ht="18.2" customHeight="1" x14ac:dyDescent="0.2">
      <c r="A850" s="14">
        <v>101170</v>
      </c>
      <c r="B850" s="4" t="s">
        <v>592</v>
      </c>
      <c r="C850" s="4" t="s">
        <v>21</v>
      </c>
      <c r="D850" s="4" t="s">
        <v>6</v>
      </c>
      <c r="E850" s="4" t="s">
        <v>593</v>
      </c>
      <c r="F850" s="5">
        <v>43887</v>
      </c>
      <c r="G850" s="9"/>
      <c r="H850" s="16">
        <v>-202305</v>
      </c>
    </row>
    <row r="851" spans="1:8" s="1" customFormat="1" ht="18.2" customHeight="1" x14ac:dyDescent="0.2">
      <c r="A851" s="15">
        <v>101184</v>
      </c>
      <c r="B851" s="6" t="s">
        <v>596</v>
      </c>
      <c r="C851" s="6" t="s">
        <v>21</v>
      </c>
      <c r="D851" s="6" t="s">
        <v>6</v>
      </c>
      <c r="E851" s="6" t="s">
        <v>597</v>
      </c>
      <c r="F851" s="7">
        <v>43887</v>
      </c>
      <c r="G851" s="8"/>
      <c r="H851" s="17">
        <v>-2294029</v>
      </c>
    </row>
    <row r="852" spans="1:8" s="1" customFormat="1" ht="18.2" customHeight="1" x14ac:dyDescent="0.2">
      <c r="A852" s="14">
        <v>101184</v>
      </c>
      <c r="B852" s="4" t="s">
        <v>596</v>
      </c>
      <c r="C852" s="4" t="s">
        <v>21</v>
      </c>
      <c r="D852" s="4" t="s">
        <v>6</v>
      </c>
      <c r="E852" s="4" t="s">
        <v>597</v>
      </c>
      <c r="F852" s="5">
        <v>43887</v>
      </c>
      <c r="G852" s="9"/>
      <c r="H852" s="16">
        <v>-1088408</v>
      </c>
    </row>
    <row r="853" spans="1:8" s="1" customFormat="1" ht="18.2" customHeight="1" x14ac:dyDescent="0.2">
      <c r="A853" s="15">
        <v>101267</v>
      </c>
      <c r="B853" s="6" t="s">
        <v>607</v>
      </c>
      <c r="C853" s="6" t="s">
        <v>21</v>
      </c>
      <c r="D853" s="6" t="s">
        <v>6</v>
      </c>
      <c r="E853" s="6" t="s">
        <v>608</v>
      </c>
      <c r="F853" s="7">
        <v>43887</v>
      </c>
      <c r="G853" s="8"/>
      <c r="H853" s="17">
        <v>-318501</v>
      </c>
    </row>
    <row r="854" spans="1:8" s="1" customFormat="1" ht="18.2" customHeight="1" x14ac:dyDescent="0.2">
      <c r="A854" s="15">
        <v>100901</v>
      </c>
      <c r="B854" s="6" t="s">
        <v>48</v>
      </c>
      <c r="C854" s="6" t="s">
        <v>21</v>
      </c>
      <c r="D854" s="6" t="s">
        <v>6</v>
      </c>
      <c r="E854" s="6" t="s">
        <v>49</v>
      </c>
      <c r="F854" s="7">
        <v>43893</v>
      </c>
      <c r="G854" s="8"/>
      <c r="H854" s="17">
        <v>-131702</v>
      </c>
    </row>
    <row r="855" spans="1:8" s="1" customFormat="1" ht="18.2" customHeight="1" x14ac:dyDescent="0.2">
      <c r="A855" s="14">
        <v>101033</v>
      </c>
      <c r="B855" s="4" t="s">
        <v>575</v>
      </c>
      <c r="C855" s="4" t="s">
        <v>21</v>
      </c>
      <c r="D855" s="4" t="s">
        <v>6</v>
      </c>
      <c r="E855" s="4" t="s">
        <v>576</v>
      </c>
      <c r="F855" s="5">
        <v>43893</v>
      </c>
      <c r="G855" s="9"/>
      <c r="H855" s="16">
        <v>-1000</v>
      </c>
    </row>
    <row r="856" spans="1:8" s="1" customFormat="1" ht="18.2" customHeight="1" x14ac:dyDescent="0.2">
      <c r="A856" s="14">
        <v>100856</v>
      </c>
      <c r="B856" s="4" t="s">
        <v>570</v>
      </c>
      <c r="C856" s="4" t="s">
        <v>21</v>
      </c>
      <c r="D856" s="4" t="s">
        <v>6</v>
      </c>
      <c r="E856" s="4" t="s">
        <v>571</v>
      </c>
      <c r="F856" s="5">
        <v>43900</v>
      </c>
      <c r="G856" s="9"/>
      <c r="H856" s="16">
        <v>-98359</v>
      </c>
    </row>
    <row r="857" spans="1:8" s="1" customFormat="1" ht="18.2" customHeight="1" x14ac:dyDescent="0.2">
      <c r="A857" s="14">
        <v>101160</v>
      </c>
      <c r="B857" s="4" t="s">
        <v>587</v>
      </c>
      <c r="C857" s="4" t="s">
        <v>21</v>
      </c>
      <c r="D857" s="4" t="s">
        <v>6</v>
      </c>
      <c r="E857" s="4" t="s">
        <v>588</v>
      </c>
      <c r="F857" s="5">
        <v>43900</v>
      </c>
      <c r="G857" s="9"/>
      <c r="H857" s="16">
        <v>-31718</v>
      </c>
    </row>
    <row r="858" spans="1:8" s="1" customFormat="1" ht="18.2" customHeight="1" x14ac:dyDescent="0.2">
      <c r="A858" s="15">
        <v>101181</v>
      </c>
      <c r="B858" s="6" t="s">
        <v>594</v>
      </c>
      <c r="C858" s="6" t="s">
        <v>21</v>
      </c>
      <c r="D858" s="6" t="s">
        <v>6</v>
      </c>
      <c r="E858" s="6" t="s">
        <v>595</v>
      </c>
      <c r="F858" s="7">
        <v>43900</v>
      </c>
      <c r="G858" s="8"/>
      <c r="H858" s="17">
        <v>-1272016</v>
      </c>
    </row>
    <row r="859" spans="1:8" s="1" customFormat="1" ht="18.2" customHeight="1" x14ac:dyDescent="0.2">
      <c r="A859" s="15">
        <v>101185</v>
      </c>
      <c r="B859" s="6" t="s">
        <v>598</v>
      </c>
      <c r="C859" s="6" t="s">
        <v>21</v>
      </c>
      <c r="D859" s="6" t="s">
        <v>6</v>
      </c>
      <c r="E859" s="6" t="s">
        <v>599</v>
      </c>
      <c r="F859" s="7">
        <v>43900</v>
      </c>
      <c r="G859" s="8"/>
      <c r="H859" s="17">
        <v>-858674</v>
      </c>
    </row>
    <row r="860" spans="1:8" s="1" customFormat="1" ht="18.2" customHeight="1" x14ac:dyDescent="0.2">
      <c r="A860" s="14">
        <v>101111</v>
      </c>
      <c r="B860" s="4" t="s">
        <v>579</v>
      </c>
      <c r="C860" s="4" t="s">
        <v>21</v>
      </c>
      <c r="D860" s="4" t="s">
        <v>6</v>
      </c>
      <c r="E860" s="4" t="s">
        <v>580</v>
      </c>
      <c r="F860" s="5">
        <v>43907</v>
      </c>
      <c r="G860" s="9"/>
      <c r="H860" s="16">
        <v>-11500</v>
      </c>
    </row>
    <row r="861" spans="1:8" s="1" customFormat="1" ht="18.2" customHeight="1" x14ac:dyDescent="0.2">
      <c r="A861" s="15">
        <v>101170</v>
      </c>
      <c r="B861" s="6" t="s">
        <v>592</v>
      </c>
      <c r="C861" s="6" t="s">
        <v>21</v>
      </c>
      <c r="D861" s="6" t="s">
        <v>6</v>
      </c>
      <c r="E861" s="6" t="s">
        <v>593</v>
      </c>
      <c r="F861" s="7">
        <v>43907</v>
      </c>
      <c r="G861" s="8"/>
      <c r="H861" s="17">
        <v>-46004</v>
      </c>
    </row>
    <row r="862" spans="1:8" s="1" customFormat="1" ht="18.2" customHeight="1" x14ac:dyDescent="0.2">
      <c r="A862" s="15">
        <v>100971</v>
      </c>
      <c r="B862" s="6" t="s">
        <v>58</v>
      </c>
      <c r="C862" s="6" t="s">
        <v>21</v>
      </c>
      <c r="D862" s="6" t="s">
        <v>6</v>
      </c>
      <c r="E862" s="6" t="s">
        <v>59</v>
      </c>
      <c r="F862" s="7">
        <v>43914</v>
      </c>
      <c r="G862" s="8"/>
      <c r="H862" s="17">
        <v>-635831</v>
      </c>
    </row>
    <row r="863" spans="1:8" s="1" customFormat="1" ht="18.2" customHeight="1" x14ac:dyDescent="0.2">
      <c r="A863" s="14">
        <v>101267</v>
      </c>
      <c r="B863" s="4" t="s">
        <v>607</v>
      </c>
      <c r="C863" s="4" t="s">
        <v>21</v>
      </c>
      <c r="D863" s="4" t="s">
        <v>6</v>
      </c>
      <c r="E863" s="4" t="s">
        <v>608</v>
      </c>
      <c r="F863" s="5">
        <v>43914</v>
      </c>
      <c r="G863" s="9"/>
      <c r="H863" s="16">
        <v>-210808</v>
      </c>
    </row>
    <row r="864" spans="1:8" s="1" customFormat="1" ht="18.2" customHeight="1" x14ac:dyDescent="0.2">
      <c r="A864" s="15">
        <v>101282</v>
      </c>
      <c r="B864" s="6" t="s">
        <v>54</v>
      </c>
      <c r="C864" s="6" t="s">
        <v>21</v>
      </c>
      <c r="D864" s="6" t="s">
        <v>6</v>
      </c>
      <c r="E864" s="6" t="s">
        <v>55</v>
      </c>
      <c r="F864" s="7">
        <v>43914</v>
      </c>
      <c r="G864" s="8"/>
      <c r="H864" s="17">
        <v>-44608</v>
      </c>
    </row>
    <row r="865" spans="1:8" s="1" customFormat="1" ht="18.2" customHeight="1" x14ac:dyDescent="0.2">
      <c r="A865" s="15">
        <v>101249</v>
      </c>
      <c r="B865" s="6" t="s">
        <v>602</v>
      </c>
      <c r="C865" s="6" t="s">
        <v>21</v>
      </c>
      <c r="D865" s="6" t="s">
        <v>80</v>
      </c>
      <c r="E865" s="6" t="s">
        <v>604</v>
      </c>
      <c r="F865" s="7">
        <v>43767</v>
      </c>
      <c r="G865" s="8"/>
      <c r="H865" s="17">
        <v>-28701</v>
      </c>
    </row>
    <row r="866" spans="1:8" s="1" customFormat="1" ht="18.2" customHeight="1" x14ac:dyDescent="0.2">
      <c r="A866" s="14">
        <v>101249</v>
      </c>
      <c r="B866" s="4" t="s">
        <v>602</v>
      </c>
      <c r="C866" s="4" t="s">
        <v>21</v>
      </c>
      <c r="D866" s="4" t="s">
        <v>80</v>
      </c>
      <c r="E866" s="4" t="s">
        <v>604</v>
      </c>
      <c r="F866" s="5">
        <v>43879</v>
      </c>
      <c r="G866" s="9"/>
      <c r="H866" s="16">
        <v>-70486</v>
      </c>
    </row>
    <row r="867" spans="1:8" s="1" customFormat="1" ht="18.2" customHeight="1" x14ac:dyDescent="0.2">
      <c r="A867" s="15">
        <v>101249</v>
      </c>
      <c r="B867" s="6" t="s">
        <v>602</v>
      </c>
      <c r="C867" s="6" t="s">
        <v>21</v>
      </c>
      <c r="D867" s="6" t="s">
        <v>80</v>
      </c>
      <c r="E867" s="6" t="s">
        <v>604</v>
      </c>
      <c r="F867" s="7">
        <v>43943</v>
      </c>
      <c r="G867" s="8"/>
      <c r="H867" s="17">
        <v>-106886</v>
      </c>
    </row>
    <row r="868" spans="1:8" s="1" customFormat="1" ht="18.2" customHeight="1" x14ac:dyDescent="0.2">
      <c r="A868" s="14">
        <v>101282</v>
      </c>
      <c r="B868" s="4" t="s">
        <v>54</v>
      </c>
      <c r="C868" s="4" t="s">
        <v>21</v>
      </c>
      <c r="D868" s="4" t="s">
        <v>6</v>
      </c>
      <c r="E868" s="4" t="s">
        <v>55</v>
      </c>
      <c r="F868" s="5">
        <v>43914</v>
      </c>
      <c r="G868" s="9"/>
      <c r="H868" s="16">
        <v>-25702</v>
      </c>
    </row>
    <row r="869" spans="1:8" s="1" customFormat="1" ht="18.2" customHeight="1" x14ac:dyDescent="0.2">
      <c r="A869" s="15">
        <v>101282</v>
      </c>
      <c r="B869" s="6" t="s">
        <v>54</v>
      </c>
      <c r="C869" s="6" t="s">
        <v>21</v>
      </c>
      <c r="D869" s="6" t="s">
        <v>6</v>
      </c>
      <c r="E869" s="6" t="s">
        <v>55</v>
      </c>
      <c r="F869" s="7">
        <v>43914</v>
      </c>
      <c r="G869" s="8"/>
      <c r="H869" s="17">
        <v>-17528</v>
      </c>
    </row>
    <row r="870" spans="1:8" s="1" customFormat="1" ht="18.2" customHeight="1" x14ac:dyDescent="0.2">
      <c r="A870" s="14">
        <v>101282</v>
      </c>
      <c r="B870" s="4" t="s">
        <v>54</v>
      </c>
      <c r="C870" s="4" t="s">
        <v>21</v>
      </c>
      <c r="D870" s="4" t="s">
        <v>6</v>
      </c>
      <c r="E870" s="4" t="s">
        <v>55</v>
      </c>
      <c r="F870" s="5">
        <v>43914</v>
      </c>
      <c r="G870" s="9"/>
      <c r="H870" s="16">
        <v>-6270</v>
      </c>
    </row>
    <row r="871" spans="1:8" s="1" customFormat="1" ht="18.2" customHeight="1" x14ac:dyDescent="0.2">
      <c r="A871" s="14">
        <v>101458</v>
      </c>
      <c r="B871" s="4" t="s">
        <v>613</v>
      </c>
      <c r="C871" s="4" t="s">
        <v>21</v>
      </c>
      <c r="D871" s="4" t="s">
        <v>6</v>
      </c>
      <c r="E871" s="4" t="s">
        <v>614</v>
      </c>
      <c r="F871" s="5">
        <v>43914</v>
      </c>
      <c r="G871" s="9"/>
      <c r="H871" s="16">
        <v>-708837</v>
      </c>
    </row>
    <row r="872" spans="1:8" s="1" customFormat="1" ht="18.2" customHeight="1" x14ac:dyDescent="0.2">
      <c r="A872" s="15">
        <v>100856</v>
      </c>
      <c r="B872" s="6" t="s">
        <v>570</v>
      </c>
      <c r="C872" s="6" t="s">
        <v>21</v>
      </c>
      <c r="D872" s="6" t="s">
        <v>6</v>
      </c>
      <c r="E872" s="6" t="s">
        <v>571</v>
      </c>
      <c r="F872" s="7">
        <v>43923</v>
      </c>
      <c r="G872" s="8"/>
      <c r="H872" s="17">
        <v>-92611</v>
      </c>
    </row>
    <row r="873" spans="1:8" s="1" customFormat="1" ht="18.2" customHeight="1" x14ac:dyDescent="0.2">
      <c r="A873" s="14">
        <v>101110</v>
      </c>
      <c r="B873" s="4" t="s">
        <v>32</v>
      </c>
      <c r="C873" s="4" t="s">
        <v>21</v>
      </c>
      <c r="D873" s="4" t="s">
        <v>6</v>
      </c>
      <c r="E873" s="4" t="s">
        <v>33</v>
      </c>
      <c r="F873" s="5">
        <v>43923</v>
      </c>
      <c r="G873" s="9"/>
      <c r="H873" s="16">
        <v>-107371</v>
      </c>
    </row>
    <row r="874" spans="1:8" s="1" customFormat="1" ht="18.2" customHeight="1" x14ac:dyDescent="0.2">
      <c r="A874" s="15">
        <v>101131</v>
      </c>
      <c r="B874" s="6" t="s">
        <v>585</v>
      </c>
      <c r="C874" s="6" t="s">
        <v>21</v>
      </c>
      <c r="D874" s="6" t="s">
        <v>6</v>
      </c>
      <c r="E874" s="6" t="s">
        <v>586</v>
      </c>
      <c r="F874" s="7">
        <v>43923</v>
      </c>
      <c r="G874" s="8"/>
      <c r="H874" s="17">
        <v>-1866139</v>
      </c>
    </row>
    <row r="875" spans="1:8" s="1" customFormat="1" ht="18.2" customHeight="1" x14ac:dyDescent="0.2">
      <c r="A875" s="15">
        <v>101231</v>
      </c>
      <c r="B875" s="6" t="s">
        <v>600</v>
      </c>
      <c r="C875" s="6" t="s">
        <v>21</v>
      </c>
      <c r="D875" s="6" t="s">
        <v>6</v>
      </c>
      <c r="E875" s="6" t="s">
        <v>601</v>
      </c>
      <c r="F875" s="7">
        <v>43923</v>
      </c>
      <c r="G875" s="8"/>
      <c r="H875" s="17">
        <v>-217240</v>
      </c>
    </row>
    <row r="876" spans="1:8" s="1" customFormat="1" ht="18.2" customHeight="1" x14ac:dyDescent="0.2">
      <c r="A876" s="14">
        <v>101462</v>
      </c>
      <c r="B876" s="4" t="s">
        <v>615</v>
      </c>
      <c r="C876" s="4" t="s">
        <v>21</v>
      </c>
      <c r="D876" s="4" t="s">
        <v>6</v>
      </c>
      <c r="E876" s="4" t="s">
        <v>616</v>
      </c>
      <c r="F876" s="5">
        <v>43923</v>
      </c>
      <c r="G876" s="9"/>
      <c r="H876" s="16">
        <v>-912579</v>
      </c>
    </row>
    <row r="877" spans="1:8" s="1" customFormat="1" ht="18.2" customHeight="1" x14ac:dyDescent="0.2">
      <c r="A877" s="15">
        <v>101282</v>
      </c>
      <c r="B877" s="6" t="s">
        <v>54</v>
      </c>
      <c r="C877" s="6" t="s">
        <v>21</v>
      </c>
      <c r="D877" s="6" t="s">
        <v>80</v>
      </c>
      <c r="E877" s="6" t="s">
        <v>609</v>
      </c>
      <c r="F877" s="7">
        <v>43914</v>
      </c>
      <c r="G877" s="8"/>
      <c r="H877" s="17">
        <v>-44608</v>
      </c>
    </row>
    <row r="878" spans="1:8" s="1" customFormat="1" ht="18.2" customHeight="1" x14ac:dyDescent="0.2">
      <c r="A878" s="14">
        <v>101282</v>
      </c>
      <c r="B878" s="4" t="s">
        <v>54</v>
      </c>
      <c r="C878" s="4" t="s">
        <v>21</v>
      </c>
      <c r="D878" s="4" t="s">
        <v>80</v>
      </c>
      <c r="E878" s="4" t="s">
        <v>609</v>
      </c>
      <c r="F878" s="5">
        <v>43914</v>
      </c>
      <c r="G878" s="9"/>
      <c r="H878" s="16">
        <v>-25703</v>
      </c>
    </row>
    <row r="879" spans="1:8" s="1" customFormat="1" ht="18.2" customHeight="1" x14ac:dyDescent="0.2">
      <c r="A879" s="15">
        <v>101282</v>
      </c>
      <c r="B879" s="6" t="s">
        <v>54</v>
      </c>
      <c r="C879" s="6" t="s">
        <v>21</v>
      </c>
      <c r="D879" s="6" t="s">
        <v>80</v>
      </c>
      <c r="E879" s="6" t="s">
        <v>609</v>
      </c>
      <c r="F879" s="7">
        <v>43914</v>
      </c>
      <c r="G879" s="8"/>
      <c r="H879" s="17">
        <v>-17527</v>
      </c>
    </row>
    <row r="880" spans="1:8" s="1" customFormat="1" ht="18.2" customHeight="1" x14ac:dyDescent="0.2">
      <c r="A880" s="14">
        <v>101282</v>
      </c>
      <c r="B880" s="4" t="s">
        <v>54</v>
      </c>
      <c r="C880" s="4" t="s">
        <v>21</v>
      </c>
      <c r="D880" s="4" t="s">
        <v>80</v>
      </c>
      <c r="E880" s="4" t="s">
        <v>609</v>
      </c>
      <c r="F880" s="5">
        <v>43914</v>
      </c>
      <c r="G880" s="9"/>
      <c r="H880" s="16">
        <v>-6270</v>
      </c>
    </row>
    <row r="881" spans="1:8" s="1" customFormat="1" ht="18.2" customHeight="1" x14ac:dyDescent="0.2">
      <c r="A881" s="14">
        <v>100902</v>
      </c>
      <c r="B881" s="4" t="s">
        <v>50</v>
      </c>
      <c r="C881" s="4" t="s">
        <v>21</v>
      </c>
      <c r="D881" s="4" t="s">
        <v>6</v>
      </c>
      <c r="E881" s="4" t="s">
        <v>51</v>
      </c>
      <c r="F881" s="5">
        <v>43929</v>
      </c>
      <c r="G881" s="9"/>
      <c r="H881" s="16">
        <v>-1007308</v>
      </c>
    </row>
    <row r="882" spans="1:8" s="1" customFormat="1" ht="18.2" customHeight="1" x14ac:dyDescent="0.2">
      <c r="A882" s="14">
        <v>101170</v>
      </c>
      <c r="B882" s="4" t="s">
        <v>592</v>
      </c>
      <c r="C882" s="4" t="s">
        <v>21</v>
      </c>
      <c r="D882" s="4" t="s">
        <v>6</v>
      </c>
      <c r="E882" s="4" t="s">
        <v>593</v>
      </c>
      <c r="F882" s="5">
        <v>43929</v>
      </c>
      <c r="G882" s="9"/>
      <c r="H882" s="16">
        <v>-260416</v>
      </c>
    </row>
    <row r="883" spans="1:8" s="1" customFormat="1" ht="18.2" customHeight="1" x14ac:dyDescent="0.2">
      <c r="A883" s="14">
        <v>101249</v>
      </c>
      <c r="B883" s="4" t="s">
        <v>602</v>
      </c>
      <c r="C883" s="4" t="s">
        <v>21</v>
      </c>
      <c r="D883" s="4" t="s">
        <v>6</v>
      </c>
      <c r="E883" s="4" t="s">
        <v>603</v>
      </c>
      <c r="F883" s="5">
        <v>43943</v>
      </c>
      <c r="G883" s="9"/>
      <c r="H883" s="16">
        <v>-249402</v>
      </c>
    </row>
    <row r="884" spans="1:8" s="1" customFormat="1" ht="18.2" customHeight="1" x14ac:dyDescent="0.2">
      <c r="A884" s="14">
        <v>101257</v>
      </c>
      <c r="B884" s="4" t="s">
        <v>605</v>
      </c>
      <c r="C884" s="4" t="s">
        <v>21</v>
      </c>
      <c r="D884" s="4" t="s">
        <v>6</v>
      </c>
      <c r="E884" s="4" t="s">
        <v>606</v>
      </c>
      <c r="F884" s="5">
        <v>43943</v>
      </c>
      <c r="G884" s="9"/>
      <c r="H884" s="16">
        <v>-705003</v>
      </c>
    </row>
    <row r="885" spans="1:8" s="1" customFormat="1" ht="18.2" customHeight="1" x14ac:dyDescent="0.2">
      <c r="A885" s="15">
        <v>101316</v>
      </c>
      <c r="B885" s="6" t="s">
        <v>610</v>
      </c>
      <c r="C885" s="6" t="s">
        <v>21</v>
      </c>
      <c r="D885" s="6" t="s">
        <v>80</v>
      </c>
      <c r="E885" s="6" t="s">
        <v>612</v>
      </c>
      <c r="F885" s="7">
        <v>43788</v>
      </c>
      <c r="G885" s="8"/>
      <c r="H885" s="17">
        <v>-191358</v>
      </c>
    </row>
    <row r="886" spans="1:8" s="1" customFormat="1" ht="18.2" customHeight="1" x14ac:dyDescent="0.2">
      <c r="A886" s="14">
        <v>101316</v>
      </c>
      <c r="B886" s="4" t="s">
        <v>610</v>
      </c>
      <c r="C886" s="4" t="s">
        <v>21</v>
      </c>
      <c r="D886" s="4" t="s">
        <v>80</v>
      </c>
      <c r="E886" s="4" t="s">
        <v>612</v>
      </c>
      <c r="F886" s="5">
        <v>43788</v>
      </c>
      <c r="G886" s="9"/>
      <c r="H886" s="16">
        <v>-73096</v>
      </c>
    </row>
    <row r="887" spans="1:8" s="1" customFormat="1" ht="18.2" customHeight="1" x14ac:dyDescent="0.2">
      <c r="A887" s="15">
        <v>101316</v>
      </c>
      <c r="B887" s="6" t="s">
        <v>610</v>
      </c>
      <c r="C887" s="6" t="s">
        <v>21</v>
      </c>
      <c r="D887" s="6" t="s">
        <v>80</v>
      </c>
      <c r="E887" s="6" t="s">
        <v>612</v>
      </c>
      <c r="F887" s="7">
        <v>43858</v>
      </c>
      <c r="G887" s="8"/>
      <c r="H887" s="17">
        <v>-67099</v>
      </c>
    </row>
    <row r="888" spans="1:8" s="1" customFormat="1" ht="18.2" customHeight="1" x14ac:dyDescent="0.2">
      <c r="A888" s="14">
        <v>101316</v>
      </c>
      <c r="B888" s="4" t="s">
        <v>610</v>
      </c>
      <c r="C888" s="4" t="s">
        <v>21</v>
      </c>
      <c r="D888" s="4" t="s">
        <v>80</v>
      </c>
      <c r="E888" s="4" t="s">
        <v>612</v>
      </c>
      <c r="F888" s="5">
        <v>43879</v>
      </c>
      <c r="G888" s="9"/>
      <c r="H888" s="16">
        <v>-137043</v>
      </c>
    </row>
    <row r="889" spans="1:8" s="1" customFormat="1" ht="18.2" customHeight="1" x14ac:dyDescent="0.2">
      <c r="A889" s="15">
        <v>101033</v>
      </c>
      <c r="B889" s="6" t="s">
        <v>575</v>
      </c>
      <c r="C889" s="6" t="s">
        <v>21</v>
      </c>
      <c r="D889" s="6" t="s">
        <v>6</v>
      </c>
      <c r="E889" s="6" t="s">
        <v>576</v>
      </c>
      <c r="F889" s="7">
        <v>43950</v>
      </c>
      <c r="G889" s="8"/>
      <c r="H889" s="17">
        <v>-24402</v>
      </c>
    </row>
    <row r="890" spans="1:8" s="1" customFormat="1" ht="18.2" customHeight="1" x14ac:dyDescent="0.2">
      <c r="A890" s="14">
        <v>101131</v>
      </c>
      <c r="B890" s="4" t="s">
        <v>585</v>
      </c>
      <c r="C890" s="4" t="s">
        <v>21</v>
      </c>
      <c r="D890" s="4" t="s">
        <v>6</v>
      </c>
      <c r="E890" s="4" t="s">
        <v>586</v>
      </c>
      <c r="F890" s="5">
        <v>43950</v>
      </c>
      <c r="G890" s="9"/>
      <c r="H890" s="16">
        <v>-583918</v>
      </c>
    </row>
    <row r="891" spans="1:8" s="1" customFormat="1" ht="18.2" customHeight="1" x14ac:dyDescent="0.2">
      <c r="A891" s="14">
        <v>100856</v>
      </c>
      <c r="B891" s="4" t="s">
        <v>570</v>
      </c>
      <c r="C891" s="4" t="s">
        <v>21</v>
      </c>
      <c r="D891" s="4" t="s">
        <v>6</v>
      </c>
      <c r="E891" s="4" t="s">
        <v>571</v>
      </c>
      <c r="F891" s="5">
        <v>43957</v>
      </c>
      <c r="G891" s="9"/>
      <c r="H891" s="16">
        <v>-50398</v>
      </c>
    </row>
    <row r="892" spans="1:8" s="1" customFormat="1" ht="18.2" customHeight="1" x14ac:dyDescent="0.2">
      <c r="A892" s="14">
        <v>100846</v>
      </c>
      <c r="B892" s="4" t="s">
        <v>42</v>
      </c>
      <c r="C892" s="4" t="s">
        <v>21</v>
      </c>
      <c r="D892" s="4" t="s">
        <v>6</v>
      </c>
      <c r="E892" s="4" t="s">
        <v>43</v>
      </c>
      <c r="F892" s="5">
        <v>43964</v>
      </c>
      <c r="G892" s="9"/>
      <c r="H892" s="16">
        <v>-210354</v>
      </c>
    </row>
    <row r="893" spans="1:8" s="1" customFormat="1" ht="18.2" customHeight="1" x14ac:dyDescent="0.2">
      <c r="A893" s="15">
        <v>101170</v>
      </c>
      <c r="B893" s="6" t="s">
        <v>592</v>
      </c>
      <c r="C893" s="6" t="s">
        <v>21</v>
      </c>
      <c r="D893" s="6" t="s">
        <v>6</v>
      </c>
      <c r="E893" s="6" t="s">
        <v>593</v>
      </c>
      <c r="F893" s="7">
        <v>43964</v>
      </c>
      <c r="G893" s="8"/>
      <c r="H893" s="17">
        <v>-83174</v>
      </c>
    </row>
    <row r="894" spans="1:8" s="1" customFormat="1" ht="18.2" customHeight="1" x14ac:dyDescent="0.2">
      <c r="A894" s="14">
        <v>101185</v>
      </c>
      <c r="B894" s="4" t="s">
        <v>598</v>
      </c>
      <c r="C894" s="4" t="s">
        <v>21</v>
      </c>
      <c r="D894" s="4" t="s">
        <v>6</v>
      </c>
      <c r="E894" s="4" t="s">
        <v>599</v>
      </c>
      <c r="F894" s="5">
        <v>43964</v>
      </c>
      <c r="G894" s="9"/>
      <c r="H894" s="16">
        <v>-872420</v>
      </c>
    </row>
    <row r="895" spans="1:8" s="1" customFormat="1" ht="18.2" customHeight="1" x14ac:dyDescent="0.2">
      <c r="A895" s="15">
        <v>101462</v>
      </c>
      <c r="B895" s="6" t="s">
        <v>615</v>
      </c>
      <c r="C895" s="6" t="s">
        <v>21</v>
      </c>
      <c r="D895" s="6" t="s">
        <v>80</v>
      </c>
      <c r="E895" s="6" t="s">
        <v>617</v>
      </c>
      <c r="F895" s="7">
        <v>43865</v>
      </c>
      <c r="G895" s="8"/>
      <c r="H895" s="17">
        <v>-500000</v>
      </c>
    </row>
    <row r="896" spans="1:8" s="1" customFormat="1" ht="18.2" customHeight="1" x14ac:dyDescent="0.15">
      <c r="A896" s="10"/>
      <c r="B896" s="10"/>
      <c r="C896" s="10"/>
      <c r="D896" s="10"/>
      <c r="E896" s="10"/>
      <c r="F896" s="10"/>
      <c r="G896" s="11" t="s">
        <v>25</v>
      </c>
      <c r="H896" s="18">
        <v>-111624037</v>
      </c>
    </row>
    <row r="897" spans="1:8" s="1" customFormat="1" ht="18.2" customHeight="1" x14ac:dyDescent="0.2">
      <c r="A897" s="12"/>
      <c r="B897" s="12"/>
      <c r="C897" s="12"/>
      <c r="D897" s="12"/>
      <c r="E897" s="12"/>
      <c r="F897" s="12"/>
      <c r="G897" s="12"/>
      <c r="H897" s="12"/>
    </row>
    <row r="898" spans="1:8" s="1" customFormat="1" ht="45.95" customHeight="1" x14ac:dyDescent="0.2">
      <c r="A898" s="2" t="s">
        <v>0</v>
      </c>
      <c r="B898" s="3" t="s">
        <v>1</v>
      </c>
      <c r="C898" s="2" t="s">
        <v>2</v>
      </c>
      <c r="D898" s="2" t="s">
        <v>3</v>
      </c>
      <c r="E898" s="2" t="s">
        <v>4</v>
      </c>
      <c r="F898" s="2" t="s">
        <v>5</v>
      </c>
      <c r="G898" s="2" t="s">
        <v>94</v>
      </c>
      <c r="H898" s="2" t="s">
        <v>95</v>
      </c>
    </row>
    <row r="899" spans="1:8" s="1" customFormat="1" ht="18.2" customHeight="1" x14ac:dyDescent="0.2">
      <c r="A899" s="14">
        <v>100995</v>
      </c>
      <c r="B899" s="4" t="s">
        <v>73</v>
      </c>
      <c r="C899" s="4" t="s">
        <v>71</v>
      </c>
      <c r="D899" s="4" t="s">
        <v>6</v>
      </c>
      <c r="E899" s="4" t="s">
        <v>74</v>
      </c>
      <c r="F899" s="5">
        <v>43782</v>
      </c>
      <c r="G899" s="4" t="s">
        <v>72</v>
      </c>
      <c r="H899" s="16">
        <v>-596549</v>
      </c>
    </row>
    <row r="900" spans="1:8" s="1" customFormat="1" ht="18.2" customHeight="1" x14ac:dyDescent="0.2">
      <c r="A900" s="15">
        <v>100995</v>
      </c>
      <c r="B900" s="6" t="s">
        <v>73</v>
      </c>
      <c r="C900" s="6" t="s">
        <v>71</v>
      </c>
      <c r="D900" s="6" t="s">
        <v>6</v>
      </c>
      <c r="E900" s="6" t="s">
        <v>74</v>
      </c>
      <c r="F900" s="7">
        <v>43865</v>
      </c>
      <c r="G900" s="8"/>
      <c r="H900" s="17">
        <v>-638723</v>
      </c>
    </row>
    <row r="901" spans="1:8" s="1" customFormat="1" ht="18.2" customHeight="1" x14ac:dyDescent="0.15">
      <c r="A901" s="10"/>
      <c r="B901" s="10"/>
      <c r="C901" s="10"/>
      <c r="D901" s="10"/>
      <c r="E901" s="10"/>
      <c r="F901" s="10"/>
      <c r="G901" s="11" t="s">
        <v>72</v>
      </c>
      <c r="H901" s="18">
        <v>-1235272</v>
      </c>
    </row>
    <row r="902" spans="1:8" s="1" customFormat="1" ht="18.2" customHeight="1" x14ac:dyDescent="0.2">
      <c r="A902" s="12"/>
      <c r="B902" s="12"/>
      <c r="C902" s="12"/>
      <c r="D902" s="12"/>
      <c r="E902" s="12"/>
      <c r="F902" s="12"/>
      <c r="G902" s="12"/>
      <c r="H902" s="12"/>
    </row>
    <row r="903" spans="1:8" s="1" customFormat="1" ht="45.95" customHeight="1" x14ac:dyDescent="0.2">
      <c r="A903" s="2" t="s">
        <v>0</v>
      </c>
      <c r="B903" s="3" t="s">
        <v>1</v>
      </c>
      <c r="C903" s="2" t="s">
        <v>2</v>
      </c>
      <c r="D903" s="2" t="s">
        <v>3</v>
      </c>
      <c r="E903" s="2" t="s">
        <v>4</v>
      </c>
      <c r="F903" s="2" t="s">
        <v>5</v>
      </c>
      <c r="G903" s="2" t="s">
        <v>94</v>
      </c>
      <c r="H903" s="2" t="s">
        <v>95</v>
      </c>
    </row>
    <row r="904" spans="1:8" s="1" customFormat="1" ht="18.2" customHeight="1" x14ac:dyDescent="0.2">
      <c r="A904" s="14">
        <v>101177</v>
      </c>
      <c r="B904" s="4" t="s">
        <v>91</v>
      </c>
      <c r="C904" s="4" t="s">
        <v>20</v>
      </c>
      <c r="D904" s="4" t="s">
        <v>6</v>
      </c>
      <c r="E904" s="4" t="s">
        <v>92</v>
      </c>
      <c r="F904" s="5">
        <v>43655</v>
      </c>
      <c r="G904" s="9"/>
      <c r="H904" s="46">
        <v>-141789</v>
      </c>
    </row>
    <row r="905" spans="1:8" s="1" customFormat="1" ht="18.2" customHeight="1" x14ac:dyDescent="0.2">
      <c r="A905" s="14">
        <v>101159</v>
      </c>
      <c r="B905" s="4" t="s">
        <v>626</v>
      </c>
      <c r="C905" s="4" t="s">
        <v>20</v>
      </c>
      <c r="D905" s="4" t="s">
        <v>6</v>
      </c>
      <c r="E905" s="4" t="s">
        <v>627</v>
      </c>
      <c r="F905" s="5">
        <v>43662</v>
      </c>
      <c r="G905" s="9"/>
      <c r="H905" s="46">
        <v>-945345</v>
      </c>
    </row>
    <row r="906" spans="1:8" s="1" customFormat="1" ht="18.2" customHeight="1" x14ac:dyDescent="0.2">
      <c r="A906" s="15">
        <v>101177</v>
      </c>
      <c r="B906" s="6" t="s">
        <v>91</v>
      </c>
      <c r="C906" s="6" t="s">
        <v>20</v>
      </c>
      <c r="D906" s="6" t="s">
        <v>6</v>
      </c>
      <c r="E906" s="6" t="s">
        <v>92</v>
      </c>
      <c r="F906" s="7">
        <v>43662</v>
      </c>
      <c r="G906" s="8"/>
      <c r="H906" s="46">
        <v>-76866</v>
      </c>
    </row>
    <row r="907" spans="1:8" s="1" customFormat="1" ht="18.2" customHeight="1" x14ac:dyDescent="0.2">
      <c r="A907" s="14">
        <v>100877</v>
      </c>
      <c r="B907" s="4" t="s">
        <v>618</v>
      </c>
      <c r="C907" s="4" t="s">
        <v>20</v>
      </c>
      <c r="D907" s="4" t="s">
        <v>6</v>
      </c>
      <c r="E907" s="4" t="s">
        <v>619</v>
      </c>
      <c r="F907" s="5">
        <v>43697</v>
      </c>
      <c r="G907" s="4"/>
      <c r="H907" s="16">
        <v>-469109</v>
      </c>
    </row>
    <row r="908" spans="1:8" s="1" customFormat="1" ht="18.2" customHeight="1" x14ac:dyDescent="0.2">
      <c r="A908" s="15">
        <v>101106</v>
      </c>
      <c r="B908" s="6" t="s">
        <v>89</v>
      </c>
      <c r="C908" s="6" t="s">
        <v>20</v>
      </c>
      <c r="D908" s="6" t="s">
        <v>6</v>
      </c>
      <c r="E908" s="6" t="s">
        <v>90</v>
      </c>
      <c r="F908" s="7">
        <v>43697</v>
      </c>
      <c r="G908" s="8"/>
      <c r="H908" s="17">
        <v>-168572</v>
      </c>
    </row>
    <row r="909" spans="1:8" s="1" customFormat="1" ht="18.2" customHeight="1" x14ac:dyDescent="0.2">
      <c r="A909" s="15">
        <v>101129</v>
      </c>
      <c r="B909" s="6" t="s">
        <v>81</v>
      </c>
      <c r="C909" s="6" t="s">
        <v>20</v>
      </c>
      <c r="D909" s="6" t="s">
        <v>6</v>
      </c>
      <c r="E909" s="6" t="s">
        <v>82</v>
      </c>
      <c r="F909" s="7">
        <v>43697</v>
      </c>
      <c r="G909" s="8"/>
      <c r="H909" s="17">
        <v>-260410</v>
      </c>
    </row>
    <row r="910" spans="1:8" s="1" customFormat="1" ht="18.2" customHeight="1" x14ac:dyDescent="0.2">
      <c r="A910" s="14">
        <v>101129</v>
      </c>
      <c r="B910" s="4" t="s">
        <v>81</v>
      </c>
      <c r="C910" s="4" t="s">
        <v>20</v>
      </c>
      <c r="D910" s="4" t="s">
        <v>80</v>
      </c>
      <c r="E910" s="4" t="s">
        <v>623</v>
      </c>
      <c r="F910" s="5">
        <v>43697</v>
      </c>
      <c r="G910" s="9"/>
      <c r="H910" s="16">
        <v>-86803</v>
      </c>
    </row>
    <row r="911" spans="1:8" s="1" customFormat="1" ht="18.2" customHeight="1" x14ac:dyDescent="0.2">
      <c r="A911" s="14">
        <v>100947</v>
      </c>
      <c r="B911" s="4" t="s">
        <v>83</v>
      </c>
      <c r="C911" s="4" t="s">
        <v>20</v>
      </c>
      <c r="D911" s="4" t="s">
        <v>6</v>
      </c>
      <c r="E911" s="4" t="s">
        <v>84</v>
      </c>
      <c r="F911" s="5">
        <v>43712</v>
      </c>
      <c r="G911" s="9"/>
      <c r="H911" s="16">
        <v>-138385</v>
      </c>
    </row>
    <row r="912" spans="1:8" s="1" customFormat="1" ht="18.2" customHeight="1" x14ac:dyDescent="0.2">
      <c r="A912" s="15">
        <v>101141</v>
      </c>
      <c r="B912" s="6" t="s">
        <v>624</v>
      </c>
      <c r="C912" s="6" t="s">
        <v>20</v>
      </c>
      <c r="D912" s="6" t="s">
        <v>6</v>
      </c>
      <c r="E912" s="6" t="s">
        <v>625</v>
      </c>
      <c r="F912" s="7">
        <v>43712</v>
      </c>
      <c r="G912" s="8"/>
      <c r="H912" s="17">
        <v>-464314</v>
      </c>
    </row>
    <row r="913" spans="1:8" s="1" customFormat="1" ht="18.2" customHeight="1" x14ac:dyDescent="0.2">
      <c r="A913" s="15">
        <v>101159</v>
      </c>
      <c r="B913" s="6" t="s">
        <v>626</v>
      </c>
      <c r="C913" s="6" t="s">
        <v>20</v>
      </c>
      <c r="D913" s="6" t="s">
        <v>6</v>
      </c>
      <c r="E913" s="6" t="s">
        <v>627</v>
      </c>
      <c r="F913" s="7">
        <v>43712</v>
      </c>
      <c r="G913" s="8"/>
      <c r="H913" s="17">
        <v>-1865681</v>
      </c>
    </row>
    <row r="914" spans="1:8" s="1" customFormat="1" ht="18.2" customHeight="1" x14ac:dyDescent="0.2">
      <c r="A914" s="15">
        <v>101034</v>
      </c>
      <c r="B914" s="6" t="s">
        <v>620</v>
      </c>
      <c r="C914" s="6" t="s">
        <v>20</v>
      </c>
      <c r="D914" s="6" t="s">
        <v>80</v>
      </c>
      <c r="E914" s="6" t="s">
        <v>622</v>
      </c>
      <c r="F914" s="7">
        <v>43739</v>
      </c>
      <c r="G914" s="8"/>
      <c r="H914" s="17">
        <v>-7084</v>
      </c>
    </row>
    <row r="915" spans="1:8" s="1" customFormat="1" ht="18.2" customHeight="1" x14ac:dyDescent="0.2">
      <c r="A915" s="14">
        <v>101034</v>
      </c>
      <c r="B915" s="4" t="s">
        <v>620</v>
      </c>
      <c r="C915" s="4" t="s">
        <v>20</v>
      </c>
      <c r="D915" s="4" t="s">
        <v>6</v>
      </c>
      <c r="E915" s="4" t="s">
        <v>621</v>
      </c>
      <c r="F915" s="5">
        <v>43739</v>
      </c>
      <c r="G915" s="9"/>
      <c r="H915" s="16">
        <v>-7083</v>
      </c>
    </row>
    <row r="916" spans="1:8" s="1" customFormat="1" ht="18.2" customHeight="1" x14ac:dyDescent="0.2">
      <c r="A916" s="15">
        <v>100938</v>
      </c>
      <c r="B916" s="6" t="s">
        <v>87</v>
      </c>
      <c r="C916" s="6" t="s">
        <v>20</v>
      </c>
      <c r="D916" s="6" t="s">
        <v>6</v>
      </c>
      <c r="E916" s="6" t="s">
        <v>88</v>
      </c>
      <c r="F916" s="7">
        <v>43788</v>
      </c>
      <c r="G916" s="8"/>
      <c r="H916" s="17">
        <v>-29068</v>
      </c>
    </row>
    <row r="917" spans="1:8" s="1" customFormat="1" ht="18.2" customHeight="1" x14ac:dyDescent="0.2">
      <c r="A917" s="14">
        <v>101159</v>
      </c>
      <c r="B917" s="4" t="s">
        <v>626</v>
      </c>
      <c r="C917" s="4" t="s">
        <v>20</v>
      </c>
      <c r="D917" s="4" t="s">
        <v>6</v>
      </c>
      <c r="E917" s="4" t="s">
        <v>627</v>
      </c>
      <c r="F917" s="5">
        <v>43802</v>
      </c>
      <c r="G917" s="9"/>
      <c r="H917" s="16">
        <v>-3292557</v>
      </c>
    </row>
    <row r="918" spans="1:8" s="1" customFormat="1" ht="18.2" customHeight="1" x14ac:dyDescent="0.2">
      <c r="A918" s="14">
        <v>101177</v>
      </c>
      <c r="B918" s="4" t="s">
        <v>91</v>
      </c>
      <c r="C918" s="4" t="s">
        <v>20</v>
      </c>
      <c r="D918" s="4" t="s">
        <v>6</v>
      </c>
      <c r="E918" s="4" t="s">
        <v>92</v>
      </c>
      <c r="F918" s="5">
        <v>43802</v>
      </c>
      <c r="G918" s="9"/>
      <c r="H918" s="16">
        <v>-43656</v>
      </c>
    </row>
    <row r="919" spans="1:8" s="1" customFormat="1" ht="18.2" customHeight="1" x14ac:dyDescent="0.2">
      <c r="A919" s="15">
        <v>101177</v>
      </c>
      <c r="B919" s="6" t="s">
        <v>91</v>
      </c>
      <c r="C919" s="6" t="s">
        <v>20</v>
      </c>
      <c r="D919" s="6" t="s">
        <v>6</v>
      </c>
      <c r="E919" s="6" t="s">
        <v>92</v>
      </c>
      <c r="F919" s="7">
        <v>43802</v>
      </c>
      <c r="G919" s="8"/>
      <c r="H919" s="17">
        <v>-9479</v>
      </c>
    </row>
    <row r="920" spans="1:8" s="1" customFormat="1" ht="18.2" customHeight="1" x14ac:dyDescent="0.2">
      <c r="A920" s="15">
        <v>101406</v>
      </c>
      <c r="B920" s="6" t="s">
        <v>628</v>
      </c>
      <c r="C920" s="6" t="s">
        <v>20</v>
      </c>
      <c r="D920" s="6" t="s">
        <v>6</v>
      </c>
      <c r="E920" s="6" t="s">
        <v>629</v>
      </c>
      <c r="F920" s="7">
        <v>43802</v>
      </c>
      <c r="G920" s="8"/>
      <c r="H920" s="17">
        <v>-86694</v>
      </c>
    </row>
    <row r="921" spans="1:8" s="1" customFormat="1" ht="18.2" customHeight="1" x14ac:dyDescent="0.2">
      <c r="A921" s="15">
        <v>101175</v>
      </c>
      <c r="B921" s="6" t="s">
        <v>76</v>
      </c>
      <c r="C921" s="6" t="s">
        <v>20</v>
      </c>
      <c r="D921" s="6" t="s">
        <v>6</v>
      </c>
      <c r="E921" s="6" t="s">
        <v>77</v>
      </c>
      <c r="F921" s="7">
        <v>43816</v>
      </c>
      <c r="G921" s="8"/>
      <c r="H921" s="17">
        <v>-487655</v>
      </c>
    </row>
    <row r="922" spans="1:8" s="1" customFormat="1" ht="18.2" customHeight="1" x14ac:dyDescent="0.2">
      <c r="A922" s="15">
        <v>101457</v>
      </c>
      <c r="B922" s="6" t="s">
        <v>630</v>
      </c>
      <c r="C922" s="6" t="s">
        <v>20</v>
      </c>
      <c r="D922" s="6" t="s">
        <v>6</v>
      </c>
      <c r="E922" s="6" t="s">
        <v>631</v>
      </c>
      <c r="F922" s="7">
        <v>43816</v>
      </c>
      <c r="G922" s="8"/>
      <c r="H922" s="17">
        <v>-41411</v>
      </c>
    </row>
    <row r="923" spans="1:8" s="1" customFormat="1" ht="18.2" customHeight="1" x14ac:dyDescent="0.2">
      <c r="A923" s="14">
        <v>101457</v>
      </c>
      <c r="B923" s="4" t="s">
        <v>630</v>
      </c>
      <c r="C923" s="4" t="s">
        <v>20</v>
      </c>
      <c r="D923" s="4" t="s">
        <v>80</v>
      </c>
      <c r="E923" s="4" t="s">
        <v>632</v>
      </c>
      <c r="F923" s="5">
        <v>43816</v>
      </c>
      <c r="G923" s="9"/>
      <c r="H923" s="16">
        <v>-41412</v>
      </c>
    </row>
    <row r="924" spans="1:8" s="1" customFormat="1" ht="18.2" customHeight="1" x14ac:dyDescent="0.2">
      <c r="A924" s="14">
        <v>101406</v>
      </c>
      <c r="B924" s="4" t="s">
        <v>628</v>
      </c>
      <c r="C924" s="4" t="s">
        <v>20</v>
      </c>
      <c r="D924" s="4" t="s">
        <v>6</v>
      </c>
      <c r="E924" s="4" t="s">
        <v>629</v>
      </c>
      <c r="F924" s="5">
        <v>43844</v>
      </c>
      <c r="G924" s="9"/>
      <c r="H924" s="16">
        <v>-515030</v>
      </c>
    </row>
    <row r="925" spans="1:8" s="1" customFormat="1" ht="18.2" customHeight="1" x14ac:dyDescent="0.2">
      <c r="A925" s="15">
        <v>101082</v>
      </c>
      <c r="B925" s="6" t="s">
        <v>78</v>
      </c>
      <c r="C925" s="6" t="s">
        <v>20</v>
      </c>
      <c r="D925" s="6" t="s">
        <v>6</v>
      </c>
      <c r="E925" s="6" t="s">
        <v>79</v>
      </c>
      <c r="F925" s="7">
        <v>43852</v>
      </c>
      <c r="G925" s="8"/>
      <c r="H925" s="17">
        <v>-106040</v>
      </c>
    </row>
    <row r="926" spans="1:8" s="1" customFormat="1" ht="18.2" customHeight="1" x14ac:dyDescent="0.2">
      <c r="A926" s="14">
        <v>101141</v>
      </c>
      <c r="B926" s="4" t="s">
        <v>624</v>
      </c>
      <c r="C926" s="4" t="s">
        <v>20</v>
      </c>
      <c r="D926" s="4" t="s">
        <v>6</v>
      </c>
      <c r="E926" s="4" t="s">
        <v>625</v>
      </c>
      <c r="F926" s="5">
        <v>43852</v>
      </c>
      <c r="G926" s="9"/>
      <c r="H926" s="16">
        <v>-242369</v>
      </c>
    </row>
    <row r="927" spans="1:8" s="1" customFormat="1" ht="18.2" customHeight="1" x14ac:dyDescent="0.2">
      <c r="A927" s="14">
        <v>101177</v>
      </c>
      <c r="B927" s="4" t="s">
        <v>91</v>
      </c>
      <c r="C927" s="4" t="s">
        <v>20</v>
      </c>
      <c r="D927" s="4" t="s">
        <v>6</v>
      </c>
      <c r="E927" s="4" t="s">
        <v>92</v>
      </c>
      <c r="F927" s="5">
        <v>43852</v>
      </c>
      <c r="G927" s="9"/>
      <c r="H927" s="16">
        <v>-63221</v>
      </c>
    </row>
    <row r="928" spans="1:8" s="1" customFormat="1" ht="18.2" customHeight="1" x14ac:dyDescent="0.2">
      <c r="A928" s="15">
        <v>100947</v>
      </c>
      <c r="B928" s="6" t="s">
        <v>83</v>
      </c>
      <c r="C928" s="6" t="s">
        <v>20</v>
      </c>
      <c r="D928" s="6" t="s">
        <v>6</v>
      </c>
      <c r="E928" s="6" t="s">
        <v>84</v>
      </c>
      <c r="F928" s="7">
        <v>43865</v>
      </c>
      <c r="G928" s="8"/>
      <c r="H928" s="17">
        <v>-430312</v>
      </c>
    </row>
    <row r="929" spans="1:8" s="1" customFormat="1" ht="18.2" customHeight="1" x14ac:dyDescent="0.2">
      <c r="A929" s="15">
        <v>101141</v>
      </c>
      <c r="B929" s="6" t="s">
        <v>624</v>
      </c>
      <c r="C929" s="6" t="s">
        <v>20</v>
      </c>
      <c r="D929" s="6" t="s">
        <v>6</v>
      </c>
      <c r="E929" s="6" t="s">
        <v>625</v>
      </c>
      <c r="F929" s="7">
        <v>43865</v>
      </c>
      <c r="G929" s="8"/>
      <c r="H929" s="17">
        <v>-442070</v>
      </c>
    </row>
    <row r="930" spans="1:8" s="1" customFormat="1" ht="18.2" customHeight="1" x14ac:dyDescent="0.2">
      <c r="A930" s="15">
        <v>101159</v>
      </c>
      <c r="B930" s="6" t="s">
        <v>626</v>
      </c>
      <c r="C930" s="6" t="s">
        <v>20</v>
      </c>
      <c r="D930" s="6" t="s">
        <v>6</v>
      </c>
      <c r="E930" s="6" t="s">
        <v>627</v>
      </c>
      <c r="F930" s="7">
        <v>43865</v>
      </c>
      <c r="G930" s="8"/>
      <c r="H930" s="17">
        <v>-580343</v>
      </c>
    </row>
    <row r="931" spans="1:8" s="1" customFormat="1" ht="18.2" customHeight="1" x14ac:dyDescent="0.2">
      <c r="A931" s="15">
        <v>101406</v>
      </c>
      <c r="B931" s="6" t="s">
        <v>628</v>
      </c>
      <c r="C931" s="6" t="s">
        <v>20</v>
      </c>
      <c r="D931" s="6" t="s">
        <v>6</v>
      </c>
      <c r="E931" s="6" t="s">
        <v>629</v>
      </c>
      <c r="F931" s="7">
        <v>43865</v>
      </c>
      <c r="G931" s="8"/>
      <c r="H931" s="17">
        <v>-136559</v>
      </c>
    </row>
    <row r="932" spans="1:8" s="1" customFormat="1" ht="18.2" customHeight="1" x14ac:dyDescent="0.2">
      <c r="A932" s="14">
        <v>101141</v>
      </c>
      <c r="B932" s="4" t="s">
        <v>624</v>
      </c>
      <c r="C932" s="4" t="s">
        <v>20</v>
      </c>
      <c r="D932" s="4" t="s">
        <v>6</v>
      </c>
      <c r="E932" s="4" t="s">
        <v>625</v>
      </c>
      <c r="F932" s="5">
        <v>43887</v>
      </c>
      <c r="G932" s="9"/>
      <c r="H932" s="16">
        <v>-521305</v>
      </c>
    </row>
    <row r="933" spans="1:8" s="1" customFormat="1" ht="18.2" customHeight="1" x14ac:dyDescent="0.2">
      <c r="A933" s="14">
        <v>101159</v>
      </c>
      <c r="B933" s="4" t="s">
        <v>626</v>
      </c>
      <c r="C933" s="4" t="s">
        <v>20</v>
      </c>
      <c r="D933" s="4" t="s">
        <v>6</v>
      </c>
      <c r="E933" s="4" t="s">
        <v>627</v>
      </c>
      <c r="F933" s="5">
        <v>43900</v>
      </c>
      <c r="G933" s="9"/>
      <c r="H933" s="16">
        <v>-624916</v>
      </c>
    </row>
    <row r="934" spans="1:8" s="1" customFormat="1" ht="18.2" customHeight="1" x14ac:dyDescent="0.2">
      <c r="A934" s="14">
        <v>101406</v>
      </c>
      <c r="B934" s="4" t="s">
        <v>628</v>
      </c>
      <c r="C934" s="4" t="s">
        <v>20</v>
      </c>
      <c r="D934" s="4" t="s">
        <v>6</v>
      </c>
      <c r="E934" s="4" t="s">
        <v>629</v>
      </c>
      <c r="F934" s="5">
        <v>43900</v>
      </c>
      <c r="G934" s="9"/>
      <c r="H934" s="16">
        <v>-336030</v>
      </c>
    </row>
    <row r="935" spans="1:8" s="1" customFormat="1" ht="18.2" customHeight="1" x14ac:dyDescent="0.2">
      <c r="A935" s="15">
        <v>101406</v>
      </c>
      <c r="B935" s="6" t="s">
        <v>628</v>
      </c>
      <c r="C935" s="6" t="s">
        <v>20</v>
      </c>
      <c r="D935" s="6" t="s">
        <v>6</v>
      </c>
      <c r="E935" s="6" t="s">
        <v>629</v>
      </c>
      <c r="F935" s="7">
        <v>43923</v>
      </c>
      <c r="G935" s="8"/>
      <c r="H935" s="17">
        <v>-384012</v>
      </c>
    </row>
    <row r="936" spans="1:8" s="1" customFormat="1" ht="18.2" customHeight="1" x14ac:dyDescent="0.2">
      <c r="A936" s="14">
        <v>101457</v>
      </c>
      <c r="B936" s="4" t="s">
        <v>630</v>
      </c>
      <c r="C936" s="4" t="s">
        <v>20</v>
      </c>
      <c r="D936" s="4" t="s">
        <v>6</v>
      </c>
      <c r="E936" s="4" t="s">
        <v>631</v>
      </c>
      <c r="F936" s="5">
        <v>43923</v>
      </c>
      <c r="G936" s="9"/>
      <c r="H936" s="16">
        <v>-68477</v>
      </c>
    </row>
    <row r="937" spans="1:8" s="1" customFormat="1" ht="18.2" customHeight="1" x14ac:dyDescent="0.2">
      <c r="A937" s="15">
        <v>101457</v>
      </c>
      <c r="B937" s="6" t="s">
        <v>630</v>
      </c>
      <c r="C937" s="6" t="s">
        <v>20</v>
      </c>
      <c r="D937" s="6" t="s">
        <v>80</v>
      </c>
      <c r="E937" s="6" t="s">
        <v>632</v>
      </c>
      <c r="F937" s="7">
        <v>43923</v>
      </c>
      <c r="G937" s="8"/>
      <c r="H937" s="17">
        <v>-68478</v>
      </c>
    </row>
    <row r="938" spans="1:8" s="1" customFormat="1" ht="18.2" customHeight="1" x14ac:dyDescent="0.2">
      <c r="A938" s="15">
        <v>101457</v>
      </c>
      <c r="B938" s="6" t="s">
        <v>630</v>
      </c>
      <c r="C938" s="6" t="s">
        <v>20</v>
      </c>
      <c r="D938" s="6" t="s">
        <v>6</v>
      </c>
      <c r="E938" s="6" t="s">
        <v>631</v>
      </c>
      <c r="F938" s="7">
        <v>43929</v>
      </c>
      <c r="G938" s="8"/>
      <c r="H938" s="17">
        <v>-45782</v>
      </c>
    </row>
    <row r="939" spans="1:8" s="1" customFormat="1" ht="18.2" customHeight="1" x14ac:dyDescent="0.2">
      <c r="A939" s="14">
        <v>101457</v>
      </c>
      <c r="B939" s="4" t="s">
        <v>630</v>
      </c>
      <c r="C939" s="4" t="s">
        <v>20</v>
      </c>
      <c r="D939" s="4" t="s">
        <v>80</v>
      </c>
      <c r="E939" s="4" t="s">
        <v>632</v>
      </c>
      <c r="F939" s="5">
        <v>43929</v>
      </c>
      <c r="G939" s="9"/>
      <c r="H939" s="16">
        <v>-45782</v>
      </c>
    </row>
    <row r="940" spans="1:8" s="1" customFormat="1" ht="18.2" customHeight="1" x14ac:dyDescent="0.2">
      <c r="A940" s="15">
        <v>101141</v>
      </c>
      <c r="B940" s="6" t="s">
        <v>624</v>
      </c>
      <c r="C940" s="6" t="s">
        <v>20</v>
      </c>
      <c r="D940" s="6" t="s">
        <v>6</v>
      </c>
      <c r="E940" s="6" t="s">
        <v>625</v>
      </c>
      <c r="F940" s="7">
        <v>43936</v>
      </c>
      <c r="G940" s="8"/>
      <c r="H940" s="17">
        <v>-205517</v>
      </c>
    </row>
    <row r="941" spans="1:8" s="1" customFormat="1" ht="18.2" customHeight="1" x14ac:dyDescent="0.2">
      <c r="A941" s="14">
        <v>101118</v>
      </c>
      <c r="B941" s="4" t="s">
        <v>85</v>
      </c>
      <c r="C941" s="4" t="s">
        <v>20</v>
      </c>
      <c r="D941" s="4" t="s">
        <v>6</v>
      </c>
      <c r="E941" s="4" t="s">
        <v>86</v>
      </c>
      <c r="F941" s="5">
        <v>43943</v>
      </c>
      <c r="G941" s="9"/>
      <c r="H941" s="16">
        <v>-196930</v>
      </c>
    </row>
    <row r="942" spans="1:8" s="1" customFormat="1" ht="18.2" customHeight="1" x14ac:dyDescent="0.2">
      <c r="A942" s="14">
        <v>101406</v>
      </c>
      <c r="B942" s="4" t="s">
        <v>628</v>
      </c>
      <c r="C942" s="4" t="s">
        <v>20</v>
      </c>
      <c r="D942" s="4" t="s">
        <v>6</v>
      </c>
      <c r="E942" s="4" t="s">
        <v>629</v>
      </c>
      <c r="F942" s="5">
        <v>43950</v>
      </c>
      <c r="G942" s="9"/>
      <c r="H942" s="16">
        <v>-67738</v>
      </c>
    </row>
    <row r="943" spans="1:8" s="1" customFormat="1" ht="18.2" customHeight="1" x14ac:dyDescent="0.15">
      <c r="A943" s="10"/>
      <c r="B943" s="10"/>
      <c r="C943" s="10"/>
      <c r="D943" s="10"/>
      <c r="E943" s="10"/>
      <c r="F943" s="10"/>
      <c r="G943" s="11" t="s">
        <v>75</v>
      </c>
      <c r="H943" s="18">
        <f>SUM(H904:H942)</f>
        <v>-13744284</v>
      </c>
    </row>
    <row r="944" spans="1:8" s="1" customFormat="1" ht="18.2" customHeight="1" x14ac:dyDescent="0.2">
      <c r="A944" s="12"/>
      <c r="B944" s="12"/>
      <c r="C944" s="12"/>
      <c r="D944" s="12"/>
      <c r="E944" s="12"/>
      <c r="F944" s="12"/>
      <c r="G944" s="12"/>
      <c r="H944" s="12"/>
    </row>
    <row r="945" spans="1:8" s="1" customFormat="1" ht="18.2" customHeight="1" x14ac:dyDescent="0.15">
      <c r="A945" s="10"/>
      <c r="B945" s="10"/>
      <c r="C945" s="10"/>
      <c r="D945" s="10"/>
      <c r="E945" s="10"/>
      <c r="F945" s="10"/>
      <c r="G945" s="13" t="s">
        <v>93</v>
      </c>
      <c r="H945" s="18">
        <v>-200266267.30000001</v>
      </c>
    </row>
    <row r="946" spans="1:8" s="1" customFormat="1" ht="18.2" customHeight="1" x14ac:dyDescent="0.15"/>
    <row r="947" spans="1:8" s="1" customFormat="1" ht="18.2" customHeight="1" x14ac:dyDescent="0.2">
      <c r="A947"/>
      <c r="B947"/>
      <c r="C947"/>
      <c r="D947"/>
      <c r="E947"/>
      <c r="F947"/>
      <c r="G947"/>
      <c r="H947"/>
    </row>
    <row r="948" spans="1:8" s="1" customFormat="1" ht="28.7" customHeight="1" x14ac:dyDescent="0.2">
      <c r="A948"/>
      <c r="B948"/>
      <c r="C948"/>
      <c r="D948"/>
      <c r="E948"/>
      <c r="F948"/>
      <c r="G948"/>
      <c r="H948"/>
    </row>
  </sheetData>
  <autoFilter ref="A903:H943" xr:uid="{5F09BABA-E41D-41A0-8857-D40F1BD438FF}">
    <sortState xmlns:xlrd2="http://schemas.microsoft.com/office/spreadsheetml/2017/richdata2" ref="A904:H943">
      <sortCondition ref="F903:F943"/>
    </sortState>
  </autoFilter>
  <mergeCells count="1">
    <mergeCell ref="B2:C2"/>
  </mergeCells>
  <pageMargins left="0.7" right="0.7" top="0.75" bottom="0.75" header="0.3" footer="0.3"/>
  <pageSetup paperSize="9" scale="5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C0842-2AEE-4305-A2EA-73C69CAC93E3}">
  <sheetPr>
    <pageSetUpPr fitToPage="1"/>
  </sheetPr>
  <dimension ref="A1:I290"/>
  <sheetViews>
    <sheetView tabSelected="1" workbookViewId="0">
      <selection activeCell="H254" sqref="H254"/>
    </sheetView>
  </sheetViews>
  <sheetFormatPr defaultRowHeight="12.75" x14ac:dyDescent="0.2"/>
  <cols>
    <col min="1" max="1" width="14.5703125" customWidth="1"/>
    <col min="2" max="2" width="30.140625" customWidth="1"/>
    <col min="3" max="3" width="19.42578125" customWidth="1"/>
    <col min="4" max="4" width="16" customWidth="1"/>
    <col min="5" max="5" width="44.85546875" customWidth="1"/>
    <col min="6" max="6" width="21.7109375" customWidth="1"/>
    <col min="7" max="7" width="17" customWidth="1"/>
    <col min="8" max="8" width="17.140625" customWidth="1"/>
  </cols>
  <sheetData>
    <row r="1" spans="1:8" ht="24" x14ac:dyDescent="0.2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94</v>
      </c>
      <c r="H1" s="2" t="s">
        <v>95</v>
      </c>
    </row>
    <row r="2" spans="1:8" x14ac:dyDescent="0.2">
      <c r="A2">
        <v>101480</v>
      </c>
      <c r="B2" s="26" t="s">
        <v>659</v>
      </c>
      <c r="C2" s="6" t="s">
        <v>97</v>
      </c>
      <c r="D2" s="6" t="s">
        <v>98</v>
      </c>
      <c r="E2" s="6" t="s">
        <v>645</v>
      </c>
      <c r="F2" s="23">
        <v>43992</v>
      </c>
      <c r="G2" s="20" t="s">
        <v>100</v>
      </c>
      <c r="H2" s="22">
        <v>-60871.09</v>
      </c>
    </row>
    <row r="3" spans="1:8" x14ac:dyDescent="0.2">
      <c r="G3" s="20" t="s">
        <v>100</v>
      </c>
      <c r="H3" s="22">
        <v>-60871.09</v>
      </c>
    </row>
    <row r="4" spans="1:8" x14ac:dyDescent="0.2">
      <c r="G4" s="21"/>
      <c r="H4" s="22"/>
    </row>
    <row r="5" spans="1:8" ht="24" x14ac:dyDescent="0.2">
      <c r="A5" s="2" t="s">
        <v>0</v>
      </c>
      <c r="B5" s="3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94</v>
      </c>
      <c r="H5" s="2" t="s">
        <v>95</v>
      </c>
    </row>
    <row r="6" spans="1:8" x14ac:dyDescent="0.2">
      <c r="A6">
        <v>101479</v>
      </c>
      <c r="B6" s="26" t="s">
        <v>663</v>
      </c>
      <c r="C6" s="6" t="s">
        <v>97</v>
      </c>
      <c r="D6" s="6" t="s">
        <v>98</v>
      </c>
      <c r="E6" s="27" t="s">
        <v>646</v>
      </c>
      <c r="F6" s="23">
        <v>43992</v>
      </c>
      <c r="G6" s="24" t="s">
        <v>105</v>
      </c>
      <c r="H6" s="22">
        <v>-4000</v>
      </c>
    </row>
    <row r="7" spans="1:8" x14ac:dyDescent="0.2">
      <c r="A7">
        <v>200000</v>
      </c>
      <c r="B7" s="28" t="s">
        <v>664</v>
      </c>
      <c r="C7" s="6" t="s">
        <v>97</v>
      </c>
      <c r="D7" s="6" t="s">
        <v>98</v>
      </c>
      <c r="E7" s="27" t="s">
        <v>647</v>
      </c>
      <c r="F7" s="23">
        <v>43992</v>
      </c>
      <c r="H7" s="22">
        <v>-17112.599999999999</v>
      </c>
    </row>
    <row r="8" spans="1:8" x14ac:dyDescent="0.2">
      <c r="B8" s="28"/>
      <c r="D8" s="28"/>
      <c r="F8" s="28"/>
      <c r="G8" s="24" t="s">
        <v>105</v>
      </c>
      <c r="H8" s="22">
        <f>SUM(H6:H7)</f>
        <v>-21112.6</v>
      </c>
    </row>
    <row r="9" spans="1:8" x14ac:dyDescent="0.2">
      <c r="B9" s="28"/>
      <c r="G9" s="25"/>
      <c r="H9" s="22"/>
    </row>
    <row r="10" spans="1:8" ht="24" x14ac:dyDescent="0.2">
      <c r="A10" s="2" t="s">
        <v>0</v>
      </c>
      <c r="B10" s="3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94</v>
      </c>
      <c r="H10" s="2" t="s">
        <v>95</v>
      </c>
    </row>
    <row r="11" spans="1:8" x14ac:dyDescent="0.2">
      <c r="A11" s="15">
        <v>101048</v>
      </c>
      <c r="B11" s="30" t="s">
        <v>821</v>
      </c>
      <c r="C11" s="6" t="s">
        <v>97</v>
      </c>
      <c r="D11" s="6" t="s">
        <v>98</v>
      </c>
      <c r="E11" s="27" t="s">
        <v>124</v>
      </c>
      <c r="F11" s="33" t="s">
        <v>820</v>
      </c>
      <c r="G11" s="24" t="s">
        <v>112</v>
      </c>
      <c r="H11" s="22">
        <v>-12860.41</v>
      </c>
    </row>
    <row r="12" spans="1:8" x14ac:dyDescent="0.2">
      <c r="A12" s="15">
        <v>101040</v>
      </c>
      <c r="B12" s="30" t="s">
        <v>823</v>
      </c>
      <c r="C12" s="6" t="s">
        <v>97</v>
      </c>
      <c r="D12" s="6" t="s">
        <v>98</v>
      </c>
      <c r="E12" s="27" t="s">
        <v>834</v>
      </c>
      <c r="F12" s="33" t="s">
        <v>827</v>
      </c>
      <c r="G12" s="25"/>
      <c r="H12" s="22">
        <v>-189406.31</v>
      </c>
    </row>
    <row r="13" spans="1:8" x14ac:dyDescent="0.2">
      <c r="A13" s="15">
        <v>101040</v>
      </c>
      <c r="B13" s="30" t="s">
        <v>823</v>
      </c>
      <c r="C13" s="6" t="s">
        <v>97</v>
      </c>
      <c r="D13" s="6" t="s">
        <v>98</v>
      </c>
      <c r="E13" s="27" t="s">
        <v>834</v>
      </c>
      <c r="F13" s="33" t="s">
        <v>822</v>
      </c>
      <c r="G13" s="42"/>
      <c r="H13" s="22">
        <v>-218143.97</v>
      </c>
    </row>
    <row r="14" spans="1:8" x14ac:dyDescent="0.2">
      <c r="A14" s="15">
        <v>101052</v>
      </c>
      <c r="B14" s="30" t="s">
        <v>824</v>
      </c>
      <c r="C14" s="6" t="s">
        <v>97</v>
      </c>
      <c r="D14" s="6" t="s">
        <v>98</v>
      </c>
      <c r="E14" s="27" t="s">
        <v>833</v>
      </c>
      <c r="F14" s="33" t="s">
        <v>825</v>
      </c>
      <c r="G14" s="42"/>
      <c r="H14" s="22">
        <v>-108048.01</v>
      </c>
    </row>
    <row r="15" spans="1:8" x14ac:dyDescent="0.2">
      <c r="A15" s="15">
        <v>101040</v>
      </c>
      <c r="B15" s="30" t="s">
        <v>823</v>
      </c>
      <c r="C15" s="6" t="s">
        <v>97</v>
      </c>
      <c r="D15" s="6" t="s">
        <v>98</v>
      </c>
      <c r="E15" s="27" t="s">
        <v>834</v>
      </c>
      <c r="F15" s="33" t="s">
        <v>825</v>
      </c>
      <c r="G15" s="42"/>
      <c r="H15" s="22">
        <v>-260987.02</v>
      </c>
    </row>
    <row r="16" spans="1:8" x14ac:dyDescent="0.2">
      <c r="A16" s="15">
        <v>101052</v>
      </c>
      <c r="B16" s="30" t="s">
        <v>824</v>
      </c>
      <c r="C16" s="6" t="s">
        <v>97</v>
      </c>
      <c r="D16" s="6" t="s">
        <v>98</v>
      </c>
      <c r="E16" s="27" t="s">
        <v>833</v>
      </c>
      <c r="F16" s="33" t="s">
        <v>826</v>
      </c>
      <c r="G16" s="42"/>
      <c r="H16" s="22">
        <v>-101997.39</v>
      </c>
    </row>
    <row r="17" spans="1:8" x14ac:dyDescent="0.2">
      <c r="A17">
        <v>101036</v>
      </c>
      <c r="B17" s="28" t="s">
        <v>660</v>
      </c>
      <c r="C17" s="6" t="s">
        <v>97</v>
      </c>
      <c r="D17" s="6" t="s">
        <v>98</v>
      </c>
      <c r="E17" s="27" t="s">
        <v>655</v>
      </c>
      <c r="F17" s="23">
        <v>43992</v>
      </c>
      <c r="H17" s="22">
        <v>-33345.660000000003</v>
      </c>
    </row>
    <row r="18" spans="1:8" x14ac:dyDescent="0.2">
      <c r="A18">
        <v>101036</v>
      </c>
      <c r="B18" s="28" t="s">
        <v>660</v>
      </c>
      <c r="C18" s="6" t="s">
        <v>97</v>
      </c>
      <c r="D18" s="6" t="s">
        <v>98</v>
      </c>
      <c r="E18" s="27" t="s">
        <v>655</v>
      </c>
      <c r="F18" s="23">
        <v>43992</v>
      </c>
      <c r="G18" s="25"/>
      <c r="H18" s="22">
        <v>-50920.88</v>
      </c>
    </row>
    <row r="19" spans="1:8" x14ac:dyDescent="0.2">
      <c r="A19">
        <v>101036</v>
      </c>
      <c r="B19" s="28" t="s">
        <v>660</v>
      </c>
      <c r="C19" s="6" t="s">
        <v>97</v>
      </c>
      <c r="D19" s="6" t="s">
        <v>98</v>
      </c>
      <c r="E19" s="27" t="s">
        <v>655</v>
      </c>
      <c r="F19" s="23">
        <v>43992</v>
      </c>
      <c r="G19" s="25"/>
      <c r="H19" s="22">
        <v>-93097.17</v>
      </c>
    </row>
    <row r="20" spans="1:8" x14ac:dyDescent="0.2">
      <c r="B20" s="28"/>
      <c r="D20" s="28"/>
      <c r="F20" s="28"/>
      <c r="G20" s="24" t="s">
        <v>112</v>
      </c>
      <c r="H20" s="22">
        <f>SUM(H11:H19)</f>
        <v>-1068806.82</v>
      </c>
    </row>
    <row r="22" spans="1:8" ht="24" x14ac:dyDescent="0.2">
      <c r="A22" s="2" t="s">
        <v>0</v>
      </c>
      <c r="B22" s="3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94</v>
      </c>
      <c r="H22" s="2" t="s">
        <v>95</v>
      </c>
    </row>
    <row r="23" spans="1:8" x14ac:dyDescent="0.2">
      <c r="A23" s="33" t="s">
        <v>656</v>
      </c>
      <c r="B23" s="30" t="s">
        <v>661</v>
      </c>
      <c r="C23" s="6" t="s">
        <v>97</v>
      </c>
      <c r="D23" s="6" t="s">
        <v>98</v>
      </c>
      <c r="E23" s="27" t="s">
        <v>654</v>
      </c>
      <c r="F23" s="34">
        <v>43978</v>
      </c>
      <c r="G23" s="24" t="s">
        <v>133</v>
      </c>
      <c r="H23" s="32">
        <v>-83627.09</v>
      </c>
    </row>
    <row r="24" spans="1:8" x14ac:dyDescent="0.2">
      <c r="A24" s="15">
        <v>101085</v>
      </c>
      <c r="B24" s="30" t="s">
        <v>832</v>
      </c>
      <c r="C24" s="6" t="s">
        <v>97</v>
      </c>
      <c r="D24" s="6" t="s">
        <v>98</v>
      </c>
      <c r="E24" s="27" t="s">
        <v>153</v>
      </c>
      <c r="F24" s="34">
        <v>43662</v>
      </c>
      <c r="G24" s="25"/>
      <c r="H24" s="32">
        <v>-319367.51</v>
      </c>
    </row>
    <row r="25" spans="1:8" x14ac:dyDescent="0.2">
      <c r="A25" s="15">
        <v>101059</v>
      </c>
      <c r="B25" s="30" t="s">
        <v>831</v>
      </c>
      <c r="C25" s="6" t="s">
        <v>97</v>
      </c>
      <c r="D25" s="6" t="s">
        <v>98</v>
      </c>
      <c r="E25" s="27" t="s">
        <v>145</v>
      </c>
      <c r="F25" s="34">
        <v>43662</v>
      </c>
      <c r="G25" s="25"/>
      <c r="H25" s="32">
        <v>-15400</v>
      </c>
    </row>
    <row r="26" spans="1:8" x14ac:dyDescent="0.2">
      <c r="A26" s="43">
        <v>101088</v>
      </c>
      <c r="B26" s="30" t="s">
        <v>830</v>
      </c>
      <c r="C26" s="6" t="s">
        <v>97</v>
      </c>
      <c r="D26" s="6" t="s">
        <v>98</v>
      </c>
      <c r="E26" s="27" t="s">
        <v>157</v>
      </c>
      <c r="F26" s="34">
        <v>43662</v>
      </c>
      <c r="G26" s="25"/>
      <c r="H26" s="32">
        <v>-45315</v>
      </c>
    </row>
    <row r="27" spans="1:8" x14ac:dyDescent="0.2">
      <c r="A27" s="15">
        <v>101057</v>
      </c>
      <c r="B27" s="30" t="s">
        <v>661</v>
      </c>
      <c r="C27" s="6" t="s">
        <v>97</v>
      </c>
      <c r="D27" s="6" t="s">
        <v>98</v>
      </c>
      <c r="E27" s="27" t="s">
        <v>654</v>
      </c>
      <c r="F27" s="34">
        <v>43753</v>
      </c>
      <c r="G27" s="25"/>
      <c r="H27" s="32">
        <v>-167152.32999999999</v>
      </c>
    </row>
    <row r="28" spans="1:8" x14ac:dyDescent="0.2">
      <c r="A28" s="15">
        <v>101057</v>
      </c>
      <c r="B28" s="30" t="s">
        <v>661</v>
      </c>
      <c r="C28" s="6" t="s">
        <v>97</v>
      </c>
      <c r="D28" s="6" t="s">
        <v>98</v>
      </c>
      <c r="E28" s="27" t="s">
        <v>654</v>
      </c>
      <c r="F28" s="34">
        <v>43774</v>
      </c>
      <c r="G28" s="25"/>
      <c r="H28" s="32">
        <v>-107136.58</v>
      </c>
    </row>
    <row r="29" spans="1:8" x14ac:dyDescent="0.2">
      <c r="A29" s="33" t="s">
        <v>656</v>
      </c>
      <c r="B29" s="30" t="s">
        <v>661</v>
      </c>
      <c r="C29" s="6" t="s">
        <v>97</v>
      </c>
      <c r="D29" s="6" t="s">
        <v>98</v>
      </c>
      <c r="E29" s="27" t="s">
        <v>654</v>
      </c>
      <c r="F29" s="34">
        <v>43978</v>
      </c>
      <c r="G29" s="31"/>
      <c r="H29" s="32">
        <v>-75241.100000000006</v>
      </c>
    </row>
    <row r="30" spans="1:8" s="29" customFormat="1" x14ac:dyDescent="0.2">
      <c r="A30" s="33" t="s">
        <v>657</v>
      </c>
      <c r="B30" s="30" t="s">
        <v>673</v>
      </c>
      <c r="C30" s="6" t="s">
        <v>97</v>
      </c>
      <c r="D30" s="6" t="s">
        <v>98</v>
      </c>
      <c r="E30" s="27" t="s">
        <v>163</v>
      </c>
      <c r="F30" s="23">
        <v>43985</v>
      </c>
      <c r="H30" s="22">
        <v>-46650.080000000002</v>
      </c>
    </row>
    <row r="31" spans="1:8" x14ac:dyDescent="0.2">
      <c r="A31">
        <v>101126</v>
      </c>
      <c r="B31" s="26" t="s">
        <v>672</v>
      </c>
      <c r="C31" s="6" t="s">
        <v>97</v>
      </c>
      <c r="D31" s="6" t="s">
        <v>98</v>
      </c>
      <c r="E31" s="27" t="s">
        <v>165</v>
      </c>
      <c r="F31" s="23">
        <v>43985</v>
      </c>
      <c r="H31" s="22">
        <v>-8950</v>
      </c>
    </row>
    <row r="32" spans="1:8" x14ac:dyDescent="0.2">
      <c r="A32">
        <v>101059</v>
      </c>
      <c r="B32" s="26" t="s">
        <v>658</v>
      </c>
      <c r="C32" s="6" t="s">
        <v>97</v>
      </c>
      <c r="D32" s="6" t="s">
        <v>98</v>
      </c>
      <c r="E32" s="27" t="s">
        <v>145</v>
      </c>
      <c r="F32" s="23">
        <v>43992</v>
      </c>
      <c r="G32" s="25"/>
      <c r="H32" s="22">
        <v>-367888.32</v>
      </c>
    </row>
    <row r="33" spans="1:8" x14ac:dyDescent="0.2">
      <c r="A33">
        <v>101087</v>
      </c>
      <c r="B33" s="26" t="s">
        <v>662</v>
      </c>
      <c r="C33" s="6" t="s">
        <v>97</v>
      </c>
      <c r="D33" s="6" t="s">
        <v>98</v>
      </c>
      <c r="E33" s="27" t="s">
        <v>155</v>
      </c>
      <c r="F33" s="23">
        <v>43992</v>
      </c>
      <c r="G33" s="25"/>
      <c r="H33" s="22">
        <v>-192682.99</v>
      </c>
    </row>
    <row r="34" spans="1:8" x14ac:dyDescent="0.2">
      <c r="B34" s="26"/>
      <c r="D34" s="28"/>
      <c r="F34" s="28"/>
      <c r="G34" s="24" t="s">
        <v>133</v>
      </c>
      <c r="H34" s="22">
        <f>SUM(H23:H33)</f>
        <v>-1429410.9999999998</v>
      </c>
    </row>
    <row r="36" spans="1:8" ht="24" x14ac:dyDescent="0.2">
      <c r="A36" s="2" t="s">
        <v>0</v>
      </c>
      <c r="B36" s="3" t="s">
        <v>1</v>
      </c>
      <c r="C36" s="2" t="s">
        <v>2</v>
      </c>
      <c r="D36" s="2" t="s">
        <v>3</v>
      </c>
      <c r="E36" s="2" t="s">
        <v>4</v>
      </c>
      <c r="F36" s="2" t="s">
        <v>5</v>
      </c>
      <c r="G36" s="2" t="s">
        <v>94</v>
      </c>
      <c r="H36" s="2" t="s">
        <v>95</v>
      </c>
    </row>
    <row r="37" spans="1:8" x14ac:dyDescent="0.2">
      <c r="A37">
        <v>101120</v>
      </c>
      <c r="B37" s="26" t="s">
        <v>651</v>
      </c>
      <c r="C37" s="6" t="s">
        <v>97</v>
      </c>
      <c r="D37" s="6" t="s">
        <v>98</v>
      </c>
      <c r="E37" s="27" t="s">
        <v>174</v>
      </c>
      <c r="F37" s="23">
        <v>43985</v>
      </c>
      <c r="G37" s="24" t="s">
        <v>168</v>
      </c>
      <c r="H37" s="22">
        <v>-18690.95</v>
      </c>
    </row>
    <row r="38" spans="1:8" x14ac:dyDescent="0.2">
      <c r="A38" s="43">
        <v>101132</v>
      </c>
      <c r="B38" s="28" t="s">
        <v>828</v>
      </c>
      <c r="C38" s="6" t="s">
        <v>97</v>
      </c>
      <c r="D38" s="6" t="s">
        <v>98</v>
      </c>
      <c r="E38" s="27" t="s">
        <v>836</v>
      </c>
      <c r="F38" s="23">
        <v>43690</v>
      </c>
      <c r="G38" s="25"/>
      <c r="H38" s="22">
        <v>-7528.75</v>
      </c>
    </row>
    <row r="39" spans="1:8" x14ac:dyDescent="0.2">
      <c r="A39" s="43">
        <v>101115</v>
      </c>
      <c r="B39" s="28" t="s">
        <v>663</v>
      </c>
      <c r="C39" s="6" t="s">
        <v>97</v>
      </c>
      <c r="D39" s="6" t="s">
        <v>98</v>
      </c>
      <c r="E39" s="27" t="s">
        <v>653</v>
      </c>
      <c r="F39" s="23">
        <v>43690</v>
      </c>
      <c r="G39" s="25"/>
      <c r="H39" s="22">
        <v>-17500</v>
      </c>
    </row>
    <row r="40" spans="1:8" x14ac:dyDescent="0.2">
      <c r="A40" s="43">
        <v>101115</v>
      </c>
      <c r="B40" s="28" t="s">
        <v>663</v>
      </c>
      <c r="C40" s="6" t="s">
        <v>97</v>
      </c>
      <c r="D40" s="6" t="s">
        <v>98</v>
      </c>
      <c r="E40" s="27" t="s">
        <v>653</v>
      </c>
      <c r="F40" s="23">
        <v>43746</v>
      </c>
      <c r="G40" s="25"/>
      <c r="H40" s="22">
        <v>-29700</v>
      </c>
    </row>
    <row r="41" spans="1:8" x14ac:dyDescent="0.2">
      <c r="A41" s="43">
        <v>101115</v>
      </c>
      <c r="B41" s="28" t="s">
        <v>663</v>
      </c>
      <c r="C41" s="6" t="s">
        <v>97</v>
      </c>
      <c r="D41" s="6" t="s">
        <v>98</v>
      </c>
      <c r="E41" s="27" t="s">
        <v>653</v>
      </c>
      <c r="F41" s="23">
        <v>43746</v>
      </c>
      <c r="G41" s="25"/>
      <c r="H41" s="22">
        <v>-20000</v>
      </c>
    </row>
    <row r="42" spans="1:8" x14ac:dyDescent="0.2">
      <c r="A42" s="44">
        <v>101303</v>
      </c>
      <c r="B42" s="28" t="s">
        <v>672</v>
      </c>
      <c r="C42" s="6" t="s">
        <v>97</v>
      </c>
      <c r="D42" s="6" t="s">
        <v>98</v>
      </c>
      <c r="E42" s="27" t="s">
        <v>835</v>
      </c>
      <c r="F42" s="23">
        <v>43774</v>
      </c>
      <c r="G42" s="25"/>
      <c r="H42" s="22">
        <v>-57018</v>
      </c>
    </row>
    <row r="43" spans="1:8" x14ac:dyDescent="0.2">
      <c r="A43" s="43">
        <v>101201</v>
      </c>
      <c r="B43" s="28" t="s">
        <v>829</v>
      </c>
      <c r="C43" s="6" t="s">
        <v>97</v>
      </c>
      <c r="D43" s="6" t="s">
        <v>98</v>
      </c>
      <c r="E43" s="27" t="s">
        <v>188</v>
      </c>
      <c r="F43" s="23">
        <v>43774</v>
      </c>
      <c r="G43" s="25"/>
      <c r="H43" s="22">
        <v>-5747.5</v>
      </c>
    </row>
    <row r="44" spans="1:8" x14ac:dyDescent="0.2">
      <c r="A44" s="43">
        <v>101115</v>
      </c>
      <c r="B44" s="28" t="s">
        <v>663</v>
      </c>
      <c r="C44" s="6" t="s">
        <v>97</v>
      </c>
      <c r="D44" s="6" t="s">
        <v>98</v>
      </c>
      <c r="E44" s="27" t="s">
        <v>653</v>
      </c>
      <c r="F44" s="23">
        <v>43774</v>
      </c>
      <c r="G44" s="25"/>
      <c r="H44" s="22">
        <v>-4500</v>
      </c>
    </row>
    <row r="45" spans="1:8" x14ac:dyDescent="0.2">
      <c r="A45">
        <v>101130</v>
      </c>
      <c r="B45" s="26" t="s">
        <v>667</v>
      </c>
      <c r="C45" s="6" t="s">
        <v>97</v>
      </c>
      <c r="D45" s="6" t="s">
        <v>98</v>
      </c>
      <c r="E45" s="27" t="s">
        <v>180</v>
      </c>
      <c r="F45" s="23">
        <v>43992</v>
      </c>
      <c r="G45" s="25"/>
      <c r="H45" s="22">
        <v>-26238.25</v>
      </c>
    </row>
    <row r="46" spans="1:8" x14ac:dyDescent="0.2">
      <c r="A46">
        <v>101115</v>
      </c>
      <c r="B46" s="26" t="s">
        <v>663</v>
      </c>
      <c r="C46" s="6" t="s">
        <v>97</v>
      </c>
      <c r="D46" s="6" t="s">
        <v>98</v>
      </c>
      <c r="E46" s="27" t="s">
        <v>653</v>
      </c>
      <c r="F46" s="23">
        <v>43992</v>
      </c>
      <c r="G46" s="25"/>
      <c r="H46" s="22">
        <v>-7000</v>
      </c>
    </row>
    <row r="47" spans="1:8" x14ac:dyDescent="0.2">
      <c r="A47">
        <v>101229</v>
      </c>
      <c r="B47" s="26" t="s">
        <v>668</v>
      </c>
      <c r="C47" s="6" t="s">
        <v>97</v>
      </c>
      <c r="D47" s="6" t="s">
        <v>98</v>
      </c>
      <c r="E47" s="27" t="s">
        <v>194</v>
      </c>
      <c r="F47" s="23">
        <v>43992</v>
      </c>
      <c r="G47" s="25"/>
      <c r="H47" s="22">
        <v>-129175.64</v>
      </c>
    </row>
    <row r="48" spans="1:8" x14ac:dyDescent="0.2">
      <c r="A48">
        <v>101481</v>
      </c>
      <c r="B48" s="26" t="s">
        <v>659</v>
      </c>
      <c r="C48" s="6" t="s">
        <v>97</v>
      </c>
      <c r="D48" s="6" t="s">
        <v>98</v>
      </c>
      <c r="E48" s="27" t="s">
        <v>652</v>
      </c>
      <c r="F48" s="23">
        <v>43992</v>
      </c>
      <c r="G48" s="25"/>
      <c r="H48" s="22">
        <v>-202895.45</v>
      </c>
    </row>
    <row r="49" spans="1:8" x14ac:dyDescent="0.2">
      <c r="A49">
        <v>101109</v>
      </c>
      <c r="B49" s="26" t="s">
        <v>671</v>
      </c>
      <c r="C49" s="6" t="s">
        <v>97</v>
      </c>
      <c r="D49" s="6" t="s">
        <v>98</v>
      </c>
      <c r="E49" s="27" t="s">
        <v>170</v>
      </c>
      <c r="F49" s="23">
        <v>43992</v>
      </c>
      <c r="G49" s="25"/>
      <c r="H49" s="22">
        <v>-243616.73</v>
      </c>
    </row>
    <row r="50" spans="1:8" x14ac:dyDescent="0.2">
      <c r="A50">
        <v>101109</v>
      </c>
      <c r="B50" s="26" t="s">
        <v>671</v>
      </c>
      <c r="C50" s="6" t="s">
        <v>97</v>
      </c>
      <c r="D50" s="6" t="s">
        <v>98</v>
      </c>
      <c r="E50" s="27" t="s">
        <v>170</v>
      </c>
      <c r="F50" s="23">
        <v>43992</v>
      </c>
      <c r="G50" s="25"/>
      <c r="H50" s="22">
        <v>-200957.17</v>
      </c>
    </row>
    <row r="51" spans="1:8" x14ac:dyDescent="0.2">
      <c r="A51">
        <v>101124</v>
      </c>
      <c r="B51" s="26" t="s">
        <v>669</v>
      </c>
      <c r="C51" s="6" t="s">
        <v>97</v>
      </c>
      <c r="D51" s="6" t="s">
        <v>98</v>
      </c>
      <c r="E51" s="27" t="s">
        <v>178</v>
      </c>
      <c r="F51" s="23">
        <v>43992</v>
      </c>
      <c r="G51" s="25"/>
      <c r="H51" s="22">
        <v>-62356.38</v>
      </c>
    </row>
    <row r="52" spans="1:8" x14ac:dyDescent="0.2">
      <c r="G52" s="24" t="s">
        <v>168</v>
      </c>
      <c r="H52" s="35">
        <f>SUM(H37:H51)</f>
        <v>-1032924.8200000001</v>
      </c>
    </row>
    <row r="54" spans="1:8" ht="24" x14ac:dyDescent="0.2">
      <c r="A54" s="2" t="s">
        <v>0</v>
      </c>
      <c r="B54" s="3" t="s">
        <v>1</v>
      </c>
      <c r="C54" s="2" t="s">
        <v>2</v>
      </c>
      <c r="D54" s="2" t="s">
        <v>3</v>
      </c>
      <c r="E54" s="2" t="s">
        <v>4</v>
      </c>
      <c r="F54" s="2" t="s">
        <v>5</v>
      </c>
      <c r="G54" s="2" t="s">
        <v>94</v>
      </c>
      <c r="H54" s="2" t="s">
        <v>95</v>
      </c>
    </row>
    <row r="55" spans="1:8" x14ac:dyDescent="0.2">
      <c r="A55">
        <v>101460</v>
      </c>
      <c r="B55" s="26" t="s">
        <v>670</v>
      </c>
      <c r="C55" s="6" t="s">
        <v>97</v>
      </c>
      <c r="D55" s="6" t="s">
        <v>98</v>
      </c>
      <c r="E55" s="27" t="s">
        <v>648</v>
      </c>
      <c r="F55" s="23">
        <v>43978</v>
      </c>
      <c r="G55" s="24" t="s">
        <v>197</v>
      </c>
      <c r="H55" s="22">
        <v>-8890.5</v>
      </c>
    </row>
    <row r="56" spans="1:8" x14ac:dyDescent="0.2">
      <c r="A56">
        <v>101216</v>
      </c>
      <c r="B56" s="26" t="s">
        <v>665</v>
      </c>
      <c r="C56" s="6" t="s">
        <v>97</v>
      </c>
      <c r="D56" s="6" t="s">
        <v>98</v>
      </c>
      <c r="E56" s="27" t="s">
        <v>199</v>
      </c>
      <c r="F56" s="23">
        <v>43978</v>
      </c>
      <c r="G56" s="25"/>
      <c r="H56" s="22">
        <v>-15016.89</v>
      </c>
    </row>
    <row r="57" spans="1:8" x14ac:dyDescent="0.2">
      <c r="A57">
        <v>101306</v>
      </c>
      <c r="B57" s="28" t="s">
        <v>666</v>
      </c>
      <c r="C57" s="6" t="s">
        <v>97</v>
      </c>
      <c r="D57" s="6" t="s">
        <v>98</v>
      </c>
      <c r="E57" s="27" t="s">
        <v>649</v>
      </c>
      <c r="F57" s="23">
        <v>43992</v>
      </c>
      <c r="G57" s="25"/>
      <c r="H57" s="22">
        <v>-71627.05</v>
      </c>
    </row>
    <row r="58" spans="1:8" x14ac:dyDescent="0.2">
      <c r="A58">
        <v>200003</v>
      </c>
      <c r="B58" s="28" t="s">
        <v>664</v>
      </c>
      <c r="C58" s="6" t="s">
        <v>97</v>
      </c>
      <c r="D58" s="6" t="s">
        <v>98</v>
      </c>
      <c r="E58" s="27" t="s">
        <v>650</v>
      </c>
      <c r="F58" s="23">
        <v>43992</v>
      </c>
      <c r="H58" s="22">
        <v>-29682.22</v>
      </c>
    </row>
    <row r="59" spans="1:8" x14ac:dyDescent="0.2">
      <c r="G59" s="24" t="s">
        <v>197</v>
      </c>
      <c r="H59" s="35">
        <f>SUM(H55:H58)</f>
        <v>-125216.66</v>
      </c>
    </row>
    <row r="60" spans="1:8" x14ac:dyDescent="0.2">
      <c r="G60" s="25"/>
      <c r="H60" s="35"/>
    </row>
    <row r="61" spans="1:8" ht="24" x14ac:dyDescent="0.2">
      <c r="A61" s="2" t="s">
        <v>0</v>
      </c>
      <c r="B61" s="3" t="s">
        <v>1</v>
      </c>
      <c r="C61" s="2" t="s">
        <v>2</v>
      </c>
      <c r="D61" s="2" t="s">
        <v>3</v>
      </c>
      <c r="E61" s="2" t="s">
        <v>4</v>
      </c>
      <c r="F61" s="2" t="s">
        <v>5</v>
      </c>
      <c r="G61" s="2" t="s">
        <v>94</v>
      </c>
      <c r="H61" s="2" t="s">
        <v>95</v>
      </c>
    </row>
    <row r="62" spans="1:8" x14ac:dyDescent="0.2">
      <c r="A62">
        <v>101246</v>
      </c>
      <c r="B62" s="26" t="s">
        <v>674</v>
      </c>
      <c r="C62" s="27" t="s">
        <v>214</v>
      </c>
      <c r="D62" s="27" t="s">
        <v>98</v>
      </c>
      <c r="E62" t="s">
        <v>739</v>
      </c>
      <c r="F62" s="23">
        <v>43971</v>
      </c>
      <c r="G62" s="27" t="s">
        <v>219</v>
      </c>
      <c r="H62" s="22">
        <v>-198911</v>
      </c>
    </row>
    <row r="63" spans="1:8" x14ac:dyDescent="0.2">
      <c r="A63">
        <v>101166</v>
      </c>
      <c r="B63" s="28" t="s">
        <v>710</v>
      </c>
      <c r="C63" s="27" t="s">
        <v>214</v>
      </c>
      <c r="D63" s="27" t="s">
        <v>98</v>
      </c>
      <c r="E63" s="26" t="s">
        <v>840</v>
      </c>
      <c r="F63" s="23">
        <v>43782</v>
      </c>
      <c r="H63" s="22">
        <v>-86472</v>
      </c>
    </row>
    <row r="64" spans="1:8" x14ac:dyDescent="0.2">
      <c r="A64">
        <v>101137</v>
      </c>
      <c r="B64" s="28" t="s">
        <v>837</v>
      </c>
      <c r="C64" s="27" t="s">
        <v>214</v>
      </c>
      <c r="D64" s="27" t="s">
        <v>98</v>
      </c>
      <c r="E64" s="26" t="s">
        <v>838</v>
      </c>
      <c r="F64" s="23">
        <v>43662</v>
      </c>
      <c r="H64" s="22">
        <v>-97635</v>
      </c>
    </row>
    <row r="65" spans="1:8" x14ac:dyDescent="0.2">
      <c r="A65" s="15">
        <v>101222</v>
      </c>
      <c r="B65" s="28" t="s">
        <v>680</v>
      </c>
      <c r="C65" s="27" t="s">
        <v>214</v>
      </c>
      <c r="D65" s="27" t="s">
        <v>98</v>
      </c>
      <c r="E65" s="6" t="s">
        <v>235</v>
      </c>
      <c r="F65" s="23">
        <v>43985</v>
      </c>
      <c r="H65" s="22">
        <v>-65000</v>
      </c>
    </row>
    <row r="66" spans="1:8" x14ac:dyDescent="0.2">
      <c r="A66">
        <v>101488</v>
      </c>
      <c r="B66" s="28" t="s">
        <v>675</v>
      </c>
      <c r="C66" s="27" t="s">
        <v>214</v>
      </c>
      <c r="D66" s="27" t="s">
        <v>98</v>
      </c>
      <c r="E66" s="20" t="s">
        <v>245</v>
      </c>
      <c r="F66" s="23">
        <v>43985</v>
      </c>
      <c r="H66" s="22">
        <v>-50000</v>
      </c>
    </row>
    <row r="67" spans="1:8" x14ac:dyDescent="0.2">
      <c r="A67">
        <v>101253</v>
      </c>
      <c r="B67" s="28" t="s">
        <v>676</v>
      </c>
      <c r="C67" s="27" t="s">
        <v>214</v>
      </c>
      <c r="D67" s="27" t="s">
        <v>98</v>
      </c>
      <c r="E67" s="26" t="s">
        <v>735</v>
      </c>
      <c r="F67" s="23">
        <v>43985</v>
      </c>
      <c r="H67" s="22">
        <v>-280579</v>
      </c>
    </row>
    <row r="68" spans="1:8" x14ac:dyDescent="0.2">
      <c r="A68">
        <v>101276</v>
      </c>
      <c r="B68" s="28" t="s">
        <v>677</v>
      </c>
      <c r="C68" s="27" t="s">
        <v>214</v>
      </c>
      <c r="D68" s="27" t="s">
        <v>98</v>
      </c>
      <c r="E68" s="26" t="s">
        <v>736</v>
      </c>
      <c r="F68" s="23">
        <v>43985</v>
      </c>
      <c r="H68" s="22">
        <v>-18389</v>
      </c>
    </row>
    <row r="69" spans="1:8" x14ac:dyDescent="0.2">
      <c r="A69">
        <v>101261</v>
      </c>
      <c r="B69" s="28" t="s">
        <v>678</v>
      </c>
      <c r="C69" s="27" t="s">
        <v>214</v>
      </c>
      <c r="D69" s="27" t="s">
        <v>98</v>
      </c>
      <c r="E69" s="28" t="s">
        <v>738</v>
      </c>
      <c r="F69" s="23">
        <v>43985</v>
      </c>
      <c r="H69" s="22">
        <v>-18364</v>
      </c>
    </row>
    <row r="70" spans="1:8" x14ac:dyDescent="0.2">
      <c r="A70">
        <v>101200</v>
      </c>
      <c r="B70" s="28" t="s">
        <v>679</v>
      </c>
      <c r="C70" s="27" t="s">
        <v>214</v>
      </c>
      <c r="D70" s="27" t="s">
        <v>98</v>
      </c>
      <c r="E70" t="s">
        <v>737</v>
      </c>
      <c r="F70" s="23">
        <v>43985</v>
      </c>
      <c r="H70" s="22">
        <v>-96266</v>
      </c>
    </row>
    <row r="71" spans="1:8" x14ac:dyDescent="0.2">
      <c r="C71" s="27"/>
      <c r="D71" s="27"/>
      <c r="F71" s="23"/>
      <c r="G71" s="27" t="s">
        <v>219</v>
      </c>
      <c r="H71" s="35">
        <f>SUM(H62:H70)</f>
        <v>-911616</v>
      </c>
    </row>
    <row r="72" spans="1:8" x14ac:dyDescent="0.2">
      <c r="C72" s="27"/>
      <c r="D72" s="27"/>
      <c r="F72" s="23"/>
    </row>
    <row r="73" spans="1:8" ht="24" x14ac:dyDescent="0.2">
      <c r="A73" s="2" t="s">
        <v>0</v>
      </c>
      <c r="B73" s="3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94</v>
      </c>
      <c r="H73" s="2" t="s">
        <v>95</v>
      </c>
    </row>
    <row r="74" spans="1:8" x14ac:dyDescent="0.2">
      <c r="A74">
        <v>100967</v>
      </c>
      <c r="B74" s="26" t="s">
        <v>681</v>
      </c>
      <c r="C74" s="27" t="s">
        <v>214</v>
      </c>
      <c r="D74" s="27" t="s">
        <v>98</v>
      </c>
      <c r="E74" s="26" t="s">
        <v>742</v>
      </c>
      <c r="F74" s="23">
        <v>43992</v>
      </c>
      <c r="G74" s="19">
        <v>2346</v>
      </c>
      <c r="H74" s="22">
        <v>-768</v>
      </c>
    </row>
    <row r="75" spans="1:8" x14ac:dyDescent="0.2">
      <c r="A75">
        <v>101134</v>
      </c>
      <c r="B75" s="28" t="s">
        <v>692</v>
      </c>
      <c r="C75" s="27" t="s">
        <v>214</v>
      </c>
      <c r="D75" s="27" t="s">
        <v>98</v>
      </c>
      <c r="E75" s="26" t="s">
        <v>753</v>
      </c>
      <c r="F75" s="23">
        <v>43662</v>
      </c>
      <c r="G75" s="19"/>
      <c r="H75" s="22">
        <v>-1843</v>
      </c>
    </row>
    <row r="76" spans="1:8" x14ac:dyDescent="0.2">
      <c r="A76">
        <v>100913</v>
      </c>
      <c r="B76" s="26" t="s">
        <v>671</v>
      </c>
      <c r="C76" s="27" t="s">
        <v>214</v>
      </c>
      <c r="D76" s="27" t="s">
        <v>98</v>
      </c>
      <c r="E76" s="26" t="s">
        <v>871</v>
      </c>
      <c r="F76" s="23">
        <v>43662</v>
      </c>
      <c r="G76" s="19"/>
      <c r="H76" s="22">
        <v>-11650</v>
      </c>
    </row>
    <row r="77" spans="1:8" x14ac:dyDescent="0.2">
      <c r="A77">
        <v>101445</v>
      </c>
      <c r="B77" s="28" t="s">
        <v>682</v>
      </c>
      <c r="C77" s="27" t="s">
        <v>214</v>
      </c>
      <c r="D77" s="27" t="s">
        <v>98</v>
      </c>
      <c r="E77" t="s">
        <v>743</v>
      </c>
      <c r="F77" s="23">
        <v>44006</v>
      </c>
      <c r="G77" s="19"/>
      <c r="H77" s="22">
        <v>-38235</v>
      </c>
    </row>
    <row r="78" spans="1:8" x14ac:dyDescent="0.2">
      <c r="A78">
        <v>101429</v>
      </c>
      <c r="B78" s="28" t="s">
        <v>683</v>
      </c>
      <c r="C78" s="27" t="s">
        <v>214</v>
      </c>
      <c r="D78" s="27" t="s">
        <v>98</v>
      </c>
      <c r="E78" s="26" t="s">
        <v>744</v>
      </c>
      <c r="F78" s="23">
        <v>43985</v>
      </c>
      <c r="G78" s="19"/>
      <c r="H78" s="22">
        <v>-27588</v>
      </c>
    </row>
    <row r="79" spans="1:8" x14ac:dyDescent="0.2">
      <c r="A79">
        <v>101067</v>
      </c>
      <c r="B79" s="28" t="s">
        <v>845</v>
      </c>
      <c r="C79" s="27" t="s">
        <v>214</v>
      </c>
      <c r="D79" s="27" t="s">
        <v>98</v>
      </c>
      <c r="E79" s="26" t="s">
        <v>883</v>
      </c>
      <c r="F79" s="23">
        <v>43774</v>
      </c>
      <c r="G79" s="19"/>
      <c r="H79" s="22">
        <v>-99750</v>
      </c>
    </row>
    <row r="80" spans="1:8" x14ac:dyDescent="0.2">
      <c r="A80">
        <v>101174</v>
      </c>
      <c r="B80" s="28" t="s">
        <v>846</v>
      </c>
      <c r="C80" s="27" t="s">
        <v>214</v>
      </c>
      <c r="D80" s="27" t="s">
        <v>98</v>
      </c>
      <c r="E80" s="26" t="s">
        <v>884</v>
      </c>
      <c r="F80" s="23">
        <v>43774</v>
      </c>
      <c r="G80" s="19"/>
      <c r="H80" s="22">
        <v>-13170</v>
      </c>
    </row>
    <row r="81" spans="1:9" x14ac:dyDescent="0.2">
      <c r="A81">
        <v>100968</v>
      </c>
      <c r="B81" s="28" t="s">
        <v>847</v>
      </c>
      <c r="C81" s="27" t="s">
        <v>214</v>
      </c>
      <c r="D81" s="27" t="s">
        <v>98</v>
      </c>
      <c r="E81" s="26" t="s">
        <v>901</v>
      </c>
      <c r="F81" s="23">
        <v>43774</v>
      </c>
      <c r="G81" s="19"/>
      <c r="H81" s="22">
        <v>-4224</v>
      </c>
    </row>
    <row r="82" spans="1:9" x14ac:dyDescent="0.2">
      <c r="A82">
        <v>101084</v>
      </c>
      <c r="B82" s="28" t="s">
        <v>684</v>
      </c>
      <c r="C82" s="27" t="s">
        <v>214</v>
      </c>
      <c r="D82" s="27" t="s">
        <v>98</v>
      </c>
      <c r="E82" t="s">
        <v>745</v>
      </c>
      <c r="F82" s="23">
        <v>43985</v>
      </c>
      <c r="G82" s="19"/>
      <c r="H82" s="22">
        <v>-8950</v>
      </c>
    </row>
    <row r="83" spans="1:9" x14ac:dyDescent="0.2">
      <c r="A83">
        <v>101447</v>
      </c>
      <c r="B83" s="28" t="s">
        <v>685</v>
      </c>
      <c r="C83" s="27" t="s">
        <v>214</v>
      </c>
      <c r="D83" s="27" t="s">
        <v>98</v>
      </c>
      <c r="E83" t="s">
        <v>746</v>
      </c>
      <c r="F83" s="23">
        <v>44006</v>
      </c>
      <c r="G83" s="19"/>
      <c r="H83" s="22">
        <v>-57160</v>
      </c>
    </row>
    <row r="84" spans="1:9" x14ac:dyDescent="0.2">
      <c r="A84">
        <v>101113</v>
      </c>
      <c r="B84" s="28" t="s">
        <v>686</v>
      </c>
      <c r="C84" s="27" t="s">
        <v>214</v>
      </c>
      <c r="D84" s="27" t="s">
        <v>98</v>
      </c>
      <c r="E84" t="s">
        <v>747</v>
      </c>
      <c r="F84" s="23">
        <v>43985</v>
      </c>
      <c r="G84" s="19"/>
      <c r="H84" s="22">
        <v>-22000</v>
      </c>
    </row>
    <row r="85" spans="1:9" x14ac:dyDescent="0.2">
      <c r="A85">
        <v>101382</v>
      </c>
      <c r="B85" s="28" t="s">
        <v>687</v>
      </c>
      <c r="C85" s="27" t="s">
        <v>214</v>
      </c>
      <c r="D85" s="27" t="s">
        <v>98</v>
      </c>
      <c r="E85" s="26" t="s">
        <v>748</v>
      </c>
      <c r="F85" s="23">
        <v>43985</v>
      </c>
      <c r="G85" s="19"/>
      <c r="H85" s="22">
        <v>-50000</v>
      </c>
    </row>
    <row r="86" spans="1:9" x14ac:dyDescent="0.2">
      <c r="A86">
        <v>101172</v>
      </c>
      <c r="B86" s="28" t="s">
        <v>688</v>
      </c>
      <c r="C86" s="27" t="s">
        <v>214</v>
      </c>
      <c r="D86" s="27" t="s">
        <v>98</v>
      </c>
      <c r="E86" s="26" t="s">
        <v>749</v>
      </c>
      <c r="F86" s="23">
        <v>43985</v>
      </c>
      <c r="G86" s="19"/>
      <c r="H86" s="22">
        <v>-16500</v>
      </c>
    </row>
    <row r="87" spans="1:9" x14ac:dyDescent="0.2">
      <c r="A87">
        <v>101380</v>
      </c>
      <c r="B87" s="28" t="s">
        <v>689</v>
      </c>
      <c r="C87" s="27" t="s">
        <v>214</v>
      </c>
      <c r="D87" s="27" t="s">
        <v>98</v>
      </c>
      <c r="E87" s="26" t="s">
        <v>750</v>
      </c>
      <c r="F87" s="23">
        <v>43971</v>
      </c>
      <c r="G87" s="19"/>
      <c r="H87" s="22">
        <v>-30449</v>
      </c>
    </row>
    <row r="88" spans="1:9" x14ac:dyDescent="0.2">
      <c r="A88">
        <v>101042</v>
      </c>
      <c r="B88" s="28" t="s">
        <v>690</v>
      </c>
      <c r="C88" s="27" t="s">
        <v>214</v>
      </c>
      <c r="D88" s="27" t="s">
        <v>98</v>
      </c>
      <c r="E88" s="26" t="s">
        <v>751</v>
      </c>
      <c r="F88" s="23">
        <v>43985</v>
      </c>
      <c r="G88" s="19"/>
      <c r="H88" s="22">
        <v>-43771</v>
      </c>
    </row>
    <row r="89" spans="1:9" x14ac:dyDescent="0.2">
      <c r="A89">
        <v>101430</v>
      </c>
      <c r="B89" s="28" t="s">
        <v>691</v>
      </c>
      <c r="C89" s="27" t="s">
        <v>214</v>
      </c>
      <c r="D89" s="27" t="s">
        <v>98</v>
      </c>
      <c r="E89" s="26" t="s">
        <v>752</v>
      </c>
      <c r="F89" s="23">
        <v>43978</v>
      </c>
      <c r="G89" s="19"/>
      <c r="H89" s="22">
        <v>-25973</v>
      </c>
    </row>
    <row r="90" spans="1:9" x14ac:dyDescent="0.2">
      <c r="A90">
        <v>101134</v>
      </c>
      <c r="B90" s="28" t="s">
        <v>692</v>
      </c>
      <c r="C90" s="27" t="s">
        <v>214</v>
      </c>
      <c r="D90" s="27" t="s">
        <v>98</v>
      </c>
      <c r="E90" s="26" t="s">
        <v>753</v>
      </c>
      <c r="F90" s="23">
        <v>43978</v>
      </c>
      <c r="G90" s="19"/>
      <c r="H90" s="22">
        <v>-3300</v>
      </c>
    </row>
    <row r="91" spans="1:9" x14ac:dyDescent="0.2">
      <c r="A91">
        <v>101134</v>
      </c>
      <c r="B91" s="28" t="s">
        <v>692</v>
      </c>
      <c r="C91" s="24" t="s">
        <v>214</v>
      </c>
      <c r="D91" s="24" t="s">
        <v>98</v>
      </c>
      <c r="E91" s="26" t="s">
        <v>753</v>
      </c>
      <c r="F91" s="39">
        <v>44006</v>
      </c>
      <c r="G91" s="40"/>
      <c r="H91" s="41">
        <v>-3600</v>
      </c>
    </row>
    <row r="92" spans="1:9" x14ac:dyDescent="0.2">
      <c r="A92">
        <v>101269</v>
      </c>
      <c r="B92" s="28" t="s">
        <v>693</v>
      </c>
      <c r="C92" s="27" t="s">
        <v>214</v>
      </c>
      <c r="D92" s="27" t="s">
        <v>98</v>
      </c>
      <c r="E92" s="26" t="s">
        <v>754</v>
      </c>
      <c r="F92" s="23">
        <v>43971</v>
      </c>
      <c r="G92" s="19"/>
      <c r="H92" s="22">
        <v>-150000</v>
      </c>
    </row>
    <row r="93" spans="1:9" x14ac:dyDescent="0.2">
      <c r="A93">
        <v>101391</v>
      </c>
      <c r="B93" s="28" t="s">
        <v>694</v>
      </c>
      <c r="C93" s="27" t="s">
        <v>214</v>
      </c>
      <c r="D93" s="27" t="s">
        <v>98</v>
      </c>
      <c r="E93" s="26" t="s">
        <v>755</v>
      </c>
      <c r="F93" s="23">
        <v>43985</v>
      </c>
      <c r="G93" s="19"/>
      <c r="H93" s="22">
        <v>-17070</v>
      </c>
    </row>
    <row r="94" spans="1:9" x14ac:dyDescent="0.2">
      <c r="G94" s="19">
        <v>2346</v>
      </c>
      <c r="H94" s="35">
        <f>SUM(H74:H93)</f>
        <v>-626001</v>
      </c>
      <c r="I94" s="26"/>
    </row>
    <row r="95" spans="1:9" x14ac:dyDescent="0.2">
      <c r="G95" s="19"/>
    </row>
    <row r="96" spans="1:9" ht="24" x14ac:dyDescent="0.2">
      <c r="A96" s="2" t="s">
        <v>0</v>
      </c>
      <c r="B96" s="3" t="s">
        <v>1</v>
      </c>
      <c r="C96" s="2" t="s">
        <v>2</v>
      </c>
      <c r="D96" s="2" t="s">
        <v>3</v>
      </c>
      <c r="E96" s="2" t="s">
        <v>4</v>
      </c>
      <c r="F96" s="2" t="s">
        <v>5</v>
      </c>
      <c r="G96" s="2" t="s">
        <v>94</v>
      </c>
      <c r="H96" s="2" t="s">
        <v>95</v>
      </c>
    </row>
    <row r="97" spans="1:8" x14ac:dyDescent="0.2">
      <c r="A97">
        <v>101203</v>
      </c>
      <c r="B97" s="28" t="s">
        <v>859</v>
      </c>
      <c r="C97" s="27" t="s">
        <v>214</v>
      </c>
      <c r="D97" s="27" t="s">
        <v>98</v>
      </c>
      <c r="E97" s="26" t="s">
        <v>898</v>
      </c>
      <c r="F97" s="23">
        <v>43767</v>
      </c>
      <c r="G97" s="19">
        <v>2347</v>
      </c>
      <c r="H97" s="22">
        <v>-12773</v>
      </c>
    </row>
    <row r="98" spans="1:8" x14ac:dyDescent="0.2">
      <c r="A98">
        <v>101441</v>
      </c>
      <c r="B98" s="28" t="s">
        <v>859</v>
      </c>
      <c r="C98" s="27" t="s">
        <v>214</v>
      </c>
      <c r="D98" s="27" t="s">
        <v>98</v>
      </c>
      <c r="E98" s="26" t="s">
        <v>899</v>
      </c>
      <c r="F98" s="23">
        <v>43767</v>
      </c>
      <c r="G98" s="19"/>
      <c r="H98" s="22">
        <v>-3110</v>
      </c>
    </row>
    <row r="99" spans="1:8" x14ac:dyDescent="0.2">
      <c r="A99">
        <v>101176</v>
      </c>
      <c r="B99" s="28" t="s">
        <v>853</v>
      </c>
      <c r="C99" s="27" t="s">
        <v>214</v>
      </c>
      <c r="D99" s="27" t="s">
        <v>98</v>
      </c>
      <c r="E99" s="26" t="s">
        <v>885</v>
      </c>
      <c r="F99" s="23">
        <v>43690</v>
      </c>
      <c r="G99" s="19"/>
      <c r="H99" s="22">
        <v>-16031</v>
      </c>
    </row>
    <row r="100" spans="1:8" x14ac:dyDescent="0.2">
      <c r="A100">
        <v>101176</v>
      </c>
      <c r="B100" s="28" t="s">
        <v>853</v>
      </c>
      <c r="C100" s="27" t="s">
        <v>214</v>
      </c>
      <c r="D100" s="27" t="s">
        <v>98</v>
      </c>
      <c r="E100" s="26" t="s">
        <v>885</v>
      </c>
      <c r="F100" s="23">
        <v>43774</v>
      </c>
      <c r="G100" s="19"/>
      <c r="H100" s="22">
        <v>-13170</v>
      </c>
    </row>
    <row r="101" spans="1:8" x14ac:dyDescent="0.2">
      <c r="A101">
        <v>101038</v>
      </c>
      <c r="B101" s="28" t="s">
        <v>690</v>
      </c>
      <c r="C101" s="27" t="s">
        <v>214</v>
      </c>
      <c r="D101" s="27" t="s">
        <v>98</v>
      </c>
      <c r="E101" t="s">
        <v>760</v>
      </c>
      <c r="F101" s="23">
        <v>43985</v>
      </c>
      <c r="H101" s="22">
        <v>-15522</v>
      </c>
    </row>
    <row r="102" spans="1:8" x14ac:dyDescent="0.2">
      <c r="A102">
        <v>101407</v>
      </c>
      <c r="B102" s="28" t="s">
        <v>858</v>
      </c>
      <c r="C102" s="27" t="s">
        <v>214</v>
      </c>
      <c r="D102" s="27" t="s">
        <v>98</v>
      </c>
      <c r="E102" s="26" t="s">
        <v>882</v>
      </c>
      <c r="F102" s="23">
        <v>43767</v>
      </c>
      <c r="G102" s="19"/>
      <c r="H102" s="22">
        <v>-9500</v>
      </c>
    </row>
    <row r="103" spans="1:8" x14ac:dyDescent="0.2">
      <c r="A103">
        <v>100982</v>
      </c>
      <c r="B103" s="28" t="s">
        <v>852</v>
      </c>
      <c r="C103" s="27" t="s">
        <v>214</v>
      </c>
      <c r="D103" s="27" t="s">
        <v>98</v>
      </c>
      <c r="E103" s="26" t="s">
        <v>874</v>
      </c>
      <c r="F103" s="23">
        <v>43690</v>
      </c>
      <c r="G103" s="19"/>
      <c r="H103" s="22">
        <v>-13113</v>
      </c>
    </row>
    <row r="104" spans="1:8" x14ac:dyDescent="0.2">
      <c r="A104">
        <v>101191</v>
      </c>
      <c r="B104" s="28" t="s">
        <v>851</v>
      </c>
      <c r="C104" s="27" t="s">
        <v>214</v>
      </c>
      <c r="D104" s="27" t="s">
        <v>98</v>
      </c>
      <c r="E104" s="26" t="s">
        <v>894</v>
      </c>
      <c r="F104" s="23">
        <v>43690</v>
      </c>
      <c r="G104" s="19"/>
      <c r="H104" s="22">
        <v>-22000</v>
      </c>
    </row>
    <row r="105" spans="1:8" x14ac:dyDescent="0.2">
      <c r="A105">
        <v>101191</v>
      </c>
      <c r="B105" s="28" t="s">
        <v>851</v>
      </c>
      <c r="C105" s="27" t="s">
        <v>214</v>
      </c>
      <c r="D105" s="27" t="s">
        <v>98</v>
      </c>
      <c r="E105" s="26" t="s">
        <v>894</v>
      </c>
      <c r="F105" s="23">
        <v>43690</v>
      </c>
      <c r="G105" s="19"/>
      <c r="H105" s="22">
        <v>-76000</v>
      </c>
    </row>
    <row r="106" spans="1:8" x14ac:dyDescent="0.2">
      <c r="A106">
        <v>101431</v>
      </c>
      <c r="B106" t="s">
        <v>683</v>
      </c>
      <c r="C106" s="27" t="s">
        <v>214</v>
      </c>
      <c r="D106" s="27" t="s">
        <v>98</v>
      </c>
      <c r="E106" s="26" t="s">
        <v>756</v>
      </c>
      <c r="F106" s="23">
        <v>43985</v>
      </c>
      <c r="G106" s="19"/>
      <c r="H106" s="22">
        <v>-15480</v>
      </c>
    </row>
    <row r="107" spans="1:8" x14ac:dyDescent="0.2">
      <c r="A107">
        <v>101431</v>
      </c>
      <c r="B107" s="28" t="s">
        <v>683</v>
      </c>
      <c r="C107" s="27" t="s">
        <v>214</v>
      </c>
      <c r="D107" s="27" t="s">
        <v>98</v>
      </c>
      <c r="E107" s="26" t="s">
        <v>756</v>
      </c>
      <c r="F107" s="23">
        <v>43767</v>
      </c>
      <c r="G107" s="19"/>
      <c r="H107" s="22">
        <v>-9431</v>
      </c>
    </row>
    <row r="108" spans="1:8" x14ac:dyDescent="0.2">
      <c r="A108">
        <v>101431</v>
      </c>
      <c r="B108" s="28" t="s">
        <v>683</v>
      </c>
      <c r="C108" s="27" t="s">
        <v>214</v>
      </c>
      <c r="D108" s="27" t="s">
        <v>98</v>
      </c>
      <c r="E108" s="26" t="s">
        <v>756</v>
      </c>
      <c r="F108" s="23">
        <v>43802</v>
      </c>
      <c r="G108" s="19"/>
      <c r="H108" s="22">
        <v>-13662</v>
      </c>
    </row>
    <row r="109" spans="1:8" x14ac:dyDescent="0.2">
      <c r="A109">
        <v>101039</v>
      </c>
      <c r="B109" s="28" t="s">
        <v>845</v>
      </c>
      <c r="C109" s="27" t="s">
        <v>214</v>
      </c>
      <c r="D109" s="27" t="s">
        <v>98</v>
      </c>
      <c r="E109" s="26" t="s">
        <v>877</v>
      </c>
      <c r="F109" s="23">
        <v>43774</v>
      </c>
      <c r="G109" s="19"/>
      <c r="H109" s="22">
        <v>-85000</v>
      </c>
    </row>
    <row r="110" spans="1:8" x14ac:dyDescent="0.2">
      <c r="A110">
        <v>101099</v>
      </c>
      <c r="B110" s="26" t="s">
        <v>848</v>
      </c>
      <c r="C110" s="27" t="s">
        <v>214</v>
      </c>
      <c r="D110" s="27" t="s">
        <v>98</v>
      </c>
      <c r="E110" s="26" t="s">
        <v>873</v>
      </c>
      <c r="F110" s="23">
        <v>43662</v>
      </c>
      <c r="G110" s="19"/>
      <c r="H110" s="22">
        <v>-6750</v>
      </c>
    </row>
    <row r="111" spans="1:8" x14ac:dyDescent="0.2">
      <c r="A111">
        <v>101086</v>
      </c>
      <c r="B111" s="28" t="s">
        <v>684</v>
      </c>
      <c r="C111" s="27" t="s">
        <v>214</v>
      </c>
      <c r="D111" s="27" t="s">
        <v>98</v>
      </c>
      <c r="E111" s="26" t="s">
        <v>876</v>
      </c>
      <c r="F111" s="23">
        <v>43725</v>
      </c>
      <c r="G111" s="19"/>
      <c r="H111" s="22">
        <v>-8350</v>
      </c>
    </row>
    <row r="112" spans="1:8" x14ac:dyDescent="0.2">
      <c r="A112">
        <v>100966</v>
      </c>
      <c r="B112" s="28" t="s">
        <v>849</v>
      </c>
      <c r="C112" s="27" t="s">
        <v>214</v>
      </c>
      <c r="D112" s="27" t="s">
        <v>98</v>
      </c>
      <c r="E112" s="26" t="s">
        <v>892</v>
      </c>
      <c r="F112" s="23">
        <v>43676</v>
      </c>
      <c r="G112" s="19"/>
      <c r="H112" s="22">
        <v>-27000</v>
      </c>
    </row>
    <row r="113" spans="1:8" x14ac:dyDescent="0.2">
      <c r="A113">
        <v>101385</v>
      </c>
      <c r="B113" s="28" t="s">
        <v>689</v>
      </c>
      <c r="C113" s="27" t="s">
        <v>214</v>
      </c>
      <c r="D113" s="27" t="s">
        <v>98</v>
      </c>
      <c r="E113" s="26" t="s">
        <v>875</v>
      </c>
      <c r="F113" s="23">
        <v>43760</v>
      </c>
      <c r="G113" s="19"/>
      <c r="H113" s="22">
        <v>-20295</v>
      </c>
    </row>
    <row r="114" spans="1:8" x14ac:dyDescent="0.2">
      <c r="A114">
        <v>101385</v>
      </c>
      <c r="B114" s="28" t="s">
        <v>689</v>
      </c>
      <c r="C114" s="27" t="s">
        <v>214</v>
      </c>
      <c r="D114" s="27" t="s">
        <v>98</v>
      </c>
      <c r="E114" s="26" t="s">
        <v>761</v>
      </c>
      <c r="F114" s="23">
        <v>43971</v>
      </c>
      <c r="H114" s="22">
        <v>-28191</v>
      </c>
    </row>
    <row r="115" spans="1:8" x14ac:dyDescent="0.2">
      <c r="A115">
        <v>101122</v>
      </c>
      <c r="B115" s="26" t="s">
        <v>686</v>
      </c>
      <c r="C115" s="27" t="s">
        <v>214</v>
      </c>
      <c r="D115" s="27" t="s">
        <v>98</v>
      </c>
      <c r="E115" s="28" t="s">
        <v>757</v>
      </c>
      <c r="F115" s="23">
        <v>43985</v>
      </c>
      <c r="H115" s="22">
        <v>-13000</v>
      </c>
    </row>
    <row r="116" spans="1:8" x14ac:dyDescent="0.2">
      <c r="A116">
        <v>101196</v>
      </c>
      <c r="B116" s="26" t="s">
        <v>688</v>
      </c>
      <c r="C116" s="27" t="s">
        <v>214</v>
      </c>
      <c r="D116" s="27" t="s">
        <v>98</v>
      </c>
      <c r="E116" s="26" t="s">
        <v>758</v>
      </c>
      <c r="F116" s="23">
        <v>43985</v>
      </c>
      <c r="H116" s="22">
        <v>-10000</v>
      </c>
    </row>
    <row r="117" spans="1:8" x14ac:dyDescent="0.2">
      <c r="A117">
        <v>200134</v>
      </c>
      <c r="B117" s="28" t="s">
        <v>670</v>
      </c>
      <c r="C117" s="27" t="s">
        <v>214</v>
      </c>
      <c r="D117" s="27" t="s">
        <v>98</v>
      </c>
      <c r="E117" s="26" t="s">
        <v>759</v>
      </c>
      <c r="F117" s="23">
        <v>43760</v>
      </c>
      <c r="G117" s="19"/>
      <c r="H117" s="22">
        <v>-1264</v>
      </c>
    </row>
    <row r="118" spans="1:8" x14ac:dyDescent="0.2">
      <c r="A118">
        <v>200134</v>
      </c>
      <c r="B118" s="28" t="s">
        <v>670</v>
      </c>
      <c r="C118" s="27" t="s">
        <v>214</v>
      </c>
      <c r="D118" s="27" t="s">
        <v>98</v>
      </c>
      <c r="E118" s="26" t="s">
        <v>759</v>
      </c>
      <c r="F118" s="23">
        <v>43782</v>
      </c>
      <c r="G118" s="19"/>
      <c r="H118" s="22">
        <v>-23682</v>
      </c>
    </row>
    <row r="119" spans="1:8" x14ac:dyDescent="0.2">
      <c r="A119">
        <v>200134</v>
      </c>
      <c r="B119" s="28" t="s">
        <v>670</v>
      </c>
      <c r="C119" s="27" t="s">
        <v>214</v>
      </c>
      <c r="D119" s="27" t="s">
        <v>98</v>
      </c>
      <c r="E119" s="28" t="s">
        <v>759</v>
      </c>
      <c r="F119" s="23">
        <v>43999</v>
      </c>
      <c r="H119" s="22">
        <v>-38984</v>
      </c>
    </row>
    <row r="120" spans="1:8" x14ac:dyDescent="0.2">
      <c r="A120">
        <v>101077</v>
      </c>
      <c r="B120" s="28" t="s">
        <v>860</v>
      </c>
      <c r="C120" s="27" t="s">
        <v>214</v>
      </c>
      <c r="D120" s="27" t="s">
        <v>98</v>
      </c>
      <c r="E120" s="26" t="s">
        <v>893</v>
      </c>
      <c r="F120" s="23">
        <v>43767</v>
      </c>
      <c r="G120" s="19"/>
      <c r="H120" s="22">
        <v>-16187</v>
      </c>
    </row>
    <row r="121" spans="1:8" x14ac:dyDescent="0.2">
      <c r="A121">
        <v>100922</v>
      </c>
      <c r="B121" s="28" t="s">
        <v>856</v>
      </c>
      <c r="C121" s="27" t="s">
        <v>214</v>
      </c>
      <c r="D121" s="27" t="s">
        <v>98</v>
      </c>
      <c r="E121" s="26" t="s">
        <v>880</v>
      </c>
      <c r="F121" s="23">
        <v>43760</v>
      </c>
      <c r="G121" s="19"/>
      <c r="H121" s="22">
        <v>-6471</v>
      </c>
    </row>
    <row r="122" spans="1:8" x14ac:dyDescent="0.2">
      <c r="A122">
        <v>100969</v>
      </c>
      <c r="B122" s="28" t="s">
        <v>730</v>
      </c>
      <c r="C122" s="27" t="s">
        <v>214</v>
      </c>
      <c r="D122" s="27" t="s">
        <v>98</v>
      </c>
      <c r="E122" s="26" t="s">
        <v>878</v>
      </c>
      <c r="F122" s="23">
        <v>43676</v>
      </c>
      <c r="G122" s="19"/>
      <c r="H122" s="22">
        <v>-3435</v>
      </c>
    </row>
    <row r="123" spans="1:8" x14ac:dyDescent="0.2">
      <c r="A123">
        <v>100952</v>
      </c>
      <c r="B123" s="28" t="s">
        <v>704</v>
      </c>
      <c r="C123" s="27" t="s">
        <v>214</v>
      </c>
      <c r="D123" s="27" t="s">
        <v>98</v>
      </c>
      <c r="E123" s="26" t="s">
        <v>895</v>
      </c>
      <c r="F123" s="23">
        <v>43774</v>
      </c>
      <c r="G123" s="19"/>
      <c r="H123" s="22">
        <v>-9500</v>
      </c>
    </row>
    <row r="124" spans="1:8" x14ac:dyDescent="0.2">
      <c r="A124">
        <v>101075</v>
      </c>
      <c r="B124" s="28" t="s">
        <v>861</v>
      </c>
      <c r="C124" s="27" t="s">
        <v>214</v>
      </c>
      <c r="D124" s="27" t="s">
        <v>98</v>
      </c>
      <c r="E124" s="26" t="s">
        <v>872</v>
      </c>
      <c r="F124" s="23">
        <v>43816</v>
      </c>
      <c r="G124" s="19"/>
      <c r="H124" s="22">
        <v>-38980</v>
      </c>
    </row>
    <row r="125" spans="1:8" x14ac:dyDescent="0.2">
      <c r="A125">
        <v>100970</v>
      </c>
      <c r="B125" s="28" t="s">
        <v>847</v>
      </c>
      <c r="C125" s="27" t="s">
        <v>214</v>
      </c>
      <c r="D125" s="27" t="s">
        <v>98</v>
      </c>
      <c r="E125" s="26" t="s">
        <v>900</v>
      </c>
      <c r="F125" s="23">
        <v>43774</v>
      </c>
      <c r="G125" s="19"/>
      <c r="H125" s="22">
        <v>-26000</v>
      </c>
    </row>
    <row r="126" spans="1:8" x14ac:dyDescent="0.2">
      <c r="A126">
        <v>101101</v>
      </c>
      <c r="B126" s="28" t="s">
        <v>850</v>
      </c>
      <c r="C126" s="27" t="s">
        <v>214</v>
      </c>
      <c r="D126" s="27" t="s">
        <v>98</v>
      </c>
      <c r="E126" s="26" t="s">
        <v>896</v>
      </c>
      <c r="F126" s="23">
        <v>43676</v>
      </c>
      <c r="G126" s="19"/>
      <c r="H126" s="22">
        <v>-37275</v>
      </c>
    </row>
    <row r="127" spans="1:8" x14ac:dyDescent="0.2">
      <c r="A127">
        <v>101189</v>
      </c>
      <c r="B127" s="28" t="s">
        <v>854</v>
      </c>
      <c r="C127" s="27" t="s">
        <v>214</v>
      </c>
      <c r="D127" s="27" t="s">
        <v>98</v>
      </c>
      <c r="E127" s="26" t="s">
        <v>897</v>
      </c>
      <c r="F127" s="23">
        <v>43690</v>
      </c>
      <c r="G127" s="19"/>
      <c r="H127" s="22">
        <v>-59154</v>
      </c>
    </row>
    <row r="128" spans="1:8" x14ac:dyDescent="0.2">
      <c r="A128">
        <v>101070</v>
      </c>
      <c r="B128" s="28" t="s">
        <v>857</v>
      </c>
      <c r="C128" s="27" t="s">
        <v>214</v>
      </c>
      <c r="D128" s="27" t="s">
        <v>98</v>
      </c>
      <c r="E128" s="26" t="s">
        <v>881</v>
      </c>
      <c r="F128" s="23">
        <v>43767</v>
      </c>
      <c r="G128" s="19"/>
      <c r="H128" s="22">
        <v>-11044</v>
      </c>
    </row>
    <row r="129" spans="1:8" x14ac:dyDescent="0.2">
      <c r="A129">
        <v>101451</v>
      </c>
      <c r="B129" s="28" t="s">
        <v>699</v>
      </c>
      <c r="C129" s="27" t="s">
        <v>214</v>
      </c>
      <c r="D129" s="27" t="s">
        <v>98</v>
      </c>
      <c r="E129" s="26" t="s">
        <v>762</v>
      </c>
      <c r="F129" s="23">
        <v>43999</v>
      </c>
      <c r="H129" s="22">
        <v>-148823</v>
      </c>
    </row>
    <row r="130" spans="1:8" x14ac:dyDescent="0.2">
      <c r="A130">
        <v>101112</v>
      </c>
      <c r="B130" s="28" t="s">
        <v>855</v>
      </c>
      <c r="C130" s="27" t="s">
        <v>214</v>
      </c>
      <c r="D130" s="27" t="s">
        <v>98</v>
      </c>
      <c r="E130" s="26" t="s">
        <v>879</v>
      </c>
      <c r="F130" s="23">
        <v>43725</v>
      </c>
      <c r="G130" s="19"/>
      <c r="H130" s="22">
        <v>-5040</v>
      </c>
    </row>
    <row r="131" spans="1:8" x14ac:dyDescent="0.2">
      <c r="A131">
        <v>101112</v>
      </c>
      <c r="B131" s="28" t="s">
        <v>855</v>
      </c>
      <c r="C131" s="27" t="s">
        <v>214</v>
      </c>
      <c r="D131" s="27" t="s">
        <v>98</v>
      </c>
      <c r="E131" s="26" t="s">
        <v>879</v>
      </c>
      <c r="F131" s="23">
        <v>43725</v>
      </c>
      <c r="G131" s="19"/>
      <c r="H131" s="22">
        <v>-3600</v>
      </c>
    </row>
    <row r="132" spans="1:8" x14ac:dyDescent="0.2">
      <c r="B132" s="26"/>
      <c r="C132" s="27"/>
      <c r="D132" s="27"/>
      <c r="F132" s="23"/>
      <c r="G132" s="19">
        <v>2347</v>
      </c>
      <c r="H132" s="22">
        <f>SUM(H97:H131)</f>
        <v>-847817</v>
      </c>
    </row>
    <row r="134" spans="1:8" ht="24" x14ac:dyDescent="0.2">
      <c r="A134" s="2" t="s">
        <v>0</v>
      </c>
      <c r="B134" s="3" t="s">
        <v>1</v>
      </c>
      <c r="C134" s="2" t="s">
        <v>2</v>
      </c>
      <c r="D134" s="2" t="s">
        <v>3</v>
      </c>
      <c r="E134" s="2" t="s">
        <v>4</v>
      </c>
      <c r="F134" s="2" t="s">
        <v>5</v>
      </c>
      <c r="G134" s="2" t="s">
        <v>94</v>
      </c>
      <c r="H134" s="2" t="s">
        <v>95</v>
      </c>
    </row>
    <row r="135" spans="1:8" x14ac:dyDescent="0.2">
      <c r="A135">
        <v>101422</v>
      </c>
      <c r="B135" s="26" t="s">
        <v>700</v>
      </c>
      <c r="C135" s="19">
        <v>24327</v>
      </c>
      <c r="D135" s="19">
        <v>536919</v>
      </c>
      <c r="E135" t="s">
        <v>763</v>
      </c>
      <c r="F135" s="23">
        <v>43985</v>
      </c>
      <c r="G135" s="19">
        <v>2348</v>
      </c>
      <c r="H135" s="22">
        <v>-49999</v>
      </c>
    </row>
    <row r="136" spans="1:8" x14ac:dyDescent="0.2">
      <c r="A136">
        <v>101418</v>
      </c>
      <c r="B136" s="28" t="s">
        <v>681</v>
      </c>
      <c r="C136" s="19">
        <v>24327</v>
      </c>
      <c r="D136" s="19">
        <v>536919</v>
      </c>
      <c r="E136" t="s">
        <v>764</v>
      </c>
      <c r="F136" s="23">
        <v>43999</v>
      </c>
      <c r="G136" s="19"/>
      <c r="H136" s="22">
        <v>-3450</v>
      </c>
    </row>
    <row r="137" spans="1:8" x14ac:dyDescent="0.2">
      <c r="C137" s="19"/>
      <c r="D137" s="19"/>
      <c r="G137" s="19">
        <v>2348</v>
      </c>
      <c r="H137" s="22">
        <f>SUM(H135:H136)</f>
        <v>-53449</v>
      </c>
    </row>
    <row r="139" spans="1:8" ht="24" x14ac:dyDescent="0.2">
      <c r="A139" s="2" t="s">
        <v>0</v>
      </c>
      <c r="B139" s="3" t="s">
        <v>1</v>
      </c>
      <c r="C139" s="2" t="s">
        <v>2</v>
      </c>
      <c r="D139" s="2" t="s">
        <v>3</v>
      </c>
      <c r="E139" s="2" t="s">
        <v>4</v>
      </c>
      <c r="F139" s="2" t="s">
        <v>5</v>
      </c>
      <c r="G139" s="2" t="s">
        <v>94</v>
      </c>
      <c r="H139" s="2" t="s">
        <v>95</v>
      </c>
    </row>
    <row r="140" spans="1:8" x14ac:dyDescent="0.2">
      <c r="A140">
        <v>101164</v>
      </c>
      <c r="B140" s="26" t="s">
        <v>701</v>
      </c>
      <c r="C140" s="19">
        <v>24327</v>
      </c>
      <c r="D140" s="19">
        <v>536919</v>
      </c>
      <c r="E140" s="26" t="s">
        <v>765</v>
      </c>
      <c r="F140" s="23">
        <v>43739</v>
      </c>
      <c r="G140" s="19">
        <v>2349</v>
      </c>
      <c r="H140" s="22">
        <v>-3089</v>
      </c>
    </row>
    <row r="141" spans="1:8" x14ac:dyDescent="0.2">
      <c r="A141">
        <v>101128</v>
      </c>
      <c r="B141" s="28" t="s">
        <v>862</v>
      </c>
      <c r="C141" s="19">
        <v>24327</v>
      </c>
      <c r="D141" s="19">
        <v>536919</v>
      </c>
      <c r="E141" s="26" t="s">
        <v>902</v>
      </c>
      <c r="F141" s="23">
        <v>43760</v>
      </c>
      <c r="G141" s="19"/>
      <c r="H141" s="22">
        <v>-15550</v>
      </c>
    </row>
    <row r="142" spans="1:8" x14ac:dyDescent="0.2">
      <c r="A142">
        <v>100933</v>
      </c>
      <c r="B142" s="28" t="s">
        <v>706</v>
      </c>
      <c r="C142" s="19">
        <v>24327</v>
      </c>
      <c r="D142" s="19">
        <v>536919</v>
      </c>
      <c r="E142" s="26" t="s">
        <v>903</v>
      </c>
      <c r="F142" s="23">
        <v>43746</v>
      </c>
      <c r="G142" s="19"/>
      <c r="H142" s="22">
        <v>-8000</v>
      </c>
    </row>
    <row r="143" spans="1:8" x14ac:dyDescent="0.2">
      <c r="A143">
        <v>101358</v>
      </c>
      <c r="B143" s="28" t="s">
        <v>658</v>
      </c>
      <c r="C143" s="19">
        <v>24327</v>
      </c>
      <c r="D143" s="19">
        <v>536919</v>
      </c>
      <c r="E143" s="26" t="s">
        <v>904</v>
      </c>
      <c r="F143" s="23">
        <v>43746</v>
      </c>
      <c r="G143" s="19"/>
      <c r="H143" s="22">
        <v>-41802</v>
      </c>
    </row>
    <row r="144" spans="1:8" x14ac:dyDescent="0.2">
      <c r="A144">
        <v>101427</v>
      </c>
      <c r="B144" s="28" t="s">
        <v>702</v>
      </c>
      <c r="C144" s="19">
        <v>24327</v>
      </c>
      <c r="D144" s="19">
        <v>536919</v>
      </c>
      <c r="E144" s="26" t="s">
        <v>766</v>
      </c>
      <c r="F144" s="23">
        <v>43978</v>
      </c>
      <c r="G144" s="19"/>
      <c r="H144" s="22">
        <v>-23385</v>
      </c>
    </row>
    <row r="145" spans="1:8" x14ac:dyDescent="0.2">
      <c r="C145" s="19"/>
      <c r="D145" s="19"/>
      <c r="G145" s="19">
        <v>2349</v>
      </c>
      <c r="H145" s="22">
        <f>SUM(H140:H144)</f>
        <v>-91826</v>
      </c>
    </row>
    <row r="147" spans="1:8" ht="24" x14ac:dyDescent="0.2">
      <c r="A147" s="2" t="s">
        <v>0</v>
      </c>
      <c r="B147" s="3" t="s">
        <v>1</v>
      </c>
      <c r="C147" s="2" t="s">
        <v>2</v>
      </c>
      <c r="D147" s="2" t="s">
        <v>3</v>
      </c>
      <c r="E147" s="2" t="s">
        <v>4</v>
      </c>
      <c r="F147" s="2" t="s">
        <v>5</v>
      </c>
      <c r="G147" s="2" t="s">
        <v>94</v>
      </c>
      <c r="H147" s="2" t="s">
        <v>95</v>
      </c>
    </row>
    <row r="148" spans="1:8" x14ac:dyDescent="0.2">
      <c r="A148" s="15">
        <v>100954</v>
      </c>
      <c r="B148" s="26" t="s">
        <v>668</v>
      </c>
      <c r="C148" s="19">
        <v>24310</v>
      </c>
      <c r="D148" s="26" t="s">
        <v>462</v>
      </c>
      <c r="E148" s="27" t="s">
        <v>466</v>
      </c>
      <c r="F148" s="23">
        <v>43985</v>
      </c>
      <c r="G148" t="s">
        <v>462</v>
      </c>
      <c r="H148" s="22">
        <v>-16275</v>
      </c>
    </row>
    <row r="149" spans="1:8" x14ac:dyDescent="0.2">
      <c r="A149" s="15">
        <v>100919</v>
      </c>
      <c r="B149" s="28" t="s">
        <v>668</v>
      </c>
      <c r="C149" s="19">
        <v>24310</v>
      </c>
      <c r="D149" s="26" t="s">
        <v>462</v>
      </c>
      <c r="E149" s="27" t="s">
        <v>740</v>
      </c>
      <c r="F149" s="23">
        <v>43999</v>
      </c>
      <c r="H149" s="22">
        <v>-305499</v>
      </c>
    </row>
    <row r="150" spans="1:8" x14ac:dyDescent="0.2">
      <c r="A150">
        <v>101486</v>
      </c>
      <c r="B150" s="26" t="s">
        <v>734</v>
      </c>
      <c r="C150" s="19">
        <v>24310</v>
      </c>
      <c r="D150" s="26" t="s">
        <v>462</v>
      </c>
      <c r="E150" s="26" t="s">
        <v>741</v>
      </c>
      <c r="F150" s="23">
        <v>43999</v>
      </c>
      <c r="H150" s="22">
        <v>-257379</v>
      </c>
    </row>
    <row r="151" spans="1:8" x14ac:dyDescent="0.2">
      <c r="G151" t="s">
        <v>462</v>
      </c>
      <c r="H151" s="35">
        <f>SUM(H148:H150)</f>
        <v>-579153</v>
      </c>
    </row>
    <row r="153" spans="1:8" ht="24" x14ac:dyDescent="0.2">
      <c r="A153" s="2" t="s">
        <v>0</v>
      </c>
      <c r="B153" s="3" t="s">
        <v>1</v>
      </c>
      <c r="C153" s="2" t="s">
        <v>2</v>
      </c>
      <c r="D153" s="2" t="s">
        <v>3</v>
      </c>
      <c r="E153" s="2" t="s">
        <v>4</v>
      </c>
      <c r="F153" s="2" t="s">
        <v>5</v>
      </c>
      <c r="G153" s="2" t="s">
        <v>94</v>
      </c>
      <c r="H153" s="2" t="s">
        <v>95</v>
      </c>
    </row>
    <row r="154" spans="1:8" x14ac:dyDescent="0.2">
      <c r="A154">
        <v>101166</v>
      </c>
      <c r="B154" s="28" t="s">
        <v>710</v>
      </c>
      <c r="C154" s="19">
        <v>46616</v>
      </c>
      <c r="D154" s="19">
        <v>536919</v>
      </c>
      <c r="E154" s="26" t="s">
        <v>782</v>
      </c>
      <c r="F154" s="23">
        <v>43971</v>
      </c>
      <c r="G154" t="s">
        <v>10</v>
      </c>
      <c r="H154" s="22">
        <v>-171934</v>
      </c>
    </row>
    <row r="155" spans="1:8" x14ac:dyDescent="0.2">
      <c r="A155">
        <v>101213</v>
      </c>
      <c r="B155" s="28" t="s">
        <v>863</v>
      </c>
      <c r="C155" s="19">
        <v>46616</v>
      </c>
      <c r="D155" s="19">
        <v>536704</v>
      </c>
      <c r="E155" s="26" t="s">
        <v>906</v>
      </c>
      <c r="F155" s="23">
        <v>43774</v>
      </c>
      <c r="H155" s="22">
        <v>-20925</v>
      </c>
    </row>
    <row r="156" spans="1:8" x14ac:dyDescent="0.2">
      <c r="A156">
        <v>101154</v>
      </c>
      <c r="B156" s="28" t="s">
        <v>864</v>
      </c>
      <c r="C156" s="19">
        <v>46616</v>
      </c>
      <c r="D156" s="19">
        <v>536919</v>
      </c>
      <c r="E156" s="26" t="s">
        <v>905</v>
      </c>
      <c r="F156" s="38">
        <v>43774</v>
      </c>
      <c r="H156" s="22">
        <v>-1714431</v>
      </c>
    </row>
    <row r="157" spans="1:8" x14ac:dyDescent="0.2">
      <c r="A157">
        <v>101200</v>
      </c>
      <c r="B157" s="28" t="s">
        <v>679</v>
      </c>
      <c r="C157" s="19">
        <v>46616</v>
      </c>
      <c r="D157" s="19">
        <v>536704</v>
      </c>
      <c r="E157" s="26" t="s">
        <v>788</v>
      </c>
      <c r="F157" s="23">
        <v>43985</v>
      </c>
      <c r="H157" s="22">
        <v>-32089</v>
      </c>
    </row>
    <row r="158" spans="1:8" x14ac:dyDescent="0.2">
      <c r="A158">
        <v>101246</v>
      </c>
      <c r="B158" s="28" t="s">
        <v>674</v>
      </c>
      <c r="C158" s="19">
        <v>46616</v>
      </c>
      <c r="D158" s="19">
        <v>536704</v>
      </c>
      <c r="E158" s="26" t="s">
        <v>789</v>
      </c>
      <c r="F158" s="23">
        <v>43971</v>
      </c>
      <c r="H158" s="22">
        <v>-66304</v>
      </c>
    </row>
    <row r="159" spans="1:8" x14ac:dyDescent="0.2">
      <c r="A159">
        <v>101253</v>
      </c>
      <c r="B159" s="26" t="s">
        <v>676</v>
      </c>
      <c r="C159" s="19">
        <v>46616</v>
      </c>
      <c r="D159" s="19">
        <v>536704</v>
      </c>
      <c r="E159" s="26" t="s">
        <v>790</v>
      </c>
      <c r="F159" s="23">
        <v>43985</v>
      </c>
      <c r="G159" s="36"/>
      <c r="H159" s="37">
        <v>-93526</v>
      </c>
    </row>
    <row r="160" spans="1:8" x14ac:dyDescent="0.2">
      <c r="A160">
        <v>101260</v>
      </c>
      <c r="B160" s="28" t="s">
        <v>707</v>
      </c>
      <c r="C160" s="19">
        <v>46616</v>
      </c>
      <c r="D160" s="19">
        <v>536704</v>
      </c>
      <c r="E160" s="26" t="s">
        <v>791</v>
      </c>
      <c r="F160" s="23">
        <v>43971</v>
      </c>
      <c r="H160" s="22">
        <v>-34510</v>
      </c>
    </row>
    <row r="161" spans="1:8" x14ac:dyDescent="0.2">
      <c r="A161">
        <v>101260</v>
      </c>
      <c r="B161" s="28" t="s">
        <v>707</v>
      </c>
      <c r="C161" s="19">
        <v>46616</v>
      </c>
      <c r="D161" s="19">
        <v>536919</v>
      </c>
      <c r="E161" s="26" t="s">
        <v>783</v>
      </c>
      <c r="F161" s="23">
        <v>43971</v>
      </c>
      <c r="H161" s="22">
        <v>-103532</v>
      </c>
    </row>
    <row r="162" spans="1:8" x14ac:dyDescent="0.2">
      <c r="A162">
        <v>101261</v>
      </c>
      <c r="B162" s="28" t="s">
        <v>678</v>
      </c>
      <c r="C162" s="19">
        <v>46616</v>
      </c>
      <c r="D162" s="19">
        <v>536704</v>
      </c>
      <c r="E162" s="26" t="s">
        <v>792</v>
      </c>
      <c r="F162" s="23">
        <v>43985</v>
      </c>
      <c r="H162" s="22">
        <v>-55091</v>
      </c>
    </row>
    <row r="163" spans="1:8" x14ac:dyDescent="0.2">
      <c r="A163">
        <v>101264</v>
      </c>
      <c r="B163" s="28" t="s">
        <v>709</v>
      </c>
      <c r="C163" s="19">
        <v>46616</v>
      </c>
      <c r="D163" s="19">
        <v>536919</v>
      </c>
      <c r="E163" s="26" t="s">
        <v>784</v>
      </c>
      <c r="F163" s="23">
        <v>43985</v>
      </c>
      <c r="H163" s="22">
        <v>-28985</v>
      </c>
    </row>
    <row r="164" spans="1:8" x14ac:dyDescent="0.2">
      <c r="A164">
        <v>101264</v>
      </c>
      <c r="B164" s="28" t="s">
        <v>709</v>
      </c>
      <c r="C164" s="19">
        <v>46616</v>
      </c>
      <c r="D164" s="19">
        <v>536704</v>
      </c>
      <c r="E164" s="26" t="s">
        <v>793</v>
      </c>
      <c r="F164" s="23">
        <v>43985</v>
      </c>
      <c r="H164" s="22">
        <v>-9662</v>
      </c>
    </row>
    <row r="165" spans="1:8" x14ac:dyDescent="0.2">
      <c r="A165">
        <v>101278</v>
      </c>
      <c r="B165" s="28" t="s">
        <v>703</v>
      </c>
      <c r="C165" s="19">
        <v>46616</v>
      </c>
      <c r="D165" s="19">
        <v>536704</v>
      </c>
      <c r="E165" s="26" t="s">
        <v>794</v>
      </c>
      <c r="F165" s="23">
        <v>43985</v>
      </c>
      <c r="H165" s="22">
        <v>-62908</v>
      </c>
    </row>
    <row r="166" spans="1:8" x14ac:dyDescent="0.2">
      <c r="A166">
        <v>101285</v>
      </c>
      <c r="B166" s="28" t="s">
        <v>709</v>
      </c>
      <c r="C166" s="19">
        <v>46616</v>
      </c>
      <c r="D166" s="19">
        <v>536919</v>
      </c>
      <c r="E166" s="26" t="s">
        <v>787</v>
      </c>
      <c r="F166" s="23">
        <v>43985</v>
      </c>
      <c r="H166" s="22">
        <v>-148676</v>
      </c>
    </row>
    <row r="167" spans="1:8" x14ac:dyDescent="0.2">
      <c r="A167">
        <v>101285</v>
      </c>
      <c r="B167" s="28" t="s">
        <v>709</v>
      </c>
      <c r="C167" s="19">
        <v>46616</v>
      </c>
      <c r="D167" s="19">
        <v>536704</v>
      </c>
      <c r="E167" s="26" t="s">
        <v>795</v>
      </c>
      <c r="F167" s="23">
        <v>43985</v>
      </c>
      <c r="H167" s="22">
        <v>-49559</v>
      </c>
    </row>
    <row r="168" spans="1:8" x14ac:dyDescent="0.2">
      <c r="A168">
        <v>101344</v>
      </c>
      <c r="B168" s="28" t="s">
        <v>708</v>
      </c>
      <c r="C168" s="19">
        <v>46616</v>
      </c>
      <c r="D168" s="19">
        <v>536919</v>
      </c>
      <c r="E168" s="26" t="s">
        <v>785</v>
      </c>
      <c r="F168" s="38">
        <v>43985</v>
      </c>
      <c r="H168" s="22">
        <v>-440811</v>
      </c>
    </row>
    <row r="169" spans="1:8" x14ac:dyDescent="0.2">
      <c r="A169">
        <v>101349</v>
      </c>
      <c r="B169" s="28" t="s">
        <v>706</v>
      </c>
      <c r="C169" s="19">
        <v>46616</v>
      </c>
      <c r="D169" s="19">
        <v>536704</v>
      </c>
      <c r="E169" s="28" t="s">
        <v>796</v>
      </c>
      <c r="F169" s="23">
        <v>43985</v>
      </c>
      <c r="H169" s="22">
        <v>-158521</v>
      </c>
    </row>
    <row r="170" spans="1:8" x14ac:dyDescent="0.2">
      <c r="A170">
        <v>101349</v>
      </c>
      <c r="B170" s="28" t="s">
        <v>706</v>
      </c>
      <c r="C170" s="19">
        <v>46616</v>
      </c>
      <c r="D170" s="19">
        <v>536919</v>
      </c>
      <c r="E170" s="26" t="s">
        <v>786</v>
      </c>
      <c r="F170" s="23">
        <v>43985</v>
      </c>
      <c r="H170" s="22">
        <v>-158522</v>
      </c>
    </row>
    <row r="171" spans="1:8" x14ac:dyDescent="0.2">
      <c r="A171">
        <v>101350</v>
      </c>
      <c r="B171" s="28" t="s">
        <v>705</v>
      </c>
      <c r="C171" s="19">
        <v>46616</v>
      </c>
      <c r="D171" s="19">
        <v>536704</v>
      </c>
      <c r="E171" s="26" t="s">
        <v>797</v>
      </c>
      <c r="F171" s="23">
        <v>43985</v>
      </c>
      <c r="H171" s="22">
        <v>-775211</v>
      </c>
    </row>
    <row r="172" spans="1:8" x14ac:dyDescent="0.2">
      <c r="A172">
        <v>101417</v>
      </c>
      <c r="B172" s="28" t="s">
        <v>704</v>
      </c>
      <c r="C172" s="19">
        <v>46616</v>
      </c>
      <c r="D172" s="19">
        <v>536704</v>
      </c>
      <c r="E172" s="26" t="s">
        <v>798</v>
      </c>
      <c r="F172" s="23">
        <v>43985</v>
      </c>
      <c r="H172" s="22">
        <v>-319671</v>
      </c>
    </row>
    <row r="173" spans="1:8" x14ac:dyDescent="0.2">
      <c r="B173" s="28"/>
      <c r="C173" s="19"/>
      <c r="D173" s="19"/>
      <c r="F173" s="23"/>
      <c r="G173" s="26" t="s">
        <v>10</v>
      </c>
      <c r="H173" s="22">
        <f>SUM(H154:H172)</f>
        <v>-4444868</v>
      </c>
    </row>
    <row r="175" spans="1:8" ht="24" x14ac:dyDescent="0.2">
      <c r="A175" s="2" t="s">
        <v>0</v>
      </c>
      <c r="B175" s="3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94</v>
      </c>
      <c r="H175" s="2" t="s">
        <v>95</v>
      </c>
    </row>
    <row r="176" spans="1:8" x14ac:dyDescent="0.2">
      <c r="A176">
        <v>101452</v>
      </c>
      <c r="B176" s="26" t="s">
        <v>868</v>
      </c>
      <c r="C176" s="19">
        <v>46616</v>
      </c>
      <c r="D176" s="19">
        <v>536704</v>
      </c>
      <c r="E176" s="26" t="s">
        <v>915</v>
      </c>
      <c r="F176" s="23">
        <v>43907</v>
      </c>
      <c r="G176" s="26" t="s">
        <v>15</v>
      </c>
      <c r="H176" s="22">
        <v>-5755</v>
      </c>
    </row>
    <row r="177" spans="1:8" x14ac:dyDescent="0.2">
      <c r="A177">
        <v>101325</v>
      </c>
      <c r="B177" s="28" t="s">
        <v>719</v>
      </c>
      <c r="C177" s="19">
        <v>46616</v>
      </c>
      <c r="D177" s="19">
        <v>536919</v>
      </c>
      <c r="E177" s="26" t="s">
        <v>811</v>
      </c>
      <c r="F177" s="23">
        <v>43985</v>
      </c>
      <c r="H177" s="22">
        <v>-278138</v>
      </c>
    </row>
    <row r="178" spans="1:8" x14ac:dyDescent="0.2">
      <c r="A178">
        <v>101153</v>
      </c>
      <c r="B178" s="28" t="s">
        <v>674</v>
      </c>
      <c r="C178" s="19">
        <v>46616</v>
      </c>
      <c r="D178" s="19">
        <v>536704</v>
      </c>
      <c r="E178" s="26" t="s">
        <v>911</v>
      </c>
      <c r="F178" s="23">
        <v>43957</v>
      </c>
      <c r="G178" s="26"/>
      <c r="H178" s="22">
        <v>-1166631</v>
      </c>
    </row>
    <row r="179" spans="1:8" x14ac:dyDescent="0.2">
      <c r="A179">
        <v>101153</v>
      </c>
      <c r="B179" s="28" t="s">
        <v>674</v>
      </c>
      <c r="C179" s="19">
        <v>46616</v>
      </c>
      <c r="D179" s="19">
        <v>536919</v>
      </c>
      <c r="E179" s="26" t="s">
        <v>912</v>
      </c>
      <c r="F179" s="23">
        <v>43957</v>
      </c>
      <c r="G179" s="26"/>
      <c r="H179" s="22">
        <v>-1166631</v>
      </c>
    </row>
    <row r="180" spans="1:8" x14ac:dyDescent="0.2">
      <c r="A180">
        <v>101207</v>
      </c>
      <c r="B180" s="28" t="s">
        <v>651</v>
      </c>
      <c r="C180" s="19">
        <v>46616</v>
      </c>
      <c r="D180" s="19">
        <v>536704</v>
      </c>
      <c r="E180" s="26" t="s">
        <v>807</v>
      </c>
      <c r="F180" s="23">
        <v>43971</v>
      </c>
      <c r="H180" s="22">
        <v>-130028</v>
      </c>
    </row>
    <row r="181" spans="1:8" x14ac:dyDescent="0.2">
      <c r="A181">
        <v>101209</v>
      </c>
      <c r="B181" s="26" t="s">
        <v>869</v>
      </c>
      <c r="C181" s="19">
        <v>46616</v>
      </c>
      <c r="D181" s="19">
        <v>536704</v>
      </c>
      <c r="E181" s="26" t="s">
        <v>917</v>
      </c>
      <c r="F181" s="23">
        <v>43893</v>
      </c>
      <c r="G181" s="26"/>
      <c r="H181" s="22">
        <v>-160922</v>
      </c>
    </row>
    <row r="182" spans="1:8" x14ac:dyDescent="0.2">
      <c r="A182">
        <v>101209</v>
      </c>
      <c r="B182" s="26" t="s">
        <v>869</v>
      </c>
      <c r="C182" s="19">
        <v>46616</v>
      </c>
      <c r="D182" s="19">
        <v>536919</v>
      </c>
      <c r="E182" s="26" t="s">
        <v>916</v>
      </c>
      <c r="F182" s="23">
        <v>43893</v>
      </c>
      <c r="G182" s="26"/>
      <c r="H182" s="22">
        <v>-160922</v>
      </c>
    </row>
    <row r="183" spans="1:8" x14ac:dyDescent="0.2">
      <c r="A183">
        <v>101192</v>
      </c>
      <c r="B183" s="28" t="s">
        <v>714</v>
      </c>
      <c r="C183" s="19">
        <v>46616</v>
      </c>
      <c r="D183" s="19">
        <v>536704</v>
      </c>
      <c r="E183" s="28" t="s">
        <v>802</v>
      </c>
      <c r="F183" s="23">
        <v>43985</v>
      </c>
      <c r="H183" s="22">
        <v>-467395</v>
      </c>
    </row>
    <row r="184" spans="1:8" x14ac:dyDescent="0.2">
      <c r="A184">
        <v>101192</v>
      </c>
      <c r="B184" s="28" t="s">
        <v>714</v>
      </c>
      <c r="C184" s="19">
        <v>46616</v>
      </c>
      <c r="D184" s="19">
        <v>536919</v>
      </c>
      <c r="E184" s="28" t="s">
        <v>810</v>
      </c>
      <c r="F184" s="23">
        <v>43985</v>
      </c>
      <c r="H184" s="22">
        <v>-467394</v>
      </c>
    </row>
    <row r="185" spans="1:8" x14ac:dyDescent="0.2">
      <c r="A185">
        <v>101411</v>
      </c>
      <c r="B185" s="26" t="s">
        <v>865</v>
      </c>
      <c r="C185" s="19">
        <v>46616</v>
      </c>
      <c r="D185" s="19">
        <v>536704</v>
      </c>
      <c r="E185" s="26" t="s">
        <v>910</v>
      </c>
      <c r="F185" s="23">
        <v>43907</v>
      </c>
      <c r="G185" s="26"/>
      <c r="H185" s="22">
        <v>-252225</v>
      </c>
    </row>
    <row r="186" spans="1:8" x14ac:dyDescent="0.2">
      <c r="A186">
        <v>101292</v>
      </c>
      <c r="B186" s="28" t="s">
        <v>870</v>
      </c>
      <c r="C186" s="19">
        <v>46616</v>
      </c>
      <c r="D186" s="19">
        <v>536704</v>
      </c>
      <c r="E186" s="26" t="s">
        <v>914</v>
      </c>
      <c r="F186" s="23">
        <v>43957</v>
      </c>
      <c r="G186" s="26"/>
      <c r="H186" s="22">
        <v>-4296</v>
      </c>
    </row>
    <row r="187" spans="1:8" x14ac:dyDescent="0.2">
      <c r="A187">
        <v>101292</v>
      </c>
      <c r="B187" s="28" t="s">
        <v>870</v>
      </c>
      <c r="C187" s="19">
        <v>46616</v>
      </c>
      <c r="D187" s="19">
        <v>536919</v>
      </c>
      <c r="E187" s="26" t="s">
        <v>909</v>
      </c>
      <c r="F187" s="23">
        <v>43957</v>
      </c>
      <c r="G187" s="26"/>
      <c r="H187" s="22">
        <v>-12887</v>
      </c>
    </row>
    <row r="188" spans="1:8" x14ac:dyDescent="0.2">
      <c r="A188">
        <v>101199</v>
      </c>
      <c r="B188" s="28" t="s">
        <v>712</v>
      </c>
      <c r="C188" s="19">
        <v>46616</v>
      </c>
      <c r="D188" s="19">
        <v>536704</v>
      </c>
      <c r="E188" s="26" t="s">
        <v>800</v>
      </c>
      <c r="F188" s="23">
        <v>43985</v>
      </c>
      <c r="H188" s="22">
        <v>-80472</v>
      </c>
    </row>
    <row r="189" spans="1:8" x14ac:dyDescent="0.2">
      <c r="A189">
        <v>101199</v>
      </c>
      <c r="B189" s="28" t="s">
        <v>712</v>
      </c>
      <c r="C189" s="19">
        <v>46616</v>
      </c>
      <c r="D189" s="19">
        <v>536704</v>
      </c>
      <c r="E189" s="26" t="s">
        <v>800</v>
      </c>
      <c r="F189" s="23">
        <v>43985</v>
      </c>
      <c r="H189" s="22">
        <v>-418601</v>
      </c>
    </row>
    <row r="190" spans="1:8" x14ac:dyDescent="0.2">
      <c r="A190">
        <v>101199</v>
      </c>
      <c r="B190" s="26" t="s">
        <v>712</v>
      </c>
      <c r="C190" s="19">
        <v>46616</v>
      </c>
      <c r="D190" s="19">
        <v>536919</v>
      </c>
      <c r="E190" s="26" t="s">
        <v>814</v>
      </c>
      <c r="F190" s="23">
        <v>43985</v>
      </c>
      <c r="H190" s="22">
        <v>-139534</v>
      </c>
    </row>
    <row r="191" spans="1:8" x14ac:dyDescent="0.2">
      <c r="A191">
        <v>101199</v>
      </c>
      <c r="B191" s="26" t="s">
        <v>712</v>
      </c>
      <c r="C191" s="19">
        <v>46616</v>
      </c>
      <c r="D191" s="19">
        <v>536919</v>
      </c>
      <c r="E191" s="26" t="s">
        <v>814</v>
      </c>
      <c r="F191" s="23">
        <v>43985</v>
      </c>
      <c r="H191" s="22">
        <v>-80472</v>
      </c>
    </row>
    <row r="192" spans="1:8" x14ac:dyDescent="0.2">
      <c r="A192">
        <v>101234</v>
      </c>
      <c r="B192" s="28" t="s">
        <v>715</v>
      </c>
      <c r="C192" s="19">
        <v>46616</v>
      </c>
      <c r="D192" s="19">
        <v>536704</v>
      </c>
      <c r="E192" s="26" t="s">
        <v>803</v>
      </c>
      <c r="F192" s="23">
        <v>43985</v>
      </c>
      <c r="H192" s="22">
        <v>-32995</v>
      </c>
    </row>
    <row r="193" spans="1:8" x14ac:dyDescent="0.2">
      <c r="A193">
        <v>101234</v>
      </c>
      <c r="B193" s="26" t="s">
        <v>715</v>
      </c>
      <c r="C193" s="19">
        <v>46616</v>
      </c>
      <c r="D193" s="19">
        <v>536919</v>
      </c>
      <c r="E193" s="26" t="s">
        <v>819</v>
      </c>
      <c r="F193" s="23">
        <v>43985</v>
      </c>
      <c r="H193" s="22">
        <v>-10999</v>
      </c>
    </row>
    <row r="194" spans="1:8" x14ac:dyDescent="0.2">
      <c r="A194">
        <v>101190</v>
      </c>
      <c r="B194" s="28" t="s">
        <v>851</v>
      </c>
      <c r="C194" s="19">
        <v>46616</v>
      </c>
      <c r="D194" s="19">
        <v>536704</v>
      </c>
      <c r="E194" s="26" t="s">
        <v>913</v>
      </c>
      <c r="F194" s="23">
        <v>43893</v>
      </c>
      <c r="G194" s="26"/>
      <c r="H194" s="22">
        <v>-13403</v>
      </c>
    </row>
    <row r="195" spans="1:8" x14ac:dyDescent="0.2">
      <c r="A195">
        <v>101503</v>
      </c>
      <c r="B195" s="26" t="s">
        <v>711</v>
      </c>
      <c r="C195" s="19">
        <v>46616</v>
      </c>
      <c r="D195" s="19">
        <v>536704</v>
      </c>
      <c r="E195" s="26" t="s">
        <v>799</v>
      </c>
      <c r="F195" s="23">
        <v>43971</v>
      </c>
      <c r="G195" s="26"/>
      <c r="H195" s="22">
        <v>-8385</v>
      </c>
    </row>
    <row r="196" spans="1:8" x14ac:dyDescent="0.2">
      <c r="A196">
        <v>101503</v>
      </c>
      <c r="B196" s="28" t="s">
        <v>711</v>
      </c>
      <c r="C196" s="19">
        <v>46616</v>
      </c>
      <c r="D196" s="19">
        <v>536919</v>
      </c>
      <c r="E196" s="26" t="s">
        <v>799</v>
      </c>
      <c r="F196" s="23">
        <v>43971</v>
      </c>
      <c r="G196" s="26"/>
      <c r="H196" s="22">
        <v>-25156</v>
      </c>
    </row>
    <row r="197" spans="1:8" x14ac:dyDescent="0.2">
      <c r="A197">
        <v>101179</v>
      </c>
      <c r="B197" s="28" t="s">
        <v>708</v>
      </c>
      <c r="C197" s="19">
        <v>46616</v>
      </c>
      <c r="D197" s="19">
        <v>536704</v>
      </c>
      <c r="E197" s="26" t="s">
        <v>804</v>
      </c>
      <c r="F197" s="23">
        <v>43985</v>
      </c>
      <c r="H197" s="22">
        <v>-19258</v>
      </c>
    </row>
    <row r="198" spans="1:8" x14ac:dyDescent="0.2">
      <c r="A198">
        <v>101179</v>
      </c>
      <c r="B198" s="26" t="s">
        <v>708</v>
      </c>
      <c r="C198" s="19">
        <v>46616</v>
      </c>
      <c r="D198" s="19">
        <v>536919</v>
      </c>
      <c r="E198" s="26" t="s">
        <v>818</v>
      </c>
      <c r="F198" s="23">
        <v>43985</v>
      </c>
      <c r="H198" s="22">
        <v>-19258</v>
      </c>
    </row>
    <row r="199" spans="1:8" x14ac:dyDescent="0.2">
      <c r="A199">
        <v>101244</v>
      </c>
      <c r="B199" s="28" t="s">
        <v>717</v>
      </c>
      <c r="C199" s="19">
        <v>46616</v>
      </c>
      <c r="D199" s="19">
        <v>536704</v>
      </c>
      <c r="E199" s="26" t="s">
        <v>808</v>
      </c>
      <c r="F199" s="23">
        <v>43957</v>
      </c>
      <c r="G199" s="26"/>
      <c r="H199" s="22">
        <v>-291100</v>
      </c>
    </row>
    <row r="200" spans="1:8" x14ac:dyDescent="0.2">
      <c r="A200">
        <v>101244</v>
      </c>
      <c r="B200" s="28" t="s">
        <v>717</v>
      </c>
      <c r="C200" s="19">
        <v>46616</v>
      </c>
      <c r="D200" s="19">
        <v>536704</v>
      </c>
      <c r="E200" s="26" t="s">
        <v>808</v>
      </c>
      <c r="F200" s="23">
        <v>43959</v>
      </c>
      <c r="G200" s="26"/>
      <c r="H200" s="22">
        <v>-123759</v>
      </c>
    </row>
    <row r="201" spans="1:8" x14ac:dyDescent="0.2">
      <c r="A201">
        <v>101244</v>
      </c>
      <c r="B201" s="28" t="s">
        <v>717</v>
      </c>
      <c r="C201" s="19">
        <v>46616</v>
      </c>
      <c r="D201" s="19">
        <v>536704</v>
      </c>
      <c r="E201" s="26" t="s">
        <v>808</v>
      </c>
      <c r="F201" s="23">
        <v>43971</v>
      </c>
      <c r="H201" s="22">
        <v>-123759</v>
      </c>
    </row>
    <row r="202" spans="1:8" x14ac:dyDescent="0.2">
      <c r="A202">
        <v>101217</v>
      </c>
      <c r="B202" s="28" t="s">
        <v>716</v>
      </c>
      <c r="C202" s="19">
        <v>46616</v>
      </c>
      <c r="D202" s="19">
        <v>536704</v>
      </c>
      <c r="E202" s="26" t="s">
        <v>805</v>
      </c>
      <c r="F202" s="23">
        <v>43985</v>
      </c>
      <c r="H202" s="22">
        <v>-18136</v>
      </c>
    </row>
    <row r="203" spans="1:8" x14ac:dyDescent="0.2">
      <c r="A203">
        <v>101217</v>
      </c>
      <c r="B203" s="26" t="s">
        <v>716</v>
      </c>
      <c r="C203" s="19">
        <v>46616</v>
      </c>
      <c r="D203" s="19">
        <v>536919</v>
      </c>
      <c r="E203" s="26" t="s">
        <v>817</v>
      </c>
      <c r="F203" s="23">
        <v>43985</v>
      </c>
      <c r="H203" s="22">
        <v>-24181</v>
      </c>
    </row>
    <row r="204" spans="1:8" x14ac:dyDescent="0.2">
      <c r="A204">
        <v>101217</v>
      </c>
      <c r="B204" s="26" t="s">
        <v>716</v>
      </c>
      <c r="C204" s="19">
        <v>46616</v>
      </c>
      <c r="D204" s="19">
        <v>536919</v>
      </c>
      <c r="E204" s="26" t="s">
        <v>817</v>
      </c>
      <c r="F204" s="23">
        <v>43985</v>
      </c>
      <c r="H204" s="22">
        <v>-6045</v>
      </c>
    </row>
    <row r="205" spans="1:8" x14ac:dyDescent="0.2">
      <c r="A205">
        <v>101371</v>
      </c>
      <c r="B205" s="28" t="s">
        <v>720</v>
      </c>
      <c r="C205" s="19">
        <v>46616</v>
      </c>
      <c r="D205" s="19">
        <v>536704</v>
      </c>
      <c r="E205" s="26" t="s">
        <v>806</v>
      </c>
      <c r="F205" s="23">
        <v>43985</v>
      </c>
      <c r="H205" s="22">
        <v>-59539</v>
      </c>
    </row>
    <row r="206" spans="1:8" x14ac:dyDescent="0.2">
      <c r="A206">
        <v>101371</v>
      </c>
      <c r="B206" s="26" t="s">
        <v>720</v>
      </c>
      <c r="C206" s="19">
        <v>46616</v>
      </c>
      <c r="D206" s="19">
        <v>536919</v>
      </c>
      <c r="E206" s="26" t="s">
        <v>813</v>
      </c>
      <c r="F206" s="23">
        <v>43985</v>
      </c>
      <c r="H206" s="22">
        <v>-178617</v>
      </c>
    </row>
    <row r="207" spans="1:8" x14ac:dyDescent="0.2">
      <c r="A207">
        <v>101219</v>
      </c>
      <c r="B207" s="26" t="s">
        <v>721</v>
      </c>
      <c r="C207" s="19">
        <v>46616</v>
      </c>
      <c r="D207" s="19">
        <v>536919</v>
      </c>
      <c r="E207" s="26" t="s">
        <v>816</v>
      </c>
      <c r="F207" s="23">
        <v>43985</v>
      </c>
      <c r="H207" s="22">
        <v>-40880</v>
      </c>
    </row>
    <row r="208" spans="1:8" x14ac:dyDescent="0.2">
      <c r="A208">
        <v>101290</v>
      </c>
      <c r="B208" s="28" t="s">
        <v>722</v>
      </c>
      <c r="C208" s="19">
        <v>46616</v>
      </c>
      <c r="D208" s="19">
        <v>536919</v>
      </c>
      <c r="E208" s="26" t="s">
        <v>812</v>
      </c>
      <c r="F208" s="23">
        <v>43985</v>
      </c>
      <c r="H208" s="22">
        <v>-246733</v>
      </c>
    </row>
    <row r="209" spans="1:8" x14ac:dyDescent="0.2">
      <c r="A209">
        <v>101197</v>
      </c>
      <c r="B209" s="26" t="s">
        <v>867</v>
      </c>
      <c r="C209" s="19">
        <v>46616</v>
      </c>
      <c r="D209" s="19">
        <v>536704</v>
      </c>
      <c r="E209" s="26" t="s">
        <v>907</v>
      </c>
      <c r="F209" s="23">
        <v>43907</v>
      </c>
      <c r="G209" s="26"/>
      <c r="H209" s="22">
        <v>-117239</v>
      </c>
    </row>
    <row r="210" spans="1:8" x14ac:dyDescent="0.2">
      <c r="A210">
        <v>101197</v>
      </c>
      <c r="B210" s="28" t="s">
        <v>867</v>
      </c>
      <c r="C210" s="19">
        <v>46616</v>
      </c>
      <c r="D210" s="19">
        <v>536919</v>
      </c>
      <c r="E210" s="26" t="s">
        <v>908</v>
      </c>
      <c r="F210" s="23">
        <v>43957</v>
      </c>
      <c r="G210" s="26"/>
      <c r="H210" s="22">
        <v>-201272</v>
      </c>
    </row>
    <row r="211" spans="1:8" x14ac:dyDescent="0.2">
      <c r="A211">
        <v>101197</v>
      </c>
      <c r="B211" s="28" t="s">
        <v>867</v>
      </c>
      <c r="C211" s="19">
        <v>46616</v>
      </c>
      <c r="D211" s="19">
        <v>536704</v>
      </c>
      <c r="E211" s="26" t="s">
        <v>907</v>
      </c>
      <c r="F211" s="23">
        <v>43959</v>
      </c>
      <c r="G211" s="26"/>
      <c r="H211" s="22">
        <v>-39080</v>
      </c>
    </row>
    <row r="212" spans="1:8" x14ac:dyDescent="0.2">
      <c r="A212">
        <v>101197</v>
      </c>
      <c r="B212" s="28" t="s">
        <v>867</v>
      </c>
      <c r="C212" s="19">
        <v>46616</v>
      </c>
      <c r="D212" s="19">
        <v>536919</v>
      </c>
      <c r="E212" s="26" t="s">
        <v>907</v>
      </c>
      <c r="F212" s="23">
        <v>43959</v>
      </c>
      <c r="G212" s="26"/>
      <c r="H212" s="22">
        <v>-78159</v>
      </c>
    </row>
    <row r="213" spans="1:8" x14ac:dyDescent="0.2">
      <c r="A213">
        <v>101194</v>
      </c>
      <c r="B213" s="26" t="s">
        <v>718</v>
      </c>
      <c r="C213" s="19">
        <v>46616</v>
      </c>
      <c r="D213" s="19">
        <v>536704</v>
      </c>
      <c r="E213" s="26" t="s">
        <v>809</v>
      </c>
      <c r="F213" s="23">
        <v>43893</v>
      </c>
      <c r="G213" s="26"/>
      <c r="H213" s="22">
        <v>-42282</v>
      </c>
    </row>
    <row r="214" spans="1:8" x14ac:dyDescent="0.2">
      <c r="A214">
        <v>101194</v>
      </c>
      <c r="B214" s="28" t="s">
        <v>718</v>
      </c>
      <c r="C214" s="19">
        <v>46616</v>
      </c>
      <c r="D214" s="19">
        <v>536919</v>
      </c>
      <c r="E214" s="26" t="s">
        <v>815</v>
      </c>
      <c r="F214" s="23">
        <v>43957</v>
      </c>
      <c r="G214" s="26"/>
      <c r="H214" s="22">
        <v>-19125</v>
      </c>
    </row>
    <row r="215" spans="1:8" x14ac:dyDescent="0.2">
      <c r="A215">
        <v>101194</v>
      </c>
      <c r="B215" s="28" t="s">
        <v>718</v>
      </c>
      <c r="C215" s="19">
        <v>46616</v>
      </c>
      <c r="D215" s="19">
        <v>536704</v>
      </c>
      <c r="E215" s="26" t="s">
        <v>809</v>
      </c>
      <c r="F215" s="23">
        <v>43957</v>
      </c>
      <c r="G215" s="26"/>
      <c r="H215" s="22">
        <v>-57371</v>
      </c>
    </row>
    <row r="216" spans="1:8" x14ac:dyDescent="0.2">
      <c r="A216">
        <v>101194</v>
      </c>
      <c r="B216" s="28" t="s">
        <v>718</v>
      </c>
      <c r="C216" s="19">
        <v>46616</v>
      </c>
      <c r="D216" s="19">
        <v>536704</v>
      </c>
      <c r="E216" s="26" t="s">
        <v>809</v>
      </c>
      <c r="F216" s="23">
        <v>43985</v>
      </c>
      <c r="H216" s="22">
        <v>-138349</v>
      </c>
    </row>
    <row r="217" spans="1:8" x14ac:dyDescent="0.2">
      <c r="A217">
        <v>101194</v>
      </c>
      <c r="B217" s="26" t="s">
        <v>718</v>
      </c>
      <c r="C217" s="19">
        <v>46616</v>
      </c>
      <c r="D217" s="19">
        <v>536919</v>
      </c>
      <c r="E217" s="26" t="s">
        <v>815</v>
      </c>
      <c r="F217" s="23">
        <v>43985</v>
      </c>
      <c r="H217" s="22">
        <v>-46116</v>
      </c>
    </row>
    <row r="218" spans="1:8" x14ac:dyDescent="0.2">
      <c r="A218">
        <v>101399</v>
      </c>
      <c r="B218" s="28" t="s">
        <v>713</v>
      </c>
      <c r="C218" s="19">
        <v>46616</v>
      </c>
      <c r="D218" s="19">
        <v>536704</v>
      </c>
      <c r="E218" s="26" t="s">
        <v>801</v>
      </c>
      <c r="F218" s="23">
        <v>43985</v>
      </c>
      <c r="H218" s="22">
        <v>-249708</v>
      </c>
    </row>
    <row r="219" spans="1:8" x14ac:dyDescent="0.2">
      <c r="A219">
        <v>101399</v>
      </c>
      <c r="B219" s="26" t="s">
        <v>866</v>
      </c>
      <c r="C219" s="19">
        <v>46616</v>
      </c>
      <c r="D219" s="19">
        <v>536704</v>
      </c>
      <c r="E219" s="26" t="s">
        <v>801</v>
      </c>
      <c r="F219" s="23">
        <v>43907</v>
      </c>
      <c r="G219" s="26"/>
      <c r="H219" s="22">
        <v>-146043</v>
      </c>
    </row>
    <row r="220" spans="1:8" x14ac:dyDescent="0.2">
      <c r="C220" s="19"/>
      <c r="D220" s="19"/>
      <c r="F220" s="23"/>
      <c r="G220" s="26" t="s">
        <v>15</v>
      </c>
      <c r="H220" s="22">
        <f>SUM(H176:H219)</f>
        <v>-7369250</v>
      </c>
    </row>
    <row r="222" spans="1:8" ht="24" x14ac:dyDescent="0.2">
      <c r="A222" s="2" t="s">
        <v>0</v>
      </c>
      <c r="B222" s="3" t="s">
        <v>1</v>
      </c>
      <c r="C222" s="2" t="s">
        <v>2</v>
      </c>
      <c r="D222" s="2" t="s">
        <v>3</v>
      </c>
      <c r="E222" s="2" t="s">
        <v>4</v>
      </c>
      <c r="F222" s="2" t="s">
        <v>5</v>
      </c>
      <c r="G222" s="2" t="s">
        <v>94</v>
      </c>
      <c r="H222" s="2" t="s">
        <v>95</v>
      </c>
    </row>
    <row r="223" spans="1:8" x14ac:dyDescent="0.2">
      <c r="A223">
        <v>101265</v>
      </c>
      <c r="B223" s="28" t="s">
        <v>720</v>
      </c>
      <c r="C223" s="19">
        <v>64311</v>
      </c>
      <c r="D223" s="19">
        <v>536997</v>
      </c>
      <c r="E223" s="26" t="s">
        <v>769</v>
      </c>
      <c r="F223" s="23">
        <v>43971</v>
      </c>
      <c r="G223" s="19">
        <v>6185</v>
      </c>
      <c r="H223" s="37">
        <v>-143047</v>
      </c>
    </row>
    <row r="224" spans="1:8" x14ac:dyDescent="0.2">
      <c r="A224">
        <v>101265</v>
      </c>
      <c r="B224" s="28" t="s">
        <v>720</v>
      </c>
      <c r="C224" s="19">
        <v>64311</v>
      </c>
      <c r="D224" s="19">
        <v>536704</v>
      </c>
      <c r="E224" s="26" t="s">
        <v>770</v>
      </c>
      <c r="F224" s="23">
        <v>43971</v>
      </c>
      <c r="H224" s="37">
        <v>-122523</v>
      </c>
    </row>
    <row r="225" spans="1:8" x14ac:dyDescent="0.2">
      <c r="A225">
        <v>101170</v>
      </c>
      <c r="B225" s="28" t="s">
        <v>730</v>
      </c>
      <c r="C225" s="19">
        <v>64311</v>
      </c>
      <c r="D225" s="19">
        <v>536704</v>
      </c>
      <c r="E225" s="6" t="s">
        <v>593</v>
      </c>
      <c r="F225" s="23">
        <v>43662</v>
      </c>
      <c r="H225" s="37">
        <v>-233541</v>
      </c>
    </row>
    <row r="226" spans="1:8" x14ac:dyDescent="0.2">
      <c r="A226">
        <v>101257</v>
      </c>
      <c r="B226" s="28" t="s">
        <v>707</v>
      </c>
      <c r="C226" s="19">
        <v>64311</v>
      </c>
      <c r="D226" s="19">
        <v>536704</v>
      </c>
      <c r="E226" s="20" t="s">
        <v>606</v>
      </c>
      <c r="F226" s="23">
        <v>43971</v>
      </c>
      <c r="H226" s="37">
        <v>-114764</v>
      </c>
    </row>
    <row r="227" spans="1:8" x14ac:dyDescent="0.2">
      <c r="A227">
        <v>100856</v>
      </c>
      <c r="B227" s="28" t="s">
        <v>732</v>
      </c>
      <c r="C227" s="19">
        <v>64311</v>
      </c>
      <c r="D227" s="19">
        <v>536704</v>
      </c>
      <c r="E227" s="20" t="s">
        <v>571</v>
      </c>
      <c r="F227" s="23">
        <v>43978</v>
      </c>
      <c r="H227" s="37">
        <v>-107779</v>
      </c>
    </row>
    <row r="228" spans="1:8" x14ac:dyDescent="0.2">
      <c r="A228">
        <v>101267</v>
      </c>
      <c r="B228" s="28" t="s">
        <v>731</v>
      </c>
      <c r="C228" s="19">
        <v>64311</v>
      </c>
      <c r="D228" s="19">
        <v>536997</v>
      </c>
      <c r="E228" s="26" t="s">
        <v>773</v>
      </c>
      <c r="F228" s="23">
        <v>43978</v>
      </c>
      <c r="H228" s="37">
        <v>-291659</v>
      </c>
    </row>
    <row r="229" spans="1:8" x14ac:dyDescent="0.2">
      <c r="A229">
        <v>101111</v>
      </c>
      <c r="B229" s="28" t="s">
        <v>696</v>
      </c>
      <c r="C229" s="19">
        <v>64311</v>
      </c>
      <c r="D229" s="19">
        <v>536704</v>
      </c>
      <c r="E229" s="6" t="s">
        <v>580</v>
      </c>
      <c r="F229" s="23">
        <v>43985</v>
      </c>
      <c r="H229" s="37">
        <v>-11900</v>
      </c>
    </row>
    <row r="230" spans="1:8" x14ac:dyDescent="0.2">
      <c r="A230">
        <v>101462</v>
      </c>
      <c r="B230" s="28" t="s">
        <v>727</v>
      </c>
      <c r="C230" s="19">
        <v>64311</v>
      </c>
      <c r="D230" s="19">
        <v>536704</v>
      </c>
      <c r="E230" s="6" t="s">
        <v>616</v>
      </c>
      <c r="F230" s="23">
        <v>43985</v>
      </c>
      <c r="H230" s="37">
        <v>-1289776</v>
      </c>
    </row>
    <row r="231" spans="1:8" x14ac:dyDescent="0.2">
      <c r="A231">
        <v>101231</v>
      </c>
      <c r="B231" s="28" t="s">
        <v>728</v>
      </c>
      <c r="C231" s="19">
        <v>64311</v>
      </c>
      <c r="D231" s="19">
        <v>536704</v>
      </c>
      <c r="E231" s="6" t="s">
        <v>601</v>
      </c>
      <c r="F231" s="23">
        <v>43985</v>
      </c>
      <c r="H231" s="37">
        <v>-99690</v>
      </c>
    </row>
    <row r="232" spans="1:8" x14ac:dyDescent="0.2">
      <c r="A232">
        <v>101267</v>
      </c>
      <c r="B232" s="28" t="s">
        <v>731</v>
      </c>
      <c r="C232" s="19">
        <v>64311</v>
      </c>
      <c r="D232" s="19">
        <v>536704</v>
      </c>
      <c r="E232" s="26" t="s">
        <v>772</v>
      </c>
      <c r="F232" s="23">
        <v>43985</v>
      </c>
      <c r="H232" s="37">
        <v>-99140</v>
      </c>
    </row>
    <row r="233" spans="1:8" x14ac:dyDescent="0.2">
      <c r="A233">
        <v>101267</v>
      </c>
      <c r="B233" s="28" t="s">
        <v>731</v>
      </c>
      <c r="C233" s="19">
        <v>64311</v>
      </c>
      <c r="D233" s="19">
        <v>536997</v>
      </c>
      <c r="E233" s="26" t="s">
        <v>773</v>
      </c>
      <c r="F233" s="23">
        <v>43985</v>
      </c>
      <c r="H233" s="37">
        <v>-208341</v>
      </c>
    </row>
    <row r="234" spans="1:8" x14ac:dyDescent="0.2">
      <c r="A234">
        <v>101316</v>
      </c>
      <c r="B234" s="28" t="s">
        <v>729</v>
      </c>
      <c r="C234" s="19">
        <v>64311</v>
      </c>
      <c r="D234" s="19">
        <v>536704</v>
      </c>
      <c r="E234" s="26" t="s">
        <v>780</v>
      </c>
      <c r="F234" s="23">
        <v>43992</v>
      </c>
      <c r="H234" s="37">
        <v>-104255</v>
      </c>
    </row>
    <row r="235" spans="1:8" x14ac:dyDescent="0.2">
      <c r="A235">
        <v>101170</v>
      </c>
      <c r="B235" s="28" t="s">
        <v>730</v>
      </c>
      <c r="C235" s="19">
        <v>64311</v>
      </c>
      <c r="D235" s="19">
        <v>536704</v>
      </c>
      <c r="E235" s="6" t="s">
        <v>593</v>
      </c>
      <c r="F235" s="23">
        <v>43992</v>
      </c>
      <c r="H235" s="37">
        <v>-140526</v>
      </c>
    </row>
    <row r="236" spans="1:8" x14ac:dyDescent="0.2">
      <c r="A236">
        <v>101160</v>
      </c>
      <c r="B236" s="28" t="s">
        <v>679</v>
      </c>
      <c r="C236" s="19">
        <v>64311</v>
      </c>
      <c r="D236" s="19">
        <v>536704</v>
      </c>
      <c r="E236" s="26" t="s">
        <v>778</v>
      </c>
      <c r="F236" s="23">
        <v>43992</v>
      </c>
      <c r="H236" s="37">
        <v>-175040</v>
      </c>
    </row>
    <row r="237" spans="1:8" x14ac:dyDescent="0.2">
      <c r="A237">
        <v>101316</v>
      </c>
      <c r="B237" s="28" t="s">
        <v>729</v>
      </c>
      <c r="C237" s="19">
        <v>64311</v>
      </c>
      <c r="D237" s="19">
        <v>536997</v>
      </c>
      <c r="E237" s="26" t="s">
        <v>779</v>
      </c>
      <c r="F237" s="23">
        <v>43992</v>
      </c>
      <c r="H237" s="37">
        <v>-31404</v>
      </c>
    </row>
    <row r="238" spans="1:8" x14ac:dyDescent="0.2">
      <c r="A238">
        <v>101160</v>
      </c>
      <c r="B238" s="28" t="s">
        <v>679</v>
      </c>
      <c r="C238" s="19">
        <v>64311</v>
      </c>
      <c r="D238" s="19">
        <v>536997</v>
      </c>
      <c r="E238" s="26" t="s">
        <v>777</v>
      </c>
      <c r="F238" s="23">
        <v>43992</v>
      </c>
      <c r="H238" s="37">
        <v>-18076</v>
      </c>
    </row>
    <row r="239" spans="1:8" x14ac:dyDescent="0.2">
      <c r="A239">
        <v>101184</v>
      </c>
      <c r="B239" s="26" t="s">
        <v>723</v>
      </c>
      <c r="C239" s="19">
        <v>64311</v>
      </c>
      <c r="D239" s="19">
        <v>536704</v>
      </c>
      <c r="E239" s="26" t="s">
        <v>771</v>
      </c>
      <c r="F239" s="23">
        <v>43999</v>
      </c>
      <c r="G239" s="19"/>
      <c r="H239" s="37">
        <v>-1646032</v>
      </c>
    </row>
    <row r="240" spans="1:8" x14ac:dyDescent="0.2">
      <c r="A240">
        <v>101184</v>
      </c>
      <c r="B240" s="28" t="s">
        <v>723</v>
      </c>
      <c r="C240" s="19">
        <v>64311</v>
      </c>
      <c r="D240" s="19">
        <v>536704</v>
      </c>
      <c r="E240" s="26" t="s">
        <v>771</v>
      </c>
      <c r="F240" s="23">
        <v>43999</v>
      </c>
      <c r="H240" s="37">
        <v>-5842878</v>
      </c>
    </row>
    <row r="241" spans="1:8" x14ac:dyDescent="0.2">
      <c r="A241">
        <v>101465</v>
      </c>
      <c r="B241" s="28" t="s">
        <v>724</v>
      </c>
      <c r="C241" s="19">
        <v>64311</v>
      </c>
      <c r="D241" s="19">
        <v>536704</v>
      </c>
      <c r="E241" s="27" t="s">
        <v>781</v>
      </c>
      <c r="F241" s="23">
        <v>43999</v>
      </c>
      <c r="H241" s="37">
        <v>-892613</v>
      </c>
    </row>
    <row r="242" spans="1:8" x14ac:dyDescent="0.2">
      <c r="A242">
        <v>100784</v>
      </c>
      <c r="B242" s="28" t="s">
        <v>724</v>
      </c>
      <c r="C242" s="19">
        <v>64311</v>
      </c>
      <c r="D242" s="19">
        <v>536704</v>
      </c>
      <c r="E242" s="6" t="s">
        <v>41</v>
      </c>
      <c r="F242" s="23">
        <v>43999</v>
      </c>
      <c r="H242" s="37">
        <v>-7588621</v>
      </c>
    </row>
    <row r="243" spans="1:8" x14ac:dyDescent="0.2">
      <c r="A243">
        <v>101119</v>
      </c>
      <c r="B243" s="28" t="s">
        <v>725</v>
      </c>
      <c r="C243" s="19">
        <v>64311</v>
      </c>
      <c r="D243" s="19">
        <v>536704</v>
      </c>
      <c r="E243" s="6" t="s">
        <v>584</v>
      </c>
      <c r="F243" s="23">
        <v>43999</v>
      </c>
      <c r="H243" s="37">
        <v>-479640</v>
      </c>
    </row>
    <row r="244" spans="1:8" x14ac:dyDescent="0.2">
      <c r="A244">
        <v>101249</v>
      </c>
      <c r="B244" s="28" t="s">
        <v>726</v>
      </c>
      <c r="C244" s="19">
        <v>64311</v>
      </c>
      <c r="D244" s="19">
        <v>536704</v>
      </c>
      <c r="E244" s="26" t="s">
        <v>775</v>
      </c>
      <c r="F244" s="23">
        <v>43999</v>
      </c>
      <c r="H244" s="37">
        <v>-204752</v>
      </c>
    </row>
    <row r="245" spans="1:8" x14ac:dyDescent="0.2">
      <c r="A245">
        <v>101462</v>
      </c>
      <c r="B245" s="28" t="s">
        <v>727</v>
      </c>
      <c r="C245" s="19">
        <v>64311</v>
      </c>
      <c r="D245" s="19">
        <v>536704</v>
      </c>
      <c r="E245" s="6" t="s">
        <v>616</v>
      </c>
      <c r="F245" s="23">
        <v>43999</v>
      </c>
      <c r="H245" s="37">
        <v>-139479</v>
      </c>
    </row>
    <row r="246" spans="1:8" x14ac:dyDescent="0.2">
      <c r="A246">
        <v>101267</v>
      </c>
      <c r="B246" s="28" t="s">
        <v>731</v>
      </c>
      <c r="C246" s="19">
        <v>64311</v>
      </c>
      <c r="D246" s="19">
        <v>536704</v>
      </c>
      <c r="E246" s="26" t="s">
        <v>772</v>
      </c>
      <c r="F246" s="38">
        <v>43999</v>
      </c>
      <c r="H246" s="37">
        <v>-233004</v>
      </c>
    </row>
    <row r="247" spans="1:8" x14ac:dyDescent="0.2">
      <c r="A247">
        <v>101185</v>
      </c>
      <c r="B247" s="28" t="s">
        <v>697</v>
      </c>
      <c r="C247" s="19">
        <v>64311</v>
      </c>
      <c r="D247" s="19">
        <v>536704</v>
      </c>
      <c r="E247" s="6" t="s">
        <v>599</v>
      </c>
      <c r="F247" s="23">
        <v>43999</v>
      </c>
      <c r="H247" s="37">
        <v>-936543</v>
      </c>
    </row>
    <row r="248" spans="1:8" x14ac:dyDescent="0.2">
      <c r="A248">
        <v>101249</v>
      </c>
      <c r="B248" s="28" t="s">
        <v>726</v>
      </c>
      <c r="C248" s="19">
        <v>64311</v>
      </c>
      <c r="D248" s="19">
        <v>536997</v>
      </c>
      <c r="E248" s="26" t="s">
        <v>776</v>
      </c>
      <c r="F248" s="23">
        <v>43999</v>
      </c>
      <c r="H248" s="37">
        <v>-87751</v>
      </c>
    </row>
    <row r="249" spans="1:8" x14ac:dyDescent="0.2">
      <c r="A249">
        <v>101114</v>
      </c>
      <c r="B249" s="28" t="s">
        <v>733</v>
      </c>
      <c r="C249" s="19">
        <v>64311</v>
      </c>
      <c r="D249" s="19">
        <v>536704</v>
      </c>
      <c r="E249" s="26" t="s">
        <v>774</v>
      </c>
      <c r="F249" s="23">
        <v>43999</v>
      </c>
      <c r="H249" s="37">
        <v>-3471322</v>
      </c>
    </row>
    <row r="250" spans="1:8" x14ac:dyDescent="0.2">
      <c r="A250">
        <v>101265</v>
      </c>
      <c r="B250" s="28" t="s">
        <v>720</v>
      </c>
      <c r="C250" s="19">
        <v>64311</v>
      </c>
      <c r="D250" s="19">
        <v>536704</v>
      </c>
      <c r="E250" s="26" t="s">
        <v>770</v>
      </c>
      <c r="F250" s="23">
        <v>44006</v>
      </c>
      <c r="H250" s="37">
        <v>-88660</v>
      </c>
    </row>
    <row r="251" spans="1:8" x14ac:dyDescent="0.2">
      <c r="A251">
        <v>101265</v>
      </c>
      <c r="B251" s="28" t="s">
        <v>720</v>
      </c>
      <c r="C251" s="19">
        <v>64311</v>
      </c>
      <c r="D251" s="19">
        <v>536997</v>
      </c>
      <c r="E251" s="26" t="s">
        <v>769</v>
      </c>
      <c r="F251" s="23">
        <v>44006</v>
      </c>
      <c r="H251" s="37">
        <v>-29553</v>
      </c>
    </row>
    <row r="252" spans="1:8" x14ac:dyDescent="0.2">
      <c r="B252" s="28"/>
      <c r="C252" s="19"/>
      <c r="D252" s="19"/>
      <c r="F252" s="23"/>
      <c r="G252" s="19">
        <v>6185</v>
      </c>
      <c r="H252" s="37">
        <f>SUM(H223:H251)</f>
        <v>-24832309</v>
      </c>
    </row>
    <row r="253" spans="1:8" x14ac:dyDescent="0.2">
      <c r="B253" s="28"/>
      <c r="C253" s="19"/>
      <c r="D253" s="19"/>
      <c r="F253" s="23"/>
      <c r="H253" s="37"/>
    </row>
    <row r="254" spans="1:8" ht="24" x14ac:dyDescent="0.2">
      <c r="A254" s="2" t="s">
        <v>0</v>
      </c>
      <c r="B254" s="3" t="s">
        <v>1</v>
      </c>
      <c r="C254" s="2" t="s">
        <v>2</v>
      </c>
      <c r="D254" s="2" t="s">
        <v>3</v>
      </c>
      <c r="E254" s="2" t="s">
        <v>4</v>
      </c>
      <c r="F254" s="2" t="s">
        <v>5</v>
      </c>
      <c r="G254" s="2" t="s">
        <v>94</v>
      </c>
      <c r="H254" s="2" t="s">
        <v>95</v>
      </c>
    </row>
    <row r="255" spans="1:8" x14ac:dyDescent="0.2">
      <c r="A255">
        <v>101177</v>
      </c>
      <c r="B255" s="28" t="s">
        <v>924</v>
      </c>
      <c r="C255" s="19">
        <v>64320</v>
      </c>
      <c r="D255" s="19">
        <v>536704</v>
      </c>
      <c r="E255" s="6" t="s">
        <v>92</v>
      </c>
      <c r="F255" s="23">
        <v>43662</v>
      </c>
      <c r="G255" s="19">
        <v>6900</v>
      </c>
      <c r="H255" s="41">
        <v>-27902</v>
      </c>
    </row>
    <row r="256" spans="1:8" x14ac:dyDescent="0.2">
      <c r="A256">
        <v>100814</v>
      </c>
      <c r="B256" s="28" t="s">
        <v>890</v>
      </c>
      <c r="C256" s="19">
        <v>64320</v>
      </c>
      <c r="D256" s="19">
        <v>536997</v>
      </c>
      <c r="E256" s="6" t="s">
        <v>921</v>
      </c>
      <c r="F256" s="23">
        <v>43676</v>
      </c>
      <c r="G256" s="19"/>
      <c r="H256" s="22">
        <v>-151570</v>
      </c>
    </row>
    <row r="257" spans="1:8" x14ac:dyDescent="0.2">
      <c r="A257">
        <v>101188</v>
      </c>
      <c r="B257" s="28" t="s">
        <v>891</v>
      </c>
      <c r="C257" s="19">
        <v>64320</v>
      </c>
      <c r="D257" s="19">
        <v>536997</v>
      </c>
      <c r="E257" s="6" t="s">
        <v>920</v>
      </c>
      <c r="F257" s="23">
        <v>43676</v>
      </c>
      <c r="G257" s="19"/>
      <c r="H257" s="22">
        <v>-79180</v>
      </c>
    </row>
    <row r="258" spans="1:8" x14ac:dyDescent="0.2">
      <c r="A258">
        <v>100814</v>
      </c>
      <c r="B258" s="28" t="s">
        <v>890</v>
      </c>
      <c r="C258" s="19">
        <v>64320</v>
      </c>
      <c r="D258" s="19">
        <v>536997</v>
      </c>
      <c r="E258" s="6" t="s">
        <v>921</v>
      </c>
      <c r="F258" s="23">
        <v>43676</v>
      </c>
      <c r="H258" s="22">
        <v>-227354</v>
      </c>
    </row>
    <row r="259" spans="1:8" x14ac:dyDescent="0.2">
      <c r="A259">
        <v>101457</v>
      </c>
      <c r="B259" s="28" t="s">
        <v>718</v>
      </c>
      <c r="C259" s="19">
        <v>64320</v>
      </c>
      <c r="D259" s="19">
        <v>536997</v>
      </c>
      <c r="E259" s="6" t="s">
        <v>632</v>
      </c>
      <c r="F259" s="23">
        <v>43725</v>
      </c>
      <c r="G259" s="19"/>
      <c r="H259" s="22">
        <v>-1092</v>
      </c>
    </row>
    <row r="260" spans="1:8" x14ac:dyDescent="0.2">
      <c r="A260">
        <v>101177</v>
      </c>
      <c r="B260" s="28" t="s">
        <v>924</v>
      </c>
      <c r="C260" s="19">
        <v>64320</v>
      </c>
      <c r="D260" s="19">
        <v>536704</v>
      </c>
      <c r="E260" s="6" t="s">
        <v>92</v>
      </c>
      <c r="F260" s="23">
        <v>43725</v>
      </c>
      <c r="H260" s="22">
        <v>-29209</v>
      </c>
    </row>
    <row r="261" spans="1:8" ht="15" customHeight="1" x14ac:dyDescent="0.2">
      <c r="A261">
        <v>101457</v>
      </c>
      <c r="B261" s="28" t="s">
        <v>718</v>
      </c>
      <c r="C261" s="19">
        <v>64320</v>
      </c>
      <c r="D261" s="19">
        <v>536704</v>
      </c>
      <c r="E261" s="6" t="s">
        <v>925</v>
      </c>
      <c r="F261" s="23">
        <v>43725</v>
      </c>
      <c r="H261" s="22">
        <v>-16777</v>
      </c>
    </row>
    <row r="262" spans="1:8" ht="15" customHeight="1" x14ac:dyDescent="0.2">
      <c r="A262">
        <v>101034</v>
      </c>
      <c r="B262" s="28" t="s">
        <v>867</v>
      </c>
      <c r="C262" s="19">
        <v>64320</v>
      </c>
      <c r="D262" s="19">
        <v>536997</v>
      </c>
      <c r="E262" s="6" t="s">
        <v>622</v>
      </c>
      <c r="F262" s="23">
        <v>43760</v>
      </c>
      <c r="G262" s="19"/>
      <c r="H262" s="22">
        <v>-6590</v>
      </c>
    </row>
    <row r="263" spans="1:8" ht="15" customHeight="1" x14ac:dyDescent="0.2">
      <c r="A263">
        <v>101034</v>
      </c>
      <c r="B263" s="28" t="s">
        <v>867</v>
      </c>
      <c r="C263" s="19">
        <v>64320</v>
      </c>
      <c r="D263" s="19">
        <v>536704</v>
      </c>
      <c r="E263" s="20" t="s">
        <v>621</v>
      </c>
      <c r="F263" s="23">
        <v>43760</v>
      </c>
      <c r="H263" s="22">
        <v>-6590</v>
      </c>
    </row>
    <row r="264" spans="1:8" x14ac:dyDescent="0.2">
      <c r="A264">
        <v>101159</v>
      </c>
      <c r="B264" s="28" t="s">
        <v>697</v>
      </c>
      <c r="C264" s="19">
        <v>64320</v>
      </c>
      <c r="D264" s="19">
        <v>536704</v>
      </c>
      <c r="E264" s="20" t="s">
        <v>627</v>
      </c>
      <c r="F264" s="23">
        <v>43760</v>
      </c>
      <c r="H264" s="22">
        <v>-2885375</v>
      </c>
    </row>
    <row r="265" spans="1:8" x14ac:dyDescent="0.2">
      <c r="A265">
        <v>100857</v>
      </c>
      <c r="B265" s="28" t="s">
        <v>888</v>
      </c>
      <c r="C265" s="19">
        <v>64320</v>
      </c>
      <c r="D265" s="19">
        <v>536997</v>
      </c>
      <c r="E265" s="6" t="s">
        <v>919</v>
      </c>
      <c r="F265" s="23">
        <v>43767</v>
      </c>
      <c r="G265" s="19"/>
      <c r="H265" s="22">
        <v>-129389</v>
      </c>
    </row>
    <row r="266" spans="1:8" x14ac:dyDescent="0.2">
      <c r="A266">
        <v>101129</v>
      </c>
      <c r="B266" s="28" t="s">
        <v>889</v>
      </c>
      <c r="C266" s="19">
        <v>64320</v>
      </c>
      <c r="D266" s="19">
        <v>536997</v>
      </c>
      <c r="E266" s="20" t="s">
        <v>623</v>
      </c>
      <c r="F266" s="23">
        <v>43767</v>
      </c>
      <c r="G266" s="19"/>
      <c r="H266" s="22">
        <v>-76988</v>
      </c>
    </row>
    <row r="267" spans="1:8" x14ac:dyDescent="0.2">
      <c r="A267">
        <v>100947</v>
      </c>
      <c r="B267" s="28" t="s">
        <v>707</v>
      </c>
      <c r="C267" s="19">
        <v>64320</v>
      </c>
      <c r="D267" s="19">
        <v>536704</v>
      </c>
      <c r="E267" s="6" t="s">
        <v>84</v>
      </c>
      <c r="F267" s="23">
        <v>43767</v>
      </c>
      <c r="H267" s="22">
        <v>-86360</v>
      </c>
    </row>
    <row r="268" spans="1:8" x14ac:dyDescent="0.2">
      <c r="A268">
        <v>100857</v>
      </c>
      <c r="B268" s="28" t="s">
        <v>888</v>
      </c>
      <c r="C268" s="19">
        <v>64320</v>
      </c>
      <c r="D268" s="19">
        <v>536704</v>
      </c>
      <c r="E268" s="6" t="s">
        <v>918</v>
      </c>
      <c r="F268" s="23">
        <v>43767</v>
      </c>
      <c r="H268" s="22">
        <v>-129389</v>
      </c>
    </row>
    <row r="269" spans="1:8" x14ac:dyDescent="0.2">
      <c r="A269">
        <v>101129</v>
      </c>
      <c r="B269" s="28" t="s">
        <v>889</v>
      </c>
      <c r="C269" s="19">
        <v>64320</v>
      </c>
      <c r="D269" s="19">
        <v>536704</v>
      </c>
      <c r="E269" s="20" t="s">
        <v>82</v>
      </c>
      <c r="F269" s="23">
        <v>43767</v>
      </c>
      <c r="H269" s="22">
        <v>-230963</v>
      </c>
    </row>
    <row r="270" spans="1:8" x14ac:dyDescent="0.2">
      <c r="A270">
        <v>101141</v>
      </c>
      <c r="B270" s="28" t="s">
        <v>698</v>
      </c>
      <c r="C270" s="19">
        <v>64320</v>
      </c>
      <c r="D270" s="19">
        <v>536704</v>
      </c>
      <c r="E270" s="6" t="s">
        <v>625</v>
      </c>
      <c r="F270" s="23">
        <v>43782</v>
      </c>
      <c r="H270" s="22">
        <v>-458938</v>
      </c>
    </row>
    <row r="271" spans="1:8" x14ac:dyDescent="0.2">
      <c r="A271">
        <v>101406</v>
      </c>
      <c r="B271" s="28" t="s">
        <v>696</v>
      </c>
      <c r="C271" s="19">
        <v>64320</v>
      </c>
      <c r="D271" s="19">
        <v>536704</v>
      </c>
      <c r="E271" s="6" t="s">
        <v>629</v>
      </c>
      <c r="F271" s="23">
        <v>43782</v>
      </c>
      <c r="H271" s="22">
        <v>-568575</v>
      </c>
    </row>
    <row r="272" spans="1:8" x14ac:dyDescent="0.2">
      <c r="A272">
        <v>101118</v>
      </c>
      <c r="B272" s="28" t="s">
        <v>886</v>
      </c>
      <c r="C272" s="19">
        <v>64320</v>
      </c>
      <c r="D272" s="19">
        <v>536704</v>
      </c>
      <c r="E272" s="20" t="s">
        <v>86</v>
      </c>
      <c r="F272" s="23">
        <v>43782</v>
      </c>
      <c r="H272" s="22">
        <v>-824570</v>
      </c>
    </row>
    <row r="273" spans="1:8" x14ac:dyDescent="0.2">
      <c r="A273">
        <v>100939</v>
      </c>
      <c r="B273" s="28" t="s">
        <v>859</v>
      </c>
      <c r="C273" s="19">
        <v>64320</v>
      </c>
      <c r="D273" s="19">
        <v>536704</v>
      </c>
      <c r="E273" s="6" t="s">
        <v>922</v>
      </c>
      <c r="F273" s="23">
        <v>43782</v>
      </c>
      <c r="H273" s="22">
        <v>-202484</v>
      </c>
    </row>
    <row r="274" spans="1:8" x14ac:dyDescent="0.2">
      <c r="A274">
        <v>101144</v>
      </c>
      <c r="B274" s="28" t="s">
        <v>887</v>
      </c>
      <c r="C274" s="19">
        <v>64320</v>
      </c>
      <c r="D274" s="19">
        <v>536704</v>
      </c>
      <c r="E274" s="6" t="s">
        <v>923</v>
      </c>
      <c r="F274" s="23">
        <v>43826</v>
      </c>
      <c r="H274" s="22">
        <v>-647480</v>
      </c>
    </row>
    <row r="275" spans="1:8" x14ac:dyDescent="0.2">
      <c r="A275">
        <v>101224</v>
      </c>
      <c r="B275" s="26" t="s">
        <v>695</v>
      </c>
      <c r="C275" s="19">
        <v>64320</v>
      </c>
      <c r="D275" s="19">
        <v>536997</v>
      </c>
      <c r="E275" s="6" t="s">
        <v>767</v>
      </c>
      <c r="F275" s="23">
        <v>43978</v>
      </c>
      <c r="G275" s="19"/>
      <c r="H275" s="22">
        <v>-43685</v>
      </c>
    </row>
    <row r="276" spans="1:8" x14ac:dyDescent="0.2">
      <c r="A276">
        <v>101159</v>
      </c>
      <c r="B276" s="26" t="s">
        <v>697</v>
      </c>
      <c r="C276" s="19">
        <v>64320</v>
      </c>
      <c r="D276" s="19">
        <v>536704</v>
      </c>
      <c r="E276" s="6" t="s">
        <v>627</v>
      </c>
      <c r="F276" s="23">
        <v>43978</v>
      </c>
      <c r="H276" s="22">
        <v>-1359630</v>
      </c>
    </row>
    <row r="277" spans="1:8" x14ac:dyDescent="0.2">
      <c r="A277">
        <v>101224</v>
      </c>
      <c r="B277" s="28" t="s">
        <v>695</v>
      </c>
      <c r="C277" s="19">
        <v>64320</v>
      </c>
      <c r="D277" s="19">
        <v>536704</v>
      </c>
      <c r="E277" s="6" t="s">
        <v>768</v>
      </c>
      <c r="F277" s="23">
        <v>43978</v>
      </c>
      <c r="H277" s="22">
        <v>-81130</v>
      </c>
    </row>
    <row r="278" spans="1:8" x14ac:dyDescent="0.2">
      <c r="A278">
        <v>101406</v>
      </c>
      <c r="B278" s="28" t="s">
        <v>696</v>
      </c>
      <c r="C278" s="19">
        <v>64320</v>
      </c>
      <c r="D278" s="19">
        <v>536704</v>
      </c>
      <c r="E278" s="6" t="s">
        <v>629</v>
      </c>
      <c r="F278" s="23">
        <v>43992</v>
      </c>
      <c r="G278" s="19"/>
      <c r="H278" s="22">
        <v>-754454</v>
      </c>
    </row>
    <row r="279" spans="1:8" x14ac:dyDescent="0.2">
      <c r="A279">
        <v>101159</v>
      </c>
      <c r="B279" s="28" t="s">
        <v>697</v>
      </c>
      <c r="C279" s="19">
        <v>64320</v>
      </c>
      <c r="D279" s="19">
        <v>536704</v>
      </c>
      <c r="E279" s="6" t="s">
        <v>627</v>
      </c>
      <c r="F279" s="23">
        <v>43992</v>
      </c>
      <c r="H279" s="22">
        <v>-519230</v>
      </c>
    </row>
    <row r="280" spans="1:8" x14ac:dyDescent="0.2">
      <c r="A280">
        <v>101141</v>
      </c>
      <c r="B280" s="28" t="s">
        <v>698</v>
      </c>
      <c r="C280" s="19">
        <v>64320</v>
      </c>
      <c r="D280" s="19">
        <v>536704</v>
      </c>
      <c r="E280" s="6" t="s">
        <v>625</v>
      </c>
      <c r="F280" s="23">
        <v>43992</v>
      </c>
      <c r="H280" s="22">
        <v>-209399</v>
      </c>
    </row>
    <row r="281" spans="1:8" x14ac:dyDescent="0.2">
      <c r="G281" s="19">
        <v>6900</v>
      </c>
      <c r="H281" s="35">
        <f>SUM(H255:H280)</f>
        <v>-9754303</v>
      </c>
    </row>
    <row r="282" spans="1:8" x14ac:dyDescent="0.2">
      <c r="G282" s="19">
        <v>6900</v>
      </c>
      <c r="H282" s="35"/>
    </row>
    <row r="283" spans="1:8" x14ac:dyDescent="0.2">
      <c r="G283" s="19">
        <v>6900</v>
      </c>
      <c r="H283" s="35">
        <f>SUBTOTAL(9,H255:H280)</f>
        <v>-9754303</v>
      </c>
    </row>
    <row r="285" spans="1:8" ht="24" x14ac:dyDescent="0.2">
      <c r="A285" s="2" t="s">
        <v>0</v>
      </c>
      <c r="B285" s="3" t="s">
        <v>1</v>
      </c>
      <c r="C285" s="2" t="s">
        <v>2</v>
      </c>
      <c r="D285" s="2" t="s">
        <v>3</v>
      </c>
      <c r="E285" s="2" t="s">
        <v>4</v>
      </c>
      <c r="F285" s="2" t="s">
        <v>5</v>
      </c>
      <c r="G285" s="2" t="s">
        <v>94</v>
      </c>
      <c r="H285" s="2" t="s">
        <v>95</v>
      </c>
    </row>
    <row r="286" spans="1:8" x14ac:dyDescent="0.2">
      <c r="A286">
        <v>101166</v>
      </c>
      <c r="B286" s="26" t="s">
        <v>710</v>
      </c>
      <c r="C286" s="19">
        <v>64318</v>
      </c>
      <c r="D286" s="19">
        <v>536919</v>
      </c>
      <c r="E286" s="26" t="s">
        <v>841</v>
      </c>
      <c r="F286" s="23">
        <v>43782</v>
      </c>
      <c r="G286" s="19">
        <v>6251</v>
      </c>
      <c r="H286" s="22">
        <v>-82665</v>
      </c>
    </row>
    <row r="287" spans="1:8" x14ac:dyDescent="0.2">
      <c r="A287">
        <v>101200</v>
      </c>
      <c r="B287" s="26" t="s">
        <v>679</v>
      </c>
      <c r="C287" s="19">
        <v>64318</v>
      </c>
      <c r="D287" s="19">
        <v>536919</v>
      </c>
      <c r="E287" s="26" t="s">
        <v>842</v>
      </c>
      <c r="F287" s="23">
        <v>43782</v>
      </c>
      <c r="H287" s="22">
        <v>-417896</v>
      </c>
    </row>
    <row r="288" spans="1:8" x14ac:dyDescent="0.2">
      <c r="A288">
        <v>101083</v>
      </c>
      <c r="B288" s="28" t="s">
        <v>839</v>
      </c>
      <c r="C288" s="19">
        <v>64318</v>
      </c>
      <c r="D288" s="19">
        <v>536919</v>
      </c>
      <c r="E288" s="26" t="s">
        <v>844</v>
      </c>
      <c r="F288" s="23">
        <v>43782</v>
      </c>
      <c r="H288" s="22">
        <v>-126337</v>
      </c>
    </row>
    <row r="289" spans="1:8" x14ac:dyDescent="0.2">
      <c r="A289">
        <v>101276</v>
      </c>
      <c r="B289" s="28" t="s">
        <v>677</v>
      </c>
      <c r="C289" s="19">
        <v>64318</v>
      </c>
      <c r="D289" s="19">
        <v>536919</v>
      </c>
      <c r="E289" s="26" t="s">
        <v>843</v>
      </c>
      <c r="F289" s="23">
        <v>43782</v>
      </c>
      <c r="H289" s="22">
        <v>-114273</v>
      </c>
    </row>
    <row r="290" spans="1:8" x14ac:dyDescent="0.2">
      <c r="G290" s="19">
        <v>6251</v>
      </c>
      <c r="H290" s="35">
        <f>SUM(H286:H289)</f>
        <v>-741171</v>
      </c>
    </row>
  </sheetData>
  <pageMargins left="0.7" right="0.7" top="0.75" bottom="0.75" header="0.3" footer="0.3"/>
  <pageSetup scale="5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4DDD2-2ADB-4C52-BA2E-9A884FFA4E48}">
  <dimension ref="A1:B10"/>
  <sheetViews>
    <sheetView workbookViewId="0">
      <selection activeCell="B9" sqref="B9"/>
    </sheetView>
  </sheetViews>
  <sheetFormatPr defaultRowHeight="12.75" x14ac:dyDescent="0.2"/>
  <cols>
    <col min="1" max="1" width="18.28515625" style="19" customWidth="1"/>
  </cols>
  <sheetData>
    <row r="1" spans="1:2" ht="24" x14ac:dyDescent="0.2">
      <c r="A1" s="2" t="s">
        <v>94</v>
      </c>
      <c r="B1" s="2" t="s">
        <v>638</v>
      </c>
    </row>
    <row r="2" spans="1:2" x14ac:dyDescent="0.2">
      <c r="A2" s="19" t="s">
        <v>634</v>
      </c>
      <c r="B2" t="s">
        <v>635</v>
      </c>
    </row>
    <row r="3" spans="1:2" x14ac:dyDescent="0.2">
      <c r="A3" s="19">
        <v>14604604</v>
      </c>
      <c r="B3" t="s">
        <v>635</v>
      </c>
    </row>
    <row r="4" spans="1:2" x14ac:dyDescent="0.2">
      <c r="A4" s="19" t="s">
        <v>639</v>
      </c>
      <c r="B4" t="s">
        <v>640</v>
      </c>
    </row>
    <row r="5" spans="1:2" x14ac:dyDescent="0.2">
      <c r="A5" s="6" t="s">
        <v>462</v>
      </c>
      <c r="B5" t="s">
        <v>643</v>
      </c>
    </row>
    <row r="6" spans="1:2" x14ac:dyDescent="0.2">
      <c r="A6" s="19" t="s">
        <v>10</v>
      </c>
      <c r="B6" t="s">
        <v>642</v>
      </c>
    </row>
    <row r="7" spans="1:2" x14ac:dyDescent="0.2">
      <c r="A7" s="19" t="s">
        <v>15</v>
      </c>
      <c r="B7" t="s">
        <v>641</v>
      </c>
    </row>
    <row r="8" spans="1:2" x14ac:dyDescent="0.2">
      <c r="A8" s="19">
        <v>6185</v>
      </c>
      <c r="B8" t="s">
        <v>636</v>
      </c>
    </row>
    <row r="9" spans="1:2" x14ac:dyDescent="0.2">
      <c r="A9" s="19">
        <v>6210</v>
      </c>
      <c r="B9" t="s">
        <v>644</v>
      </c>
    </row>
    <row r="10" spans="1:2" x14ac:dyDescent="0.2">
      <c r="A10" s="19">
        <v>6900</v>
      </c>
      <c r="B10" t="s">
        <v>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IBEAM Disb</vt:lpstr>
      <vt:lpstr>SAP Disb</vt:lpstr>
      <vt:lpstr>KEY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House, Jennifer</cp:lastModifiedBy>
  <cp:lastPrinted>2020-08-11T16:41:45Z</cp:lastPrinted>
  <dcterms:created xsi:type="dcterms:W3CDTF">2020-06-01T19:20:03Z</dcterms:created>
  <dcterms:modified xsi:type="dcterms:W3CDTF">2020-08-11T17:19:08Z</dcterms:modified>
</cp:coreProperties>
</file>