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defaultThemeVersion="166925"/>
  <mc:AlternateContent xmlns:mc="http://schemas.openxmlformats.org/markup-compatibility/2006">
    <mc:Choice Requires="x15">
      <x15ac:absPath xmlns:x15ac="http://schemas.microsoft.com/office/spreadsheetml/2010/11/ac" url="C:\Users\tiffanyanderson\Desktop\"/>
    </mc:Choice>
  </mc:AlternateContent>
  <xr:revisionPtr revIDLastSave="0" documentId="13_ncr:1_{5019B0A6-FA03-45AB-B570-1F387D13E821}" xr6:coauthVersionLast="45" xr6:coauthVersionMax="45" xr10:uidLastSave="{00000000-0000-0000-0000-000000000000}"/>
  <bookViews>
    <workbookView xWindow="-108" yWindow="-108" windowWidth="23256" windowHeight="12576" xr2:uid="{431E28AB-0E4E-4F61-AF86-3F3B6F97ECB9}"/>
  </bookViews>
  <sheets>
    <sheet name="Instructions" sheetId="11" r:id="rId1"/>
    <sheet name="Unit Information" sheetId="1" r:id="rId2"/>
    <sheet name="Units" sheetId="10" state="hidden" r:id="rId3"/>
    <sheet name="Questions" sheetId="2" r:id="rId4"/>
    <sheet name="Unit info&amp;Questions Entry Copy" sheetId="13" state="hidden" r:id="rId5"/>
    <sheet name="Sections" sheetId="6" r:id="rId6"/>
    <sheet name="Sections Entry Copy" sheetId="14" state="hidden" r:id="rId7"/>
  </sheets>
  <definedNames>
    <definedName name="_xlnm._FilterDatabase" localSheetId="2" hidden="1">Units!$A$1:$C$701</definedName>
    <definedName name="_xlnm.Print_Area" localSheetId="3">Questions!$A$1:$B$99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 i="13" l="1"/>
  <c r="BS2" i="13" l="1"/>
  <c r="BR2" i="13"/>
  <c r="BQ2" i="13"/>
  <c r="BP2" i="13"/>
  <c r="BO2" i="13"/>
  <c r="BN2" i="13"/>
  <c r="BM2" i="13"/>
  <c r="BL2" i="13"/>
  <c r="BK2" i="13"/>
  <c r="BJ2" i="13"/>
  <c r="BI2" i="13"/>
  <c r="BH2" i="13"/>
  <c r="BG2" i="13"/>
  <c r="BF2" i="13"/>
  <c r="BE2" i="13"/>
  <c r="BD2" i="13"/>
  <c r="BC2" i="13"/>
  <c r="BB2" i="13"/>
  <c r="BA2" i="13"/>
  <c r="AZ2" i="13"/>
  <c r="AY2" i="13"/>
  <c r="AX2" i="13"/>
  <c r="AW2" i="13"/>
  <c r="AV2" i="13"/>
  <c r="AU2" i="13"/>
  <c r="AT2" i="13"/>
  <c r="AS2" i="13"/>
  <c r="AR2" i="13"/>
  <c r="AQ2" i="13"/>
  <c r="AP2" i="13"/>
  <c r="AO2" i="13"/>
  <c r="AN2" i="13"/>
  <c r="AM2" i="13"/>
  <c r="AL2" i="13"/>
  <c r="AK2" i="13"/>
  <c r="AJ2" i="13"/>
  <c r="AI2" i="13"/>
  <c r="AH2" i="13"/>
  <c r="AG2" i="13"/>
  <c r="AF2" i="13"/>
  <c r="AE2" i="13"/>
  <c r="AD2" i="13"/>
  <c r="AC2" i="13"/>
  <c r="AB2" i="13"/>
  <c r="AA2" i="13"/>
  <c r="Z2" i="13"/>
  <c r="Y2" i="13"/>
  <c r="X2" i="13"/>
  <c r="W2" i="13"/>
  <c r="V2" i="13"/>
  <c r="U2" i="13"/>
  <c r="T2" i="13"/>
  <c r="S2" i="13"/>
  <c r="R2" i="13"/>
  <c r="Q2" i="13"/>
  <c r="P2" i="13"/>
  <c r="O2" i="13"/>
  <c r="N2" i="13"/>
  <c r="M2" i="13"/>
  <c r="L2" i="13"/>
  <c r="K2" i="13"/>
  <c r="J2" i="13"/>
  <c r="I2" i="13" l="1"/>
  <c r="H2" i="13"/>
  <c r="G2" i="13"/>
  <c r="F2" i="13"/>
  <c r="E2" i="13"/>
  <c r="D2" i="13"/>
  <c r="C2" i="13"/>
  <c r="C19" i="14" l="1"/>
  <c r="D19" i="14"/>
  <c r="E19" i="14"/>
  <c r="F19" i="14"/>
  <c r="G19" i="14"/>
  <c r="H19" i="14"/>
  <c r="I19" i="14"/>
  <c r="J19" i="14"/>
  <c r="K19" i="14"/>
  <c r="L19" i="14"/>
  <c r="M19" i="14"/>
  <c r="N19" i="14"/>
  <c r="O19" i="14"/>
  <c r="P19" i="14"/>
  <c r="Q19" i="14"/>
  <c r="R19" i="14"/>
  <c r="S19" i="14"/>
  <c r="C20" i="14"/>
  <c r="D20" i="14"/>
  <c r="E20" i="14"/>
  <c r="F20" i="14"/>
  <c r="G20" i="14"/>
  <c r="H20" i="14"/>
  <c r="I20" i="14"/>
  <c r="J20" i="14"/>
  <c r="K20" i="14"/>
  <c r="L20" i="14"/>
  <c r="M20" i="14"/>
  <c r="N20" i="14"/>
  <c r="O20" i="14"/>
  <c r="P20" i="14"/>
  <c r="Q20" i="14"/>
  <c r="R20" i="14"/>
  <c r="S20" i="14"/>
  <c r="C21" i="14"/>
  <c r="D21" i="14"/>
  <c r="E21" i="14"/>
  <c r="F21" i="14"/>
  <c r="G21" i="14"/>
  <c r="H21" i="14"/>
  <c r="I21" i="14"/>
  <c r="J21" i="14"/>
  <c r="K21" i="14"/>
  <c r="L21" i="14"/>
  <c r="M21" i="14"/>
  <c r="N21" i="14"/>
  <c r="O21" i="14"/>
  <c r="P21" i="14"/>
  <c r="Q21" i="14"/>
  <c r="R21" i="14"/>
  <c r="S21" i="14"/>
  <c r="C22" i="14"/>
  <c r="D22" i="14"/>
  <c r="E22" i="14"/>
  <c r="F22" i="14"/>
  <c r="G22" i="14"/>
  <c r="H22" i="14"/>
  <c r="I22" i="14"/>
  <c r="J22" i="14"/>
  <c r="K22" i="14"/>
  <c r="L22" i="14"/>
  <c r="M22" i="14"/>
  <c r="N22" i="14"/>
  <c r="O22" i="14"/>
  <c r="P22" i="14"/>
  <c r="Q22" i="14"/>
  <c r="R22" i="14"/>
  <c r="S22" i="14"/>
  <c r="B20" i="14"/>
  <c r="B21" i="14"/>
  <c r="B22" i="14"/>
  <c r="B19" i="14"/>
  <c r="C17" i="14"/>
  <c r="D17" i="14"/>
  <c r="E17" i="14"/>
  <c r="F17" i="14"/>
  <c r="G17" i="14"/>
  <c r="H17" i="14"/>
  <c r="I17" i="14"/>
  <c r="J17" i="14"/>
  <c r="K17" i="14"/>
  <c r="L17" i="14"/>
  <c r="M17" i="14"/>
  <c r="N17" i="14"/>
  <c r="O17" i="14"/>
  <c r="P17" i="14"/>
  <c r="Q17" i="14"/>
  <c r="R17" i="14"/>
  <c r="S17" i="14"/>
  <c r="C18" i="14"/>
  <c r="D18" i="14"/>
  <c r="E18" i="14"/>
  <c r="F18" i="14"/>
  <c r="G18" i="14"/>
  <c r="H18" i="14"/>
  <c r="I18" i="14"/>
  <c r="J18" i="14"/>
  <c r="K18" i="14"/>
  <c r="L18" i="14"/>
  <c r="M18" i="14"/>
  <c r="N18" i="14"/>
  <c r="O18" i="14"/>
  <c r="P18" i="14"/>
  <c r="Q18" i="14"/>
  <c r="R18" i="14"/>
  <c r="S18" i="14"/>
  <c r="B18" i="14"/>
  <c r="B17" i="14"/>
  <c r="C14" i="14"/>
  <c r="D14" i="14"/>
  <c r="E14" i="14"/>
  <c r="F14" i="14"/>
  <c r="G14" i="14"/>
  <c r="H14" i="14"/>
  <c r="I14" i="14"/>
  <c r="J14" i="14"/>
  <c r="K14" i="14"/>
  <c r="L14" i="14"/>
  <c r="M14" i="14"/>
  <c r="N14" i="14"/>
  <c r="O14" i="14"/>
  <c r="P14" i="14"/>
  <c r="Q14" i="14"/>
  <c r="R14" i="14"/>
  <c r="S14" i="14"/>
  <c r="C15" i="14"/>
  <c r="D15" i="14"/>
  <c r="E15" i="14"/>
  <c r="F15" i="14"/>
  <c r="G15" i="14"/>
  <c r="H15" i="14"/>
  <c r="I15" i="14"/>
  <c r="J15" i="14"/>
  <c r="K15" i="14"/>
  <c r="L15" i="14"/>
  <c r="M15" i="14"/>
  <c r="N15" i="14"/>
  <c r="O15" i="14"/>
  <c r="P15" i="14"/>
  <c r="Q15" i="14"/>
  <c r="R15" i="14"/>
  <c r="S15" i="14"/>
  <c r="C16" i="14"/>
  <c r="D16" i="14"/>
  <c r="E16" i="14"/>
  <c r="F16" i="14"/>
  <c r="G16" i="14"/>
  <c r="H16" i="14"/>
  <c r="I16" i="14"/>
  <c r="J16" i="14"/>
  <c r="K16" i="14"/>
  <c r="L16" i="14"/>
  <c r="M16" i="14"/>
  <c r="N16" i="14"/>
  <c r="O16" i="14"/>
  <c r="P16" i="14"/>
  <c r="Q16" i="14"/>
  <c r="R16" i="14"/>
  <c r="S16" i="14"/>
  <c r="B15" i="14"/>
  <c r="B16" i="14"/>
  <c r="B14" i="14"/>
  <c r="C11" i="14"/>
  <c r="D11" i="14"/>
  <c r="E11" i="14"/>
  <c r="F11" i="14"/>
  <c r="G11" i="14"/>
  <c r="H11" i="14"/>
  <c r="I11" i="14"/>
  <c r="J11" i="14"/>
  <c r="K11" i="14"/>
  <c r="L11" i="14"/>
  <c r="M11" i="14"/>
  <c r="N11" i="14"/>
  <c r="O11" i="14"/>
  <c r="P11" i="14"/>
  <c r="Q11" i="14"/>
  <c r="R11" i="14"/>
  <c r="S11" i="14"/>
  <c r="C12" i="14"/>
  <c r="D12" i="14"/>
  <c r="E12" i="14"/>
  <c r="F12" i="14"/>
  <c r="G12" i="14"/>
  <c r="H12" i="14"/>
  <c r="I12" i="14"/>
  <c r="J12" i="14"/>
  <c r="K12" i="14"/>
  <c r="L12" i="14"/>
  <c r="M12" i="14"/>
  <c r="N12" i="14"/>
  <c r="O12" i="14"/>
  <c r="P12" i="14"/>
  <c r="Q12" i="14"/>
  <c r="R12" i="14"/>
  <c r="S12" i="14"/>
  <c r="C13" i="14"/>
  <c r="D13" i="14"/>
  <c r="E13" i="14"/>
  <c r="F13" i="14"/>
  <c r="G13" i="14"/>
  <c r="H13" i="14"/>
  <c r="I13" i="14"/>
  <c r="J13" i="14"/>
  <c r="K13" i="14"/>
  <c r="L13" i="14"/>
  <c r="M13" i="14"/>
  <c r="N13" i="14"/>
  <c r="O13" i="14"/>
  <c r="P13" i="14"/>
  <c r="Q13" i="14"/>
  <c r="R13" i="14"/>
  <c r="S13" i="14"/>
  <c r="B12" i="14"/>
  <c r="B13" i="14"/>
  <c r="B11" i="14"/>
  <c r="C8" i="14"/>
  <c r="D8" i="14"/>
  <c r="E8" i="14"/>
  <c r="F8" i="14"/>
  <c r="G8" i="14"/>
  <c r="H8" i="14"/>
  <c r="I8" i="14"/>
  <c r="J8" i="14"/>
  <c r="K8" i="14"/>
  <c r="L8" i="14"/>
  <c r="M8" i="14"/>
  <c r="N8" i="14"/>
  <c r="O8" i="14"/>
  <c r="P8" i="14"/>
  <c r="Q8" i="14"/>
  <c r="R8" i="14"/>
  <c r="S8" i="14"/>
  <c r="C9" i="14"/>
  <c r="D9" i="14"/>
  <c r="E9" i="14"/>
  <c r="F9" i="14"/>
  <c r="G9" i="14"/>
  <c r="H9" i="14"/>
  <c r="I9" i="14"/>
  <c r="J9" i="14"/>
  <c r="K9" i="14"/>
  <c r="L9" i="14"/>
  <c r="M9" i="14"/>
  <c r="N9" i="14"/>
  <c r="O9" i="14"/>
  <c r="P9" i="14"/>
  <c r="Q9" i="14"/>
  <c r="R9" i="14"/>
  <c r="S9" i="14"/>
  <c r="C10" i="14"/>
  <c r="D10" i="14"/>
  <c r="E10" i="14"/>
  <c r="F10" i="14"/>
  <c r="G10" i="14"/>
  <c r="H10" i="14"/>
  <c r="I10" i="14"/>
  <c r="J10" i="14"/>
  <c r="K10" i="14"/>
  <c r="L10" i="14"/>
  <c r="M10" i="14"/>
  <c r="N10" i="14"/>
  <c r="O10" i="14"/>
  <c r="P10" i="14"/>
  <c r="Q10" i="14"/>
  <c r="R10" i="14"/>
  <c r="S10" i="14"/>
  <c r="B9" i="14"/>
  <c r="B10" i="14"/>
  <c r="B8" i="14"/>
  <c r="C7" i="14"/>
  <c r="D7" i="14"/>
  <c r="E7" i="14"/>
  <c r="F7" i="14"/>
  <c r="G7" i="14"/>
  <c r="H7" i="14"/>
  <c r="I7" i="14"/>
  <c r="J7" i="14"/>
  <c r="K7" i="14"/>
  <c r="L7" i="14"/>
  <c r="M7" i="14"/>
  <c r="N7" i="14"/>
  <c r="O7" i="14"/>
  <c r="P7" i="14"/>
  <c r="Q7" i="14"/>
  <c r="R7" i="14"/>
  <c r="S7" i="14"/>
  <c r="B7" i="14"/>
  <c r="C6" i="14"/>
  <c r="D6" i="14"/>
  <c r="E6" i="14"/>
  <c r="F6" i="14"/>
  <c r="G6" i="14"/>
  <c r="H6" i="14"/>
  <c r="I6" i="14"/>
  <c r="J6" i="14"/>
  <c r="K6" i="14"/>
  <c r="L6" i="14"/>
  <c r="M6" i="14"/>
  <c r="N6" i="14"/>
  <c r="O6" i="14"/>
  <c r="P6" i="14"/>
  <c r="Q6" i="14"/>
  <c r="R6" i="14"/>
  <c r="S6" i="14"/>
  <c r="B6" i="14"/>
  <c r="C5" i="14"/>
  <c r="D5" i="14"/>
  <c r="E5" i="14"/>
  <c r="F5" i="14"/>
  <c r="G5" i="14"/>
  <c r="H5" i="14"/>
  <c r="I5" i="14"/>
  <c r="J5" i="14"/>
  <c r="K5" i="14"/>
  <c r="L5" i="14"/>
  <c r="M5" i="14"/>
  <c r="N5" i="14"/>
  <c r="O5" i="14"/>
  <c r="P5" i="14"/>
  <c r="Q5" i="14"/>
  <c r="R5" i="14"/>
  <c r="S5" i="14"/>
  <c r="B5" i="14"/>
  <c r="C4" i="14"/>
  <c r="D4" i="14"/>
  <c r="E4" i="14"/>
  <c r="F4" i="14"/>
  <c r="G4" i="14"/>
  <c r="H4" i="14"/>
  <c r="I4" i="14"/>
  <c r="J4" i="14"/>
  <c r="K4" i="14"/>
  <c r="L4" i="14"/>
  <c r="M4" i="14"/>
  <c r="N4" i="14"/>
  <c r="O4" i="14"/>
  <c r="P4" i="14"/>
  <c r="Q4" i="14"/>
  <c r="R4" i="14"/>
  <c r="S4" i="14"/>
  <c r="B4" i="14"/>
  <c r="C3" i="14"/>
  <c r="D3" i="14"/>
  <c r="E3" i="14"/>
  <c r="F3" i="14"/>
  <c r="G3" i="14"/>
  <c r="H3" i="14"/>
  <c r="I3" i="14"/>
  <c r="J3" i="14"/>
  <c r="K3" i="14"/>
  <c r="L3" i="14"/>
  <c r="M3" i="14"/>
  <c r="N3" i="14"/>
  <c r="O3" i="14"/>
  <c r="P3" i="14"/>
  <c r="Q3" i="14"/>
  <c r="R3" i="14"/>
  <c r="S3" i="14"/>
  <c r="B3" i="14"/>
  <c r="H2" i="14"/>
  <c r="I2" i="14"/>
  <c r="J2" i="14"/>
  <c r="K2" i="14"/>
  <c r="L2" i="14"/>
  <c r="M2" i="14"/>
  <c r="N2" i="14"/>
  <c r="O2" i="14"/>
  <c r="P2" i="14"/>
  <c r="Q2" i="14"/>
  <c r="R2" i="14"/>
  <c r="S2" i="14"/>
  <c r="C2" i="14"/>
  <c r="D2" i="14"/>
  <c r="E2" i="14"/>
  <c r="F2" i="14"/>
  <c r="G2" i="14"/>
  <c r="B2" i="14"/>
  <c r="H5" i="1" l="1"/>
  <c r="B2" i="13" l="1" a="1"/>
  <c r="B2" i="13" s="1"/>
  <c r="T19" i="14" a="1"/>
  <c r="T19" i="14" s="1"/>
  <c r="T9" i="14" a="1"/>
  <c r="T9" i="14" s="1"/>
  <c r="T17" i="14" a="1"/>
  <c r="T17" i="14" s="1"/>
  <c r="T8" i="14" a="1"/>
  <c r="T8" i="14" s="1"/>
  <c r="T16" i="14" a="1"/>
  <c r="T16" i="14" s="1"/>
  <c r="T15" i="14" a="1"/>
  <c r="T15" i="14" s="1"/>
  <c r="T6" i="14" a="1"/>
  <c r="T6" i="14" s="1"/>
  <c r="T2" i="14" a="1"/>
  <c r="T2" i="14" s="1"/>
  <c r="T3" i="14" a="1"/>
  <c r="T3" i="14" s="1"/>
  <c r="T4" i="14" a="1"/>
  <c r="T4" i="14" s="1"/>
  <c r="T21" i="14" a="1"/>
  <c r="T21" i="14" s="1"/>
  <c r="T11" i="14" a="1"/>
  <c r="T11" i="14" s="1"/>
  <c r="T20" i="14" a="1"/>
  <c r="T20" i="14" s="1"/>
  <c r="T10" i="14" a="1"/>
  <c r="T10" i="14" s="1"/>
  <c r="T18" i="14" a="1"/>
  <c r="T18" i="14" s="1"/>
  <c r="T7" i="14" a="1"/>
  <c r="T7" i="14" s="1"/>
  <c r="T5" i="14" a="1"/>
  <c r="T5" i="14" s="1"/>
  <c r="T12" i="14" a="1"/>
  <c r="T12" i="14" s="1"/>
  <c r="T22" i="14" a="1"/>
  <c r="T22" i="14" s="1"/>
  <c r="T14" i="14" a="1"/>
  <c r="T14" i="14" s="1"/>
  <c r="T13" i="14" a="1"/>
  <c r="T13" i="1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<sst xmlns="http://schemas.openxmlformats.org/spreadsheetml/2006/main" count="980" uniqueCount="965">
  <si>
    <t>Water and Sewer</t>
  </si>
  <si>
    <t>Water Only</t>
  </si>
  <si>
    <t>Sewer Only</t>
  </si>
  <si>
    <t xml:space="preserve">Electric </t>
  </si>
  <si>
    <t xml:space="preserve">1.     Charges for service </t>
  </si>
  <si>
    <t xml:space="preserve">2.     Late fees collected </t>
  </si>
  <si>
    <t>Current Amount</t>
  </si>
  <si>
    <t>Amount One (1) Year Ago</t>
  </si>
  <si>
    <t>Electrical</t>
  </si>
  <si>
    <t>Mechanical</t>
  </si>
  <si>
    <t>Plumbing</t>
  </si>
  <si>
    <t>Electric</t>
  </si>
  <si>
    <t>Public Safety</t>
  </si>
  <si>
    <t>Transportation</t>
  </si>
  <si>
    <t>Environmental Protection</t>
  </si>
  <si>
    <t>Health and Human Services</t>
  </si>
  <si>
    <t>Educational Services</t>
  </si>
  <si>
    <t>Other services</t>
  </si>
  <si>
    <t xml:space="preserve"> Capital Reserve Funds </t>
  </si>
  <si>
    <t>Definitions/Clarification</t>
  </si>
  <si>
    <t>Property Tax:</t>
  </si>
  <si>
    <t>Prepared Food Tax:</t>
  </si>
  <si>
    <t>Utilities Section</t>
  </si>
  <si>
    <t>Tax Revenue Section</t>
  </si>
  <si>
    <t>Building Inspection Section</t>
  </si>
  <si>
    <t xml:space="preserve">If your unit offers any of the services below, please provide the following amounts for each: </t>
  </si>
  <si>
    <t xml:space="preserve">If your unit collects any of the taxes below, please provide the following amounts for each: </t>
  </si>
  <si>
    <t xml:space="preserve">If your unit collects any of the revenue below, please provide the following amounts for each: </t>
  </si>
  <si>
    <t>Public Works</t>
  </si>
  <si>
    <t>Current Amount Collected Per Month</t>
  </si>
  <si>
    <t>Building Inspection Revenue</t>
  </si>
  <si>
    <t>Unit Name</t>
  </si>
  <si>
    <t>Aberdeen</t>
  </si>
  <si>
    <t>Ahoskie</t>
  </si>
  <si>
    <t>Alamance</t>
  </si>
  <si>
    <t>Albemarle</t>
  </si>
  <si>
    <t>Alliance</t>
  </si>
  <si>
    <t>Andrews</t>
  </si>
  <si>
    <t>Angier</t>
  </si>
  <si>
    <t>Ansonville</t>
  </si>
  <si>
    <t>Apex</t>
  </si>
  <si>
    <t>Arapahoe</t>
  </si>
  <si>
    <t>Archdale</t>
  </si>
  <si>
    <t>Archer Lodge</t>
  </si>
  <si>
    <t>Asheboro</t>
  </si>
  <si>
    <t>Asheville</t>
  </si>
  <si>
    <t>Askewville</t>
  </si>
  <si>
    <t>Atkinson</t>
  </si>
  <si>
    <t>Atlantic Beach</t>
  </si>
  <si>
    <t>Aulander</t>
  </si>
  <si>
    <t>Aurora</t>
  </si>
  <si>
    <t>Autryville</t>
  </si>
  <si>
    <t>Ayden</t>
  </si>
  <si>
    <t>Badin</t>
  </si>
  <si>
    <t>Bailey</t>
  </si>
  <si>
    <t>Bakersville</t>
  </si>
  <si>
    <t>Bald Head Island</t>
  </si>
  <si>
    <t>Banner Elk</t>
  </si>
  <si>
    <t>Bath</t>
  </si>
  <si>
    <t>Bayboro</t>
  </si>
  <si>
    <t>Bear Grass</t>
  </si>
  <si>
    <t>Beaufort</t>
  </si>
  <si>
    <t>Beech Mountain</t>
  </si>
  <si>
    <t>Belhaven</t>
  </si>
  <si>
    <t>Belmont</t>
  </si>
  <si>
    <t>Belville</t>
  </si>
  <si>
    <t>Belwood</t>
  </si>
  <si>
    <t>Benson</t>
  </si>
  <si>
    <t>Bermuda Run</t>
  </si>
  <si>
    <t>Bessemer City</t>
  </si>
  <si>
    <t>Bethania</t>
  </si>
  <si>
    <t>Bethel</t>
  </si>
  <si>
    <t>Beulaville</t>
  </si>
  <si>
    <t>Biltmore Forest</t>
  </si>
  <si>
    <t>Biscoe</t>
  </si>
  <si>
    <t>Black Creek</t>
  </si>
  <si>
    <t>Black Mountain</t>
  </si>
  <si>
    <t>Bladenboro</t>
  </si>
  <si>
    <t>Blowing Rock</t>
  </si>
  <si>
    <t>Boardman</t>
  </si>
  <si>
    <t>Bogue</t>
  </si>
  <si>
    <t>Boiling Spring Lakes</t>
  </si>
  <si>
    <t>Boiling Springs</t>
  </si>
  <si>
    <t>Bolivia</t>
  </si>
  <si>
    <t>Bolton</t>
  </si>
  <si>
    <t>Boone</t>
  </si>
  <si>
    <t>Boonville</t>
  </si>
  <si>
    <t>Bostic</t>
  </si>
  <si>
    <t>Brevard</t>
  </si>
  <si>
    <t>Bridgeton</t>
  </si>
  <si>
    <t>Broadway</t>
  </si>
  <si>
    <t>Brookford</t>
  </si>
  <si>
    <t>Brunswick</t>
  </si>
  <si>
    <t>Bryson City</t>
  </si>
  <si>
    <t>Bunn</t>
  </si>
  <si>
    <t>Burgaw</t>
  </si>
  <si>
    <t>Burlington</t>
  </si>
  <si>
    <t>Burnsville</t>
  </si>
  <si>
    <t>Butner</t>
  </si>
  <si>
    <t>Calabash</t>
  </si>
  <si>
    <t>Calypso</t>
  </si>
  <si>
    <t>Cameron</t>
  </si>
  <si>
    <t>Candor</t>
  </si>
  <si>
    <t>Canton</t>
  </si>
  <si>
    <t>Cape Carteret</t>
  </si>
  <si>
    <t>Carolina Beach</t>
  </si>
  <si>
    <t>Carolina Shores</t>
  </si>
  <si>
    <t>Carrboro</t>
  </si>
  <si>
    <t>Carthage</t>
  </si>
  <si>
    <t>Cary</t>
  </si>
  <si>
    <t>Casar</t>
  </si>
  <si>
    <t>Castalia</t>
  </si>
  <si>
    <t>Caswell Beach</t>
  </si>
  <si>
    <t>Catawba</t>
  </si>
  <si>
    <t>Cedar Point</t>
  </si>
  <si>
    <t>Cedar Rock</t>
  </si>
  <si>
    <t>Cerro Gordo</t>
  </si>
  <si>
    <t>Chadbourn</t>
  </si>
  <si>
    <t>Chapel Hill</t>
  </si>
  <si>
    <t>Charlotte</t>
  </si>
  <si>
    <t>Cherryville</t>
  </si>
  <si>
    <t>Chimney Rock</t>
  </si>
  <si>
    <t>China Grove</t>
  </si>
  <si>
    <t>Chocowinity</t>
  </si>
  <si>
    <t>Claremont</t>
  </si>
  <si>
    <t>Clarkton</t>
  </si>
  <si>
    <t>Clayton</t>
  </si>
  <si>
    <t>Clemmons</t>
  </si>
  <si>
    <t>Cleveland</t>
  </si>
  <si>
    <t>Clinton</t>
  </si>
  <si>
    <t>Clyde</t>
  </si>
  <si>
    <t>Coats</t>
  </si>
  <si>
    <t>Cofield</t>
  </si>
  <si>
    <t>Colerain</t>
  </si>
  <si>
    <t>Columbia</t>
  </si>
  <si>
    <t>Columbus</t>
  </si>
  <si>
    <t>Como</t>
  </si>
  <si>
    <t>Concord</t>
  </si>
  <si>
    <t>Conetoe</t>
  </si>
  <si>
    <t>Connelly Springs</t>
  </si>
  <si>
    <t>Conover</t>
  </si>
  <si>
    <t>Conway</t>
  </si>
  <si>
    <t>Cooleemee</t>
  </si>
  <si>
    <t>Cornelius</t>
  </si>
  <si>
    <t>Cove City</t>
  </si>
  <si>
    <t>Cramerton</t>
  </si>
  <si>
    <t>Creedmoor</t>
  </si>
  <si>
    <t>Creswell</t>
  </si>
  <si>
    <t>Crossnore</t>
  </si>
  <si>
    <t>Dallas</t>
  </si>
  <si>
    <t>Danbury</t>
  </si>
  <si>
    <t>Davidson</t>
  </si>
  <si>
    <t>Denton</t>
  </si>
  <si>
    <t>Dillsboro</t>
  </si>
  <si>
    <t>Dobbins Heights</t>
  </si>
  <si>
    <t>Dobson</t>
  </si>
  <si>
    <t>Dortches</t>
  </si>
  <si>
    <t>Dover</t>
  </si>
  <si>
    <t>Drexel</t>
  </si>
  <si>
    <t>Dublin</t>
  </si>
  <si>
    <t>Duck</t>
  </si>
  <si>
    <t>Dunn</t>
  </si>
  <si>
    <t>Durham</t>
  </si>
  <si>
    <t>Earl</t>
  </si>
  <si>
    <t>East Arcadia</t>
  </si>
  <si>
    <t>East Bend</t>
  </si>
  <si>
    <t>East Laurinburg</t>
  </si>
  <si>
    <t>East Spencer</t>
  </si>
  <si>
    <t>Eastover</t>
  </si>
  <si>
    <t>Eden</t>
  </si>
  <si>
    <t>Edenton</t>
  </si>
  <si>
    <t>Elizabeth City</t>
  </si>
  <si>
    <t>Elizabethtown</t>
  </si>
  <si>
    <t>Elk Park</t>
  </si>
  <si>
    <t>Elkin</t>
  </si>
  <si>
    <t>Ellenboro</t>
  </si>
  <si>
    <t>Ellerbe</t>
  </si>
  <si>
    <t>Elm City</t>
  </si>
  <si>
    <t>Elon</t>
  </si>
  <si>
    <t>Emerald Isle</t>
  </si>
  <si>
    <t>Enfield</t>
  </si>
  <si>
    <t>Erwin</t>
  </si>
  <si>
    <t>Eureka</t>
  </si>
  <si>
    <t>Everetts</t>
  </si>
  <si>
    <t>Fair Bluff</t>
  </si>
  <si>
    <t>Fairmont</t>
  </si>
  <si>
    <t>Fairview</t>
  </si>
  <si>
    <t>Faison</t>
  </si>
  <si>
    <t>Faith</t>
  </si>
  <si>
    <t>Falcon</t>
  </si>
  <si>
    <t>Falkland</t>
  </si>
  <si>
    <t>Fallston</t>
  </si>
  <si>
    <t>Farmville</t>
  </si>
  <si>
    <t>Fayetteville</t>
  </si>
  <si>
    <t>Flat Rock</t>
  </si>
  <si>
    <t>Fletcher</t>
  </si>
  <si>
    <t>Fontana Dam</t>
  </si>
  <si>
    <t>Forest City</t>
  </si>
  <si>
    <t>Forest Hills</t>
  </si>
  <si>
    <t>Fountain</t>
  </si>
  <si>
    <t>Four Oaks</t>
  </si>
  <si>
    <t>Foxfire Village</t>
  </si>
  <si>
    <t>Franklin</t>
  </si>
  <si>
    <t>Franklinton</t>
  </si>
  <si>
    <t>Franklinville</t>
  </si>
  <si>
    <t>Fremont</t>
  </si>
  <si>
    <t>Fuquay-Varina</t>
  </si>
  <si>
    <t>Gamewell</t>
  </si>
  <si>
    <t>Garland</t>
  </si>
  <si>
    <t>Garner</t>
  </si>
  <si>
    <t>Garysburg</t>
  </si>
  <si>
    <t>Gaston</t>
  </si>
  <si>
    <t>Gastonia</t>
  </si>
  <si>
    <t>Gatesville</t>
  </si>
  <si>
    <t>Gibson</t>
  </si>
  <si>
    <t>Gibsonville</t>
  </si>
  <si>
    <t>Glen Alpine</t>
  </si>
  <si>
    <t>Godwin</t>
  </si>
  <si>
    <t>Goldsboro</t>
  </si>
  <si>
    <t>Goldston</t>
  </si>
  <si>
    <t>Graham</t>
  </si>
  <si>
    <t>Grandfather Village</t>
  </si>
  <si>
    <t>Granite Falls</t>
  </si>
  <si>
    <t>Granite Quarry</t>
  </si>
  <si>
    <t>Grantsboro</t>
  </si>
  <si>
    <t>Green Level</t>
  </si>
  <si>
    <t>Greenevers</t>
  </si>
  <si>
    <t>Greensboro</t>
  </si>
  <si>
    <t>Greenville</t>
  </si>
  <si>
    <t>Grifton</t>
  </si>
  <si>
    <t>Grimesland</t>
  </si>
  <si>
    <t>Grover</t>
  </si>
  <si>
    <t>Halifax</t>
  </si>
  <si>
    <t>Hamilton</t>
  </si>
  <si>
    <t>Hamlet</t>
  </si>
  <si>
    <t>Harmony</t>
  </si>
  <si>
    <t>Harrells</t>
  </si>
  <si>
    <t>Harrellsville</t>
  </si>
  <si>
    <t>Harrisburg</t>
  </si>
  <si>
    <t>Hassell</t>
  </si>
  <si>
    <t>Havelock</t>
  </si>
  <si>
    <t>Haw River</t>
  </si>
  <si>
    <t>Hayesville</t>
  </si>
  <si>
    <t>Hemby Bridge</t>
  </si>
  <si>
    <t>Henderson</t>
  </si>
  <si>
    <t>Hendersonville</t>
  </si>
  <si>
    <t>Hertford</t>
  </si>
  <si>
    <t>Hickory</t>
  </si>
  <si>
    <t>High Point</t>
  </si>
  <si>
    <t>High Shoals</t>
  </si>
  <si>
    <t>Highlands</t>
  </si>
  <si>
    <t>Hildebran</t>
  </si>
  <si>
    <t>Hillsborough</t>
  </si>
  <si>
    <t>Hobgood</t>
  </si>
  <si>
    <t>Hoffman</t>
  </si>
  <si>
    <t>Holden Beach</t>
  </si>
  <si>
    <t>Holly Ridge</t>
  </si>
  <si>
    <t>Holly Springs</t>
  </si>
  <si>
    <t>Hookerton</t>
  </si>
  <si>
    <t>Hope Mills</t>
  </si>
  <si>
    <t>Hot Springs</t>
  </si>
  <si>
    <t>Hudson</t>
  </si>
  <si>
    <t>Huntersville</t>
  </si>
  <si>
    <t>Indian Beach</t>
  </si>
  <si>
    <t>Indian Trail</t>
  </si>
  <si>
    <t>Jackson</t>
  </si>
  <si>
    <t>Jacksonville</t>
  </si>
  <si>
    <t>Jamestown</t>
  </si>
  <si>
    <t>Jamesville</t>
  </si>
  <si>
    <t>Jefferson</t>
  </si>
  <si>
    <t>Jonesville</t>
  </si>
  <si>
    <t>Kannapolis</t>
  </si>
  <si>
    <t>Kelford</t>
  </si>
  <si>
    <t>Kenansville</t>
  </si>
  <si>
    <t>Kenly</t>
  </si>
  <si>
    <t>Kernersville</t>
  </si>
  <si>
    <t>Kill Devil Hills</t>
  </si>
  <si>
    <t>King</t>
  </si>
  <si>
    <t>Kings Mountain</t>
  </si>
  <si>
    <t>Kingstown</t>
  </si>
  <si>
    <t>Kinston</t>
  </si>
  <si>
    <t>Kittrell</t>
  </si>
  <si>
    <t>Kitty Hawk</t>
  </si>
  <si>
    <t>Knightdale</t>
  </si>
  <si>
    <t>Kure Beach</t>
  </si>
  <si>
    <t>La Grange</t>
  </si>
  <si>
    <t>Lake Lure</t>
  </si>
  <si>
    <t>Lake Park</t>
  </si>
  <si>
    <t>Lake Santeetlah</t>
  </si>
  <si>
    <t>Lake Waccamaw</t>
  </si>
  <si>
    <t>Landis</t>
  </si>
  <si>
    <t>Lansing</t>
  </si>
  <si>
    <t>Lasker</t>
  </si>
  <si>
    <t>Lattimore</t>
  </si>
  <si>
    <t>Laurel Park</t>
  </si>
  <si>
    <t>Laurinburg</t>
  </si>
  <si>
    <t>Lawndale</t>
  </si>
  <si>
    <t>Leggett</t>
  </si>
  <si>
    <t>Leland</t>
  </si>
  <si>
    <t>Lenoir</t>
  </si>
  <si>
    <t>Lewiston-Woodville</t>
  </si>
  <si>
    <t>Lewisville</t>
  </si>
  <si>
    <t>Lexington</t>
  </si>
  <si>
    <t>Liberty</t>
  </si>
  <si>
    <t>Lilesville</t>
  </si>
  <si>
    <t>Lillington</t>
  </si>
  <si>
    <t>Lincolnton</t>
  </si>
  <si>
    <t>Linden</t>
  </si>
  <si>
    <t>Littleton</t>
  </si>
  <si>
    <t>Locust</t>
  </si>
  <si>
    <t>Long View</t>
  </si>
  <si>
    <t>Louisburg</t>
  </si>
  <si>
    <t>Love Valley</t>
  </si>
  <si>
    <t>Lowell</t>
  </si>
  <si>
    <t>Lucama</t>
  </si>
  <si>
    <t>Lumber Bridge</t>
  </si>
  <si>
    <t>Lumberton</t>
  </si>
  <si>
    <t>Macclesfield</t>
  </si>
  <si>
    <t>Macon</t>
  </si>
  <si>
    <t>Madison</t>
  </si>
  <si>
    <t>Maggie Valley</t>
  </si>
  <si>
    <t>Magnolia</t>
  </si>
  <si>
    <t>Maiden</t>
  </si>
  <si>
    <t>Manteo</t>
  </si>
  <si>
    <t>Marietta</t>
  </si>
  <si>
    <t>Marion</t>
  </si>
  <si>
    <t>Mars Hill</t>
  </si>
  <si>
    <t>Marshall</t>
  </si>
  <si>
    <t>Marshville</t>
  </si>
  <si>
    <t>Marvin</t>
  </si>
  <si>
    <t>Matthews</t>
  </si>
  <si>
    <t>Maxton</t>
  </si>
  <si>
    <t>Mayodan</t>
  </si>
  <si>
    <t>Maysville</t>
  </si>
  <si>
    <t>Mcadenville</t>
  </si>
  <si>
    <t>Mcdonald</t>
  </si>
  <si>
    <t>Mcfarlan</t>
  </si>
  <si>
    <t>Mebane</t>
  </si>
  <si>
    <t>Mesic</t>
  </si>
  <si>
    <t>Micro</t>
  </si>
  <si>
    <t>Middleburg</t>
  </si>
  <si>
    <t>Middlesex</t>
  </si>
  <si>
    <t>Midland</t>
  </si>
  <si>
    <t>Midway</t>
  </si>
  <si>
    <t>Mills River</t>
  </si>
  <si>
    <t>Milton</t>
  </si>
  <si>
    <t>Mineral Springs</t>
  </si>
  <si>
    <t>Minnesott Beach</t>
  </si>
  <si>
    <t>Mint Hill</t>
  </si>
  <si>
    <t>Misenheimer</t>
  </si>
  <si>
    <t>Mocksville</t>
  </si>
  <si>
    <t>Momeyer</t>
  </si>
  <si>
    <t>Monroe</t>
  </si>
  <si>
    <t>Montreat</t>
  </si>
  <si>
    <t>Mooresboro</t>
  </si>
  <si>
    <t>Mooresville</t>
  </si>
  <si>
    <t>Morehead City</t>
  </si>
  <si>
    <t>Morganton</t>
  </si>
  <si>
    <t>Morrisville</t>
  </si>
  <si>
    <t>Morven</t>
  </si>
  <si>
    <t>Mount Airy</t>
  </si>
  <si>
    <t>Mount Gilead</t>
  </si>
  <si>
    <t>Mount Holly</t>
  </si>
  <si>
    <t>Mount Olive</t>
  </si>
  <si>
    <t>Mount Pleasant</t>
  </si>
  <si>
    <t>Murfreesboro</t>
  </si>
  <si>
    <t>Murphy</t>
  </si>
  <si>
    <t>Nags Head</t>
  </si>
  <si>
    <t>Nashville</t>
  </si>
  <si>
    <t>Navassa</t>
  </si>
  <si>
    <t>New Bern</t>
  </si>
  <si>
    <t>New London</t>
  </si>
  <si>
    <t>Newland</t>
  </si>
  <si>
    <t>Newport</t>
  </si>
  <si>
    <t>Newton</t>
  </si>
  <si>
    <t>Newton Grove</t>
  </si>
  <si>
    <t>Norlina</t>
  </si>
  <si>
    <t>Norman</t>
  </si>
  <si>
    <t>North Topsail Beach</t>
  </si>
  <si>
    <t>North Wilkesboro</t>
  </si>
  <si>
    <t>Northwest</t>
  </si>
  <si>
    <t>Norwood</t>
  </si>
  <si>
    <t>Oak City</t>
  </si>
  <si>
    <t>Oak Island</t>
  </si>
  <si>
    <t>Oak Ridge</t>
  </si>
  <si>
    <t>Oakboro</t>
  </si>
  <si>
    <t>Ocean Isle Beach</t>
  </si>
  <si>
    <t>Old Fort</t>
  </si>
  <si>
    <t>Oriental</t>
  </si>
  <si>
    <t>Orrum</t>
  </si>
  <si>
    <t>Ossipee</t>
  </si>
  <si>
    <t>Oxford</t>
  </si>
  <si>
    <t>Pantego</t>
  </si>
  <si>
    <t>Parkton</t>
  </si>
  <si>
    <t>Parmele</t>
  </si>
  <si>
    <t>Patterson Springs</t>
  </si>
  <si>
    <t>Peachland</t>
  </si>
  <si>
    <t>Peletier</t>
  </si>
  <si>
    <t>Pembroke</t>
  </si>
  <si>
    <t>Pikeville</t>
  </si>
  <si>
    <t>Pilot Mountain</t>
  </si>
  <si>
    <t>Pine Knoll Shores</t>
  </si>
  <si>
    <t>Pine Level</t>
  </si>
  <si>
    <t>Pinebluff</t>
  </si>
  <si>
    <t>Pinehurst</t>
  </si>
  <si>
    <t>Pinetops</t>
  </si>
  <si>
    <t>Pineville</t>
  </si>
  <si>
    <t>Pink Hill</t>
  </si>
  <si>
    <t>Pittsboro</t>
  </si>
  <si>
    <t>Pleasant Garden</t>
  </si>
  <si>
    <t>Plymouth</t>
  </si>
  <si>
    <t>Polkton</t>
  </si>
  <si>
    <t>Polkville</t>
  </si>
  <si>
    <t>Pollocksville</t>
  </si>
  <si>
    <t>Powellsville</t>
  </si>
  <si>
    <t>Princeton</t>
  </si>
  <si>
    <t>Princeville</t>
  </si>
  <si>
    <t>Proctorville</t>
  </si>
  <si>
    <t>Raeford</t>
  </si>
  <si>
    <t>Raleigh</t>
  </si>
  <si>
    <t>Ramseur</t>
  </si>
  <si>
    <t>Randleman</t>
  </si>
  <si>
    <t>Ranlo</t>
  </si>
  <si>
    <t>Raynham</t>
  </si>
  <si>
    <t>Red Cross</t>
  </si>
  <si>
    <t>Red Oak</t>
  </si>
  <si>
    <t>Red Springs</t>
  </si>
  <si>
    <t>Reidsville</t>
  </si>
  <si>
    <t>Rennert</t>
  </si>
  <si>
    <t>Rhodhiss</t>
  </si>
  <si>
    <t>Rich Square</t>
  </si>
  <si>
    <t>Richfield</t>
  </si>
  <si>
    <t>Richlands</t>
  </si>
  <si>
    <t>River Bend</t>
  </si>
  <si>
    <t>Roanoke Rapids</t>
  </si>
  <si>
    <t>Robbins</t>
  </si>
  <si>
    <t>Robbinsville</t>
  </si>
  <si>
    <t>Robersonville</t>
  </si>
  <si>
    <t>Rockingham</t>
  </si>
  <si>
    <t>Rockwell</t>
  </si>
  <si>
    <t>Rocky Mount</t>
  </si>
  <si>
    <t>Rolesville</t>
  </si>
  <si>
    <t>Ronda</t>
  </si>
  <si>
    <t>Roper</t>
  </si>
  <si>
    <t>Rose Hill</t>
  </si>
  <si>
    <t>Roseboro</t>
  </si>
  <si>
    <t>Rosman</t>
  </si>
  <si>
    <t>Roxboro</t>
  </si>
  <si>
    <t>Roxobel</t>
  </si>
  <si>
    <t>Rural Hall</t>
  </si>
  <si>
    <t>Ruth</t>
  </si>
  <si>
    <t>Rutherford College</t>
  </si>
  <si>
    <t>Rutherfordton</t>
  </si>
  <si>
    <t>Saint Helena</t>
  </si>
  <si>
    <t>Saint James</t>
  </si>
  <si>
    <t>Saint Pauls</t>
  </si>
  <si>
    <t>Salemburg</t>
  </si>
  <si>
    <t>Salisbury</t>
  </si>
  <si>
    <t>Saluda</t>
  </si>
  <si>
    <t>Sandy Creek</t>
  </si>
  <si>
    <t>Sandyfield</t>
  </si>
  <si>
    <t>Sanford</t>
  </si>
  <si>
    <t>Saratoga</t>
  </si>
  <si>
    <t>Sawmills</t>
  </si>
  <si>
    <t>Scotland Neck</t>
  </si>
  <si>
    <t>Seaboard</t>
  </si>
  <si>
    <t>Seagrove</t>
  </si>
  <si>
    <t>Sedalia</t>
  </si>
  <si>
    <t>Selma</t>
  </si>
  <si>
    <t>Seven Devils</t>
  </si>
  <si>
    <t>Seven Springs</t>
  </si>
  <si>
    <t>Severn</t>
  </si>
  <si>
    <t>Shallotte</t>
  </si>
  <si>
    <t>Sharpsburg</t>
  </si>
  <si>
    <t>Shelby</t>
  </si>
  <si>
    <t>Siler City</t>
  </si>
  <si>
    <t>Simpson</t>
  </si>
  <si>
    <t>Sims</t>
  </si>
  <si>
    <t>Smithfield</t>
  </si>
  <si>
    <t>Snow Hill</t>
  </si>
  <si>
    <t>Southern Pines</t>
  </si>
  <si>
    <t>Southern Shores</t>
  </si>
  <si>
    <t>Southport</t>
  </si>
  <si>
    <t>Sparta</t>
  </si>
  <si>
    <t>Speed</t>
  </si>
  <si>
    <t>Spencer</t>
  </si>
  <si>
    <t>Spindale</t>
  </si>
  <si>
    <t>Spring Hope</t>
  </si>
  <si>
    <t>Spring Lake</t>
  </si>
  <si>
    <t>Spruce Pine</t>
  </si>
  <si>
    <t>Staley</t>
  </si>
  <si>
    <t>Stallings</t>
  </si>
  <si>
    <t>Stanfield</t>
  </si>
  <si>
    <t>Stanley</t>
  </si>
  <si>
    <t>Stantonsburg</t>
  </si>
  <si>
    <t>Star</t>
  </si>
  <si>
    <t>Statesville</t>
  </si>
  <si>
    <t>Stedman</t>
  </si>
  <si>
    <t>Stem</t>
  </si>
  <si>
    <t>Stokesdale</t>
  </si>
  <si>
    <t>Stoneville</t>
  </si>
  <si>
    <t>Stonewall</t>
  </si>
  <si>
    <t>Stovall</t>
  </si>
  <si>
    <t>Sugar Mountain</t>
  </si>
  <si>
    <t>Summerfield</t>
  </si>
  <si>
    <t>Sunset Beach</t>
  </si>
  <si>
    <t>Surf City</t>
  </si>
  <si>
    <t>Swansboro</t>
  </si>
  <si>
    <t>Swepsonville</t>
  </si>
  <si>
    <t>Sylva</t>
  </si>
  <si>
    <t>Tabor City</t>
  </si>
  <si>
    <t>Tar Heel</t>
  </si>
  <si>
    <t>Tarboro</t>
  </si>
  <si>
    <t>Taylorsville</t>
  </si>
  <si>
    <t>Taylortown</t>
  </si>
  <si>
    <t>Teachey</t>
  </si>
  <si>
    <t>Thomasville</t>
  </si>
  <si>
    <t>Tobaccoville</t>
  </si>
  <si>
    <t>Topsail Beach</t>
  </si>
  <si>
    <t>Trent Woods</t>
  </si>
  <si>
    <t>Trenton</t>
  </si>
  <si>
    <t>Trinity</t>
  </si>
  <si>
    <t>Troutman</t>
  </si>
  <si>
    <t>Troy</t>
  </si>
  <si>
    <t>Tryon</t>
  </si>
  <si>
    <t>Turkey</t>
  </si>
  <si>
    <t>Unionville</t>
  </si>
  <si>
    <t>Valdese</t>
  </si>
  <si>
    <t>Vanceboro</t>
  </si>
  <si>
    <t>Vandemere</t>
  </si>
  <si>
    <t>Varnamtown</t>
  </si>
  <si>
    <t>Vass</t>
  </si>
  <si>
    <t>Waco</t>
  </si>
  <si>
    <t>Wade</t>
  </si>
  <si>
    <t>Wadesboro</t>
  </si>
  <si>
    <t>Wagram</t>
  </si>
  <si>
    <t>Wake Forest</t>
  </si>
  <si>
    <t>Walkertown</t>
  </si>
  <si>
    <t>Wallace</t>
  </si>
  <si>
    <t>Wallburg</t>
  </si>
  <si>
    <t>Walnut Cove</t>
  </si>
  <si>
    <t>Walnut Creek</t>
  </si>
  <si>
    <t>Walstonburg</t>
  </si>
  <si>
    <t>Warrenton</t>
  </si>
  <si>
    <t>Warsaw</t>
  </si>
  <si>
    <t>Washington</t>
  </si>
  <si>
    <t>Washington Park</t>
  </si>
  <si>
    <t>Watha</t>
  </si>
  <si>
    <t>Waxhaw</t>
  </si>
  <si>
    <t>Waynesville</t>
  </si>
  <si>
    <t>Weaverville</t>
  </si>
  <si>
    <t>Webster</t>
  </si>
  <si>
    <t>Weddington</t>
  </si>
  <si>
    <t>Weldon</t>
  </si>
  <si>
    <t>Wendell</t>
  </si>
  <si>
    <t>Wentworth</t>
  </si>
  <si>
    <t>Wesley Chapel</t>
  </si>
  <si>
    <t>West Jefferson</t>
  </si>
  <si>
    <t>Whispering Pines</t>
  </si>
  <si>
    <t>Whitakers</t>
  </si>
  <si>
    <t>White Lake</t>
  </si>
  <si>
    <t>Whiteville</t>
  </si>
  <si>
    <t>Whitsett</t>
  </si>
  <si>
    <t>Wilkesboro</t>
  </si>
  <si>
    <t>Williamston</t>
  </si>
  <si>
    <t>Wilmington</t>
  </si>
  <si>
    <t>Wilson</t>
  </si>
  <si>
    <t>Wilson's Mills</t>
  </si>
  <si>
    <t>Windsor</t>
  </si>
  <si>
    <t>Winfall</t>
  </si>
  <si>
    <t>Wingate</t>
  </si>
  <si>
    <t>Winston-Salem</t>
  </si>
  <si>
    <t>Winterville</t>
  </si>
  <si>
    <t>Winton</t>
  </si>
  <si>
    <t>Woodfin</t>
  </si>
  <si>
    <t>Woodland</t>
  </si>
  <si>
    <t>Wrightsville Beach</t>
  </si>
  <si>
    <t>Yadkinville</t>
  </si>
  <si>
    <t>Yanceyville</t>
  </si>
  <si>
    <t>Youngsville</t>
  </si>
  <si>
    <t>Zebulon</t>
  </si>
  <si>
    <t>Alamance County</t>
  </si>
  <si>
    <t>Alexander County</t>
  </si>
  <si>
    <t>Alleghany County</t>
  </si>
  <si>
    <t>Anson County</t>
  </si>
  <si>
    <t>Ashe County</t>
  </si>
  <si>
    <t>Avery County</t>
  </si>
  <si>
    <t>Beaufort County</t>
  </si>
  <si>
    <t>Bertie County</t>
  </si>
  <si>
    <t>Bladen County</t>
  </si>
  <si>
    <t>Brunswick County</t>
  </si>
  <si>
    <t>Buncombe County</t>
  </si>
  <si>
    <t>Burke County</t>
  </si>
  <si>
    <t>Cabarrus County</t>
  </si>
  <si>
    <t>Caldwell County</t>
  </si>
  <si>
    <t>Camden County</t>
  </si>
  <si>
    <t>Carteret County</t>
  </si>
  <si>
    <t>Caswell County</t>
  </si>
  <si>
    <t>Catawba County</t>
  </si>
  <si>
    <t>Chatham County</t>
  </si>
  <si>
    <t>Cherokee County</t>
  </si>
  <si>
    <t>Chowan County</t>
  </si>
  <si>
    <t>Clay County</t>
  </si>
  <si>
    <t>Cleveland County</t>
  </si>
  <si>
    <t>Columbus County</t>
  </si>
  <si>
    <t>Craven County</t>
  </si>
  <si>
    <t>Cumberland County</t>
  </si>
  <si>
    <t>Currituck County</t>
  </si>
  <si>
    <t>Dare County</t>
  </si>
  <si>
    <t>Davidson County</t>
  </si>
  <si>
    <t>Davie County</t>
  </si>
  <si>
    <t>Duplin County</t>
  </si>
  <si>
    <t>Durham County</t>
  </si>
  <si>
    <t>Edgecombe County</t>
  </si>
  <si>
    <t>Forsyth County</t>
  </si>
  <si>
    <t>Franklin County</t>
  </si>
  <si>
    <t>Gaston County</t>
  </si>
  <si>
    <t>Gates County</t>
  </si>
  <si>
    <t>Graham County</t>
  </si>
  <si>
    <t>Granville County</t>
  </si>
  <si>
    <t>Greene County</t>
  </si>
  <si>
    <t>Guilford County</t>
  </si>
  <si>
    <t>Halifax County</t>
  </si>
  <si>
    <t>Harnett County</t>
  </si>
  <si>
    <t>Haywood County</t>
  </si>
  <si>
    <t>Henderson County</t>
  </si>
  <si>
    <t>Hertford County</t>
  </si>
  <si>
    <t>Hoke County</t>
  </si>
  <si>
    <t>Hyde County</t>
  </si>
  <si>
    <t>Iredell County</t>
  </si>
  <si>
    <t>Jackson County</t>
  </si>
  <si>
    <t>Johnston County</t>
  </si>
  <si>
    <t>Jones County</t>
  </si>
  <si>
    <t>Lee County</t>
  </si>
  <si>
    <t>Lenoir County</t>
  </si>
  <si>
    <t>Lincoln County</t>
  </si>
  <si>
    <t>Macon County</t>
  </si>
  <si>
    <t>Madison County</t>
  </si>
  <si>
    <t>Martin County</t>
  </si>
  <si>
    <t>Mcdowell County</t>
  </si>
  <si>
    <t>Mecklenburg County</t>
  </si>
  <si>
    <t>Mitchell County</t>
  </si>
  <si>
    <t>Montgomery County</t>
  </si>
  <si>
    <t>Moore County</t>
  </si>
  <si>
    <t>Nash County</t>
  </si>
  <si>
    <t>New Hanover County</t>
  </si>
  <si>
    <t>Northampton County</t>
  </si>
  <si>
    <t>Onslow County</t>
  </si>
  <si>
    <t>Orange County</t>
  </si>
  <si>
    <t>Pamlico County</t>
  </si>
  <si>
    <t>Pasquotank County</t>
  </si>
  <si>
    <t>Pender County</t>
  </si>
  <si>
    <t>Perquimans County</t>
  </si>
  <si>
    <t>Person County</t>
  </si>
  <si>
    <t>Pitt County</t>
  </si>
  <si>
    <t>Polk County</t>
  </si>
  <si>
    <t>Randolph County</t>
  </si>
  <si>
    <t>Richmond County</t>
  </si>
  <si>
    <t>Robeson County</t>
  </si>
  <si>
    <t>Rockingham County</t>
  </si>
  <si>
    <t>Rowan County</t>
  </si>
  <si>
    <t>Rutherford County</t>
  </si>
  <si>
    <t>Sampson County</t>
  </si>
  <si>
    <t>Scotland County</t>
  </si>
  <si>
    <t>Stanly County</t>
  </si>
  <si>
    <t>Stokes County</t>
  </si>
  <si>
    <t>Surry County</t>
  </si>
  <si>
    <t>Swain County</t>
  </si>
  <si>
    <t>Transylvania County</t>
  </si>
  <si>
    <t>Tyrrell County</t>
  </si>
  <si>
    <t>Union County</t>
  </si>
  <si>
    <t>Vance County</t>
  </si>
  <si>
    <t>Wake County</t>
  </si>
  <si>
    <t>Warren County</t>
  </si>
  <si>
    <t>Washington County</t>
  </si>
  <si>
    <t>Watauga County</t>
  </si>
  <si>
    <t>Wayne County</t>
  </si>
  <si>
    <t>Wilkes County</t>
  </si>
  <si>
    <t>Wilson County</t>
  </si>
  <si>
    <t>Yadkin County</t>
  </si>
  <si>
    <t>Yancey County</t>
  </si>
  <si>
    <t>Bay River Metropolitan Sewage District</t>
  </si>
  <si>
    <t>Belfast/Patetown Sanitary District</t>
  </si>
  <si>
    <t>Broad River Water Authority</t>
  </si>
  <si>
    <t>Buncombe County Metropolitan Sewerage District</t>
  </si>
  <si>
    <t>Cabarrus County Water &amp; Sewer Authority</t>
  </si>
  <si>
    <t>Cleveland County Water</t>
  </si>
  <si>
    <t>Cliffside Sanitary District</t>
  </si>
  <si>
    <t>Contentnea Metropolitan Sewage District</t>
  </si>
  <si>
    <t>Eastern Wayne Sanitary District</t>
  </si>
  <si>
    <t>Engelhard Sanitary District</t>
  </si>
  <si>
    <t>Fayetteville Public Works Commission</t>
  </si>
  <si>
    <t>First Craven Sanitary District</t>
  </si>
  <si>
    <t>Flat Rock/Bannertown Water and Sewer District</t>
  </si>
  <si>
    <t>Fork Township Sanitary District</t>
  </si>
  <si>
    <t>Goldston/Gulf Sanitary District</t>
  </si>
  <si>
    <t>Greenville Utilities Commission</t>
  </si>
  <si>
    <t>Handy Sanitary District</t>
  </si>
  <si>
    <t>Harkers Island Sanitary District</t>
  </si>
  <si>
    <t>Junaluska Sanitary District</t>
  </si>
  <si>
    <t>Lower Cape Fear Water &amp; Sewer Authority</t>
  </si>
  <si>
    <t>Maggie Valley Sanitary District</t>
  </si>
  <si>
    <t>Martin County Regional Water and Sewer Authority</t>
  </si>
  <si>
    <t>Maury Sanitary Land District</t>
  </si>
  <si>
    <t>Neuse Regional Water &amp; Sewer Authority</t>
  </si>
  <si>
    <t>Northwestern Wayne Sanitary District</t>
  </si>
  <si>
    <t>Ocracoke Sanitary District</t>
  </si>
  <si>
    <t>Onslow Water and Sewer Authority</t>
  </si>
  <si>
    <t>Orange Water &amp; Sewer Authority</t>
  </si>
  <si>
    <t>Piedmont Triad Regional Water Authority</t>
  </si>
  <si>
    <t>Riegelwood Sanitary District</t>
  </si>
  <si>
    <t>Roanoke Rapids Sanitary District</t>
  </si>
  <si>
    <t>Seagrove-Ulah Metropolitan Water District</t>
  </si>
  <si>
    <t>Sedgefield Sanitary District</t>
  </si>
  <si>
    <t>South Granville Water and Sewer Authority</t>
  </si>
  <si>
    <t>Southeast Brunswick Sanitary District</t>
  </si>
  <si>
    <t>Southeastern Wayne Sanitary District</t>
  </si>
  <si>
    <t>Southern Wayne Sanitary District</t>
  </si>
  <si>
    <t>Southwestern Wayne Sanitary District</t>
  </si>
  <si>
    <t>Stanly Water &amp; Sewer Authority</t>
  </si>
  <si>
    <t>Stokes County Water &amp; Sewer Authority</t>
  </si>
  <si>
    <t>Swan Quarter Sanitary District</t>
  </si>
  <si>
    <t>Tuckaseigee Water and Sewer Authority</t>
  </si>
  <si>
    <t>Western Bay River Metropolitan Sewer District</t>
  </si>
  <si>
    <t>Whittier Sanitary District</t>
  </si>
  <si>
    <t>Woodfin Sanitary District</t>
  </si>
  <si>
    <t>Yadkin Valley Sewer Authority</t>
  </si>
  <si>
    <t>Unit Type</t>
  </si>
  <si>
    <t>Unit Code</t>
  </si>
  <si>
    <t>Cajah's Mountain</t>
  </si>
  <si>
    <t>Rowland</t>
  </si>
  <si>
    <t>Brunswick Regional Water and Sewer H2GO</t>
  </si>
  <si>
    <t>Cape Fear Public Utility Authority</t>
  </si>
  <si>
    <t>Whitley Heights Sanitary District</t>
  </si>
  <si>
    <t>https://www.nctreasurer.com/divisions/state-and-local-government-finance-division/lgc/information-finance-officers/covid-19</t>
  </si>
  <si>
    <t>Employee Status</t>
  </si>
  <si>
    <t>Building</t>
  </si>
  <si>
    <t xml:space="preserve">b.  If yes, please indicate: </t>
  </si>
  <si>
    <t>Definition:</t>
  </si>
  <si>
    <t>Term:</t>
  </si>
  <si>
    <t>Charges for Services</t>
  </si>
  <si>
    <t>Tap fees collected</t>
  </si>
  <si>
    <t>Revenue from connection fees used to cover the cost of service installation which may include a tap, service line, water meter, excavation or boring costs, paving costs, etc.</t>
  </si>
  <si>
    <t>G.S. 159-18- Capital Reserve Funds</t>
  </si>
  <si>
    <t>Any local government or public authority may establish and maintain a capital reserve fund for any purposes for which it may issue bonds. A capital reserve fund shall be established by resolution or ordinance of the governing board which shall state (i) the purposes for which the fund is created, (ii) the approximate periods of time during which the moneys are to be accumulated for each purpose, (iii) the approximate amounts to be accumulated for each purpose, and (iv) the sources from which moneys for each purpose will be derived. (1943, c. 593, ss. 3, 5; 1957, c. 863, s. 1; 1967, c. 1189; 1971, c. 780, s. 1.)</t>
  </si>
  <si>
    <t>COVID 19 Impact Report &amp; Summary</t>
  </si>
  <si>
    <t>Budgets</t>
  </si>
  <si>
    <t xml:space="preserve">1.     Charges for service* </t>
  </si>
  <si>
    <t>Include only revenue collected for (water sewer electric) service.  Do not include customer deposits, late fees, tap fees, or other utility revenue.</t>
  </si>
  <si>
    <t>3.     Tap fees collected</t>
  </si>
  <si>
    <t>Occupancy Tax:*</t>
  </si>
  <si>
    <t>3.     Tap fees collected**</t>
  </si>
  <si>
    <t>** Tap fee collected - Revenue from connection fees used to cover the cost of service installation which may include a tap, service line, water meter, excavation or boring costs, paving costs, etc.</t>
  </si>
  <si>
    <t>* Charges for service - Include only revenue collected for (water sewer electric) service.  Do not include customer deposits, late fees, tap fees, or other utility revenue.</t>
  </si>
  <si>
    <t xml:space="preserve">Please note if your unit offers water and sewer, do not break out totals. </t>
  </si>
  <si>
    <t>Other Information</t>
  </si>
  <si>
    <t>Telephone number</t>
  </si>
  <si>
    <t>E-mail address</t>
  </si>
  <si>
    <t>Please complete all fields:</t>
  </si>
  <si>
    <t>Preparer Information</t>
  </si>
  <si>
    <t>Instructions for COVID Impact Report</t>
  </si>
  <si>
    <t>*Please report tax on a cash basis – i.e. report what your unit has received in the month it is received</t>
  </si>
  <si>
    <t>Name of Preparer</t>
  </si>
  <si>
    <t>Title</t>
  </si>
  <si>
    <t>General Fund</t>
  </si>
  <si>
    <t>Water/Sewer</t>
  </si>
  <si>
    <t>Questions Tab</t>
  </si>
  <si>
    <t>Unit Information Tab</t>
  </si>
  <si>
    <t>Overview</t>
  </si>
  <si>
    <t xml:space="preserve">Please answer every question fully. As you answer the questions you will be referred to the sections tab. Please make sure to complete the sections tab as needed. </t>
  </si>
  <si>
    <t>Number of full-time employees (FTEs) budgeted FY2020</t>
  </si>
  <si>
    <t>Number of FTEs furloughed FY2020 as a result of COVID</t>
  </si>
  <si>
    <t>Number of FTEs furloughed FY2020 and subsequently reinstated</t>
  </si>
  <si>
    <t>Number of part-time employees (PTEs) budgeted FY2020</t>
  </si>
  <si>
    <t>Number of PTEs furloughed FY2020 as a result of COVID</t>
  </si>
  <si>
    <t>Number of PTEs furloughed FY2020 and subsequently reinstated</t>
  </si>
  <si>
    <t>Number of full-time employees (FTEs) budgeted FY2021</t>
  </si>
  <si>
    <t>Number of FTEs furloughed FY2021 as a result of COVID</t>
  </si>
  <si>
    <t>Number of FTEs furloughed FY2021 and subsequently reinstated</t>
  </si>
  <si>
    <t>Number of part-time employees (PTEs) budgeted FY2021</t>
  </si>
  <si>
    <t>Number of PTEs furloughed FY2021 as a result of COVID</t>
  </si>
  <si>
    <t>Number of PTEs furloughed FY2021 and subsequently reinstated</t>
  </si>
  <si>
    <t xml:space="preserve">CARES Act Funding </t>
  </si>
  <si>
    <t>Debt Services</t>
  </si>
  <si>
    <t>b.  Please provide your 2020 water/sewer budget.</t>
  </si>
  <si>
    <t>d.  Please provide your water/sewer account receivables balance as of December 31, 2020.</t>
  </si>
  <si>
    <t>Includes but is not limited to leases, bonds, installment purchases, contracts, etc.</t>
  </si>
  <si>
    <t>Total amount of withdrawals for operational purposes.</t>
  </si>
  <si>
    <t>Total amount of withdrawals to pay debt service.</t>
  </si>
  <si>
    <t>Total amount of withdrawals to fund another capital project.</t>
  </si>
  <si>
    <t>Total amount of withdrawal for other purposes.</t>
  </si>
  <si>
    <t>a.  Please provide your FY2020 general fund budget.</t>
  </si>
  <si>
    <t xml:space="preserve">Debt Service Obligations </t>
  </si>
  <si>
    <t>e.  Does your unit have any legally adopted capital project funds associated with your General Fund? </t>
  </si>
  <si>
    <t>g.  Does your unit have any legally adopted capital project funds associated with your water/sewer fund? </t>
  </si>
  <si>
    <t>Does your unit have an operating water/sewer system and associated fund?</t>
  </si>
  <si>
    <t>a.  What type of system does your unit operate?</t>
  </si>
  <si>
    <r>
      <t xml:space="preserve">e.  Amount of fund balance appropriated in your FY2021 water/sewer fund budget for operating expenses (do not include capital expenditures or other planned use of fund balance). 
</t>
    </r>
    <r>
      <rPr>
        <i/>
        <sz val="11"/>
        <color theme="1"/>
        <rFont val="Calibri"/>
        <family val="2"/>
        <scheme val="minor"/>
      </rPr>
      <t>Please enter "0" if none.</t>
    </r>
  </si>
  <si>
    <r>
      <t xml:space="preserve">c.  Amount of fund balance appropriated in your FY2021 general fund budget for operating expenses (do not include capital expenditures or other planned use of fund balance).
</t>
    </r>
    <r>
      <rPr>
        <i/>
        <sz val="11"/>
        <color theme="1"/>
        <rFont val="Calibri"/>
        <family val="2"/>
        <scheme val="minor"/>
      </rPr>
      <t>Please enter "0" if none.</t>
    </r>
  </si>
  <si>
    <t xml:space="preserve">a.  Did your unit reduce any services due to a reduction in tax revenue during the period of July 1, 2019 to December 31, 2020? </t>
  </si>
  <si>
    <t xml:space="preserve">Does your unit have debt service obligations? (This includes but is not limited to bonds, installment purchase contracts, leases, etc.)  </t>
  </si>
  <si>
    <t xml:space="preserve">a.  Was the unit able to make all debt services obligations on time from July 1, 2019 to December 31, 2020? </t>
  </si>
  <si>
    <t xml:space="preserve">b. Was the unit able to make debt service payments without transferring funds from another fund or without NCORR grants? </t>
  </si>
  <si>
    <t>c. Was the unit compliant with all revenue bond covenants in FY 2019?</t>
  </si>
  <si>
    <t>d. Was the unit compliant with all revenue bond covenants in FY 2020?</t>
  </si>
  <si>
    <t>f. If there were instances of covenant noncompliance during FY 2020, was this due to the impact of COVID?</t>
  </si>
  <si>
    <t>Please proceed to the Sections tab.</t>
  </si>
  <si>
    <t xml:space="preserve"> Does your unit have any capital reserve funds as defined by G.S. 159-18? </t>
  </si>
  <si>
    <t>If yes, please complete the following questions; if no, please proceed to "CARES Act Funding" on  Line 84.</t>
  </si>
  <si>
    <t>e.  Did your unit delay or modify the plans for your Capital Reserve Fund due of the financial impact of COVID?</t>
  </si>
  <si>
    <t xml:space="preserve">d.  If yes, please indicate total of all withdrawals from Capital Reserve Funds from July 1, 2019 through December 31, 2020 for each purpose listed below: </t>
  </si>
  <si>
    <t>c.  Did the unit withdraw any Capital Reserve Funds between July 1, 2019 and December 31, 2020?</t>
  </si>
  <si>
    <t xml:space="preserve">b.  What is the total cash balance of all Capital Reserve Funds as of December 31, 2020?  </t>
  </si>
  <si>
    <t xml:space="preserve">a.  What is the total cash balance of all Capital Reserve Funds as of July 1, 2019?  </t>
  </si>
  <si>
    <t>a.  Enter the total CARES Act funding allocation.</t>
  </si>
  <si>
    <t>b.  Enter total CARES Act expenditures.</t>
  </si>
  <si>
    <t>c.  Enter any unspent amounts at 12/31/20 that will be reverted to the state or federal governments.</t>
  </si>
  <si>
    <t>If yes, please complete the following questions; if no, please proceed to "Capital Reserve Funds" on  Line 71.</t>
  </si>
  <si>
    <t xml:space="preserve"> Reduction in Services Due to Reduction in Tax Revenue</t>
  </si>
  <si>
    <t xml:space="preserve">If yes, please complete the following questions; if no, please proceed to "Other Information" on  Line 91. </t>
  </si>
  <si>
    <t>Does your unit have an operating electric system and associated fund?</t>
  </si>
  <si>
    <t>a.  Please provide your 2020 electric fund budget.</t>
  </si>
  <si>
    <t>c.  Please provide your electric account receivables balance as of December 31, 2020.</t>
  </si>
  <si>
    <r>
      <t xml:space="preserve">d.  Amount of fund balance appropriated in your FY2021 electric fund budget for operating expenses (do not include capital expenditures or other planned use of fund balance).
</t>
    </r>
    <r>
      <rPr>
        <i/>
        <sz val="11"/>
        <color theme="1"/>
        <rFont val="Calibri"/>
        <family val="2"/>
        <scheme val="minor"/>
      </rPr>
      <t>Please enter "0" if none.</t>
    </r>
  </si>
  <si>
    <t>f.  Does your unit have any legally adopted capital project funds associated with your electric fund? </t>
  </si>
  <si>
    <t>b. If yes, please indicate the impact on services due to a reduction in tax revenue by choosing 'reduction in services', 'no reduction in services', or 'service not provided' for each of the services listed below.</t>
  </si>
  <si>
    <t xml:space="preserve">Did your unit receive CARES Act funding? </t>
  </si>
  <si>
    <r>
      <t xml:space="preserve">d.  Amount of the fund balance appropriated in your FY2021 general fund budget for operating expenses reported above in A5 that was specifically needed to address impacts of COVID.
</t>
    </r>
    <r>
      <rPr>
        <i/>
        <sz val="11"/>
        <color theme="1"/>
        <rFont val="Calibri"/>
        <family val="2"/>
        <scheme val="minor"/>
      </rPr>
      <t>Please enter "0" if none.</t>
    </r>
  </si>
  <si>
    <t>f.  If yes, did your unit delay, modify or abandon plans for any capital projects due to the impact of COVID?</t>
  </si>
  <si>
    <t>b.  Please provide your FY2021 general fund budget (including amendments through December 31, 2020).</t>
  </si>
  <si>
    <t>Sections Tab</t>
  </si>
  <si>
    <t>Please proceed to the Questions tab.</t>
  </si>
  <si>
    <t>End of Report</t>
  </si>
  <si>
    <t>Please proceed to the Unit Information tab.</t>
  </si>
  <si>
    <t xml:space="preserve">This report is intended to cover a reporting period of July 1, 2019 through December 31, 2020. All responses should be reflective of only that period of time. For more information about this report requirement please visit: </t>
  </si>
  <si>
    <t>Due Date and Submission</t>
  </si>
  <si>
    <r>
      <t xml:space="preserve">Select your unit from the drop down box by clicking on the arrow. If you do not see your unit listed please send an email to </t>
    </r>
    <r>
      <rPr>
        <sz val="11"/>
        <color theme="1"/>
        <rFont val="Times New Roman"/>
        <family val="1"/>
      </rPr>
      <t>CIR@nctreasurer.com</t>
    </r>
    <r>
      <rPr>
        <sz val="11"/>
        <color theme="1"/>
        <rFont val="Calibri"/>
        <family val="2"/>
        <scheme val="minor"/>
      </rPr>
      <t>. Make sure to complete the preparer information box. We will use this information if we have any questions about the information submitted.</t>
    </r>
  </si>
  <si>
    <t>c.  Please provide your 2021 water/sewer budget (including amendments through December 31, 2020).</t>
  </si>
  <si>
    <t>b.  Please provide your 2021 electric fund budget (including amendments through December 31 2020).</t>
  </si>
  <si>
    <r>
      <t xml:space="preserve">f.  Amount of the fund balance appropriated in your FY2021 water/sewer fund budget for operating expenses reported above in A16 that was specifically needed to address impacts of COVID.
</t>
    </r>
    <r>
      <rPr>
        <i/>
        <sz val="11"/>
        <color theme="1"/>
        <rFont val="Calibri"/>
        <family val="2"/>
        <scheme val="minor"/>
      </rPr>
      <t>Please enter "0" if none.</t>
    </r>
  </si>
  <si>
    <r>
      <t xml:space="preserve">e.  Amount of the fund balance appropriated in your FY2021 electric fund budget for operating expenses reported above in A26 that was specifically needed to address impacts of COVID.
</t>
    </r>
    <r>
      <rPr>
        <i/>
        <sz val="11"/>
        <color theme="1"/>
        <rFont val="Calibri"/>
        <family val="2"/>
        <scheme val="minor"/>
      </rPr>
      <t>Please enter "0" if none.</t>
    </r>
  </si>
  <si>
    <t>h.  If yes, did your unit delay, modify or abandon any plans for capital projects due to the impact of COVID?</t>
  </si>
  <si>
    <t>g.  If yes, did your unit delay, modify or abandon any plans for capital projects due to the impact of COVID?</t>
  </si>
  <si>
    <t>To select your unit's name, select the yellow highlighted cells, then select the drop down arrow box.</t>
  </si>
  <si>
    <t>a.  Based on the impact of COVID, did you have to furlough any employees?</t>
  </si>
  <si>
    <t>Please read over the instructions carefully. Each part of this report is designed to capture the requirements set forth in GS 159.33.1(b).  Please be sure to provide answers as appropriate to all questions; thorough and complete responses provide better data for analysis and recommendations.</t>
  </si>
  <si>
    <t>Other questions should be completed as applicable.</t>
  </si>
  <si>
    <t>2.  If your unit operates a water/sewer, water, sewer, or electric system, please complete the "Utilities Section" on the "Sections" tab.</t>
  </si>
  <si>
    <t xml:space="preserve">3. If your unit collects building inspection revenue, please complete the "Building Inspection Section" on the "Sections" tab. </t>
  </si>
  <si>
    <t>1. All units must complete the "Tax Revenue" section. Note that sales tax information is not required to be reported - this data will be retrieved from NCDOR by LGC staff.</t>
  </si>
  <si>
    <t>If yes, please complete the following questions and remember to complete  the "Utilities Section" on the "Sections" tab; if no, please proceed to "Electric" on Line 20.</t>
  </si>
  <si>
    <t>If yes, please complete the following questions and remember to complete  the "Utilities Section" on the "Sections" tab; if no, please proceed to "Reduction in Services" on Line 31.</t>
  </si>
  <si>
    <r>
      <t xml:space="preserve">Does your unit collect any building inspection fees?  
</t>
    </r>
    <r>
      <rPr>
        <i/>
        <sz val="11"/>
        <rFont val="Calibri"/>
        <family val="2"/>
        <scheme val="minor"/>
      </rPr>
      <t xml:space="preserve">If yes, please remember to complete the "Building Inspection" section on the "Sections" tab. </t>
    </r>
  </si>
  <si>
    <t>Is there any other information you wish to share with us regarding the Impact of COVID on your unit's finances? (OPTIONAL)</t>
  </si>
  <si>
    <r>
      <t xml:space="preserve">Please note that counties, municipalities, water districts and authorities, sewer districts and authorities, sanitary districts, and metropolitan sewage districts must submit the COVID Impact Report. If your unit is subject to the reporting requirement and could not find your unit's name in the drop down above, please email LGC staff at </t>
    </r>
    <r>
      <rPr>
        <b/>
        <sz val="12"/>
        <color theme="1"/>
        <rFont val="Times New Roman"/>
        <family val="1"/>
      </rPr>
      <t>CIR@nctreasurer.com</t>
    </r>
    <r>
      <rPr>
        <b/>
        <sz val="12"/>
        <color theme="1"/>
        <rFont val="Calibri"/>
        <family val="2"/>
        <scheme val="minor"/>
      </rPr>
      <t>.</t>
    </r>
  </si>
  <si>
    <t>Questions shaded in red should be completed by all units; please provide a yes/no or other answer as appopriate in the yellow answer boxes  to each of these questions.</t>
  </si>
  <si>
    <t>RevenueandTaxes</t>
  </si>
  <si>
    <t>Jul19</t>
  </si>
  <si>
    <t>Aug19</t>
  </si>
  <si>
    <t>Sep19</t>
  </si>
  <si>
    <t>Oct19</t>
  </si>
  <si>
    <t>Nov19</t>
  </si>
  <si>
    <t>Dec19</t>
  </si>
  <si>
    <t>Jan20</t>
  </si>
  <si>
    <t>Feb20</t>
  </si>
  <si>
    <t>Mar20</t>
  </si>
  <si>
    <t>Apr20</t>
  </si>
  <si>
    <t>May20</t>
  </si>
  <si>
    <t>Jun20</t>
  </si>
  <si>
    <t>Jul20</t>
  </si>
  <si>
    <t>Aug20</t>
  </si>
  <si>
    <t>Sep20</t>
  </si>
  <si>
    <t>Oct20</t>
  </si>
  <si>
    <t>Nov20</t>
  </si>
  <si>
    <t>Dec20</t>
  </si>
  <si>
    <t>Unit Number</t>
  </si>
  <si>
    <t>TRSOccupancyTaxCurrentAmount</t>
  </si>
  <si>
    <t>TRSOccupancyTaxYearAgo</t>
  </si>
  <si>
    <t>TRSPropertyTaxCurrentAmount</t>
  </si>
  <si>
    <t>TRSPropertyTaxYearAgo</t>
  </si>
  <si>
    <t>TRSPreparedFoodtaxCurrentAmount</t>
  </si>
  <si>
    <t>TRSPreparedFoodTaxYearAgo</t>
  </si>
  <si>
    <t xml:space="preserve">USWaterandSewer_Chargesforservice </t>
  </si>
  <si>
    <t xml:space="preserve">USWaterandSewer_LateFeescollected </t>
  </si>
  <si>
    <t>USWaterandSewer_Tapfeescollected</t>
  </si>
  <si>
    <t xml:space="preserve">USWaterOnly_Chargesforservice </t>
  </si>
  <si>
    <t xml:space="preserve">USWaterOnly_Latefeescollected </t>
  </si>
  <si>
    <t>USWaterOnly_Tapfeescollected</t>
  </si>
  <si>
    <t xml:space="preserve">USSewerOnly_Chargesforservice </t>
  </si>
  <si>
    <t xml:space="preserve">USSewerOnly_Latefeescollected </t>
  </si>
  <si>
    <t>USSewerOnly_Tapfeescollected</t>
  </si>
  <si>
    <t xml:space="preserve">USElectric_Chargesforservice </t>
  </si>
  <si>
    <t xml:space="preserve">USElectric_Latefeescollected </t>
  </si>
  <si>
    <t>BIS_Electrical</t>
  </si>
  <si>
    <t>BIS_Mechanical</t>
  </si>
  <si>
    <t>BIS_Plumbing</t>
  </si>
  <si>
    <t>BIS_Building</t>
  </si>
  <si>
    <t>Telephone Number</t>
  </si>
  <si>
    <t>E-mail Address</t>
  </si>
  <si>
    <t>GFBudget2020</t>
  </si>
  <si>
    <t>GFBudget2021</t>
  </si>
  <si>
    <t>GF2021Apropriated</t>
  </si>
  <si>
    <t>WSBudget2020</t>
  </si>
  <si>
    <t>WSBudget2021</t>
  </si>
  <si>
    <t>ElectricBudget2020</t>
  </si>
  <si>
    <t>ElectricBudget2021</t>
  </si>
  <si>
    <t>ServiceReduction</t>
  </si>
  <si>
    <t>SRPublicSafety</t>
  </si>
  <si>
    <t>SRTransportation</t>
  </si>
  <si>
    <t>SREnvironProt</t>
  </si>
  <si>
    <t>SRPublicWorks</t>
  </si>
  <si>
    <t>SRHHS</t>
  </si>
  <si>
    <t>SREdServices</t>
  </si>
  <si>
    <t>SROther</t>
  </si>
  <si>
    <t>FurLough</t>
  </si>
  <si>
    <t>FTEBudget2020</t>
  </si>
  <si>
    <t>FTEFurlough2020</t>
  </si>
  <si>
    <t>FTEReinstate2020</t>
  </si>
  <si>
    <t>PTEBudget2020</t>
  </si>
  <si>
    <t>PTEFurlough2020</t>
  </si>
  <si>
    <t>PTEReinstate2020</t>
  </si>
  <si>
    <t>FTEBudget2021</t>
  </si>
  <si>
    <t>FTEFurlough2021</t>
  </si>
  <si>
    <t>FTEReinstate2021</t>
  </si>
  <si>
    <t>PTEBudget2021</t>
  </si>
  <si>
    <t>PTEFurlough2021</t>
  </si>
  <si>
    <t>PTEReinstate2021</t>
  </si>
  <si>
    <t>BuildingInspection</t>
  </si>
  <si>
    <t>DSObligation</t>
  </si>
  <si>
    <t>DSObligationMet</t>
  </si>
  <si>
    <t>DSObligationTransfer</t>
  </si>
  <si>
    <t>CapitalReserve</t>
  </si>
  <si>
    <t>ReserveBal2019</t>
  </si>
  <si>
    <t>ReserveBal2020</t>
  </si>
  <si>
    <t>ReserveWithdrawal</t>
  </si>
  <si>
    <t>OperationalWithdrawal</t>
  </si>
  <si>
    <t>DebServiceWithdrawal</t>
  </si>
  <si>
    <t>OtherCapitalWithdrawal</t>
  </si>
  <si>
    <t>OtherWithdrawal</t>
  </si>
  <si>
    <t>CapitalReserveDelay</t>
  </si>
  <si>
    <t>CARESAllocation</t>
  </si>
  <si>
    <t>CARESExpenditures</t>
  </si>
  <si>
    <t>UnSpentAmount</t>
  </si>
  <si>
    <t>Comments</t>
  </si>
  <si>
    <t>GFCovid2021Apropriated</t>
  </si>
  <si>
    <t>AdoptedCapitalProject</t>
  </si>
  <si>
    <t>CovidCaptialProjectDelay</t>
  </si>
  <si>
    <t>WSFund</t>
  </si>
  <si>
    <t>WSType</t>
  </si>
  <si>
    <t>WSAccountReceivables</t>
  </si>
  <si>
    <t>WS2021CovidAppropriated</t>
  </si>
  <si>
    <t>AdoptedCovidWSProject</t>
  </si>
  <si>
    <t>CovidWSProjectDelay</t>
  </si>
  <si>
    <t>ElectricSystem</t>
  </si>
  <si>
    <t>ElectricAccountReceivables</t>
  </si>
  <si>
    <t>ElectricCovid2021Appropriated</t>
  </si>
  <si>
    <t>AdoptedCovidElectricProject</t>
  </si>
  <si>
    <t>CovidElectricProjectDelay</t>
  </si>
  <si>
    <t>CARESAct</t>
  </si>
  <si>
    <t>RevenueBondCompliant2019</t>
  </si>
  <si>
    <t>RevenueBondCompliant2020</t>
  </si>
  <si>
    <t>RevenueBondNonCompliant2020</t>
  </si>
  <si>
    <t>WS2021Appropriated</t>
  </si>
  <si>
    <t>Electric2021Appropriated</t>
  </si>
  <si>
    <r>
      <t xml:space="preserve">This report is due no later than February 15, 2021. Completed reports and questions should be emailed to </t>
    </r>
    <r>
      <rPr>
        <sz val="11"/>
        <color theme="1"/>
        <rFont val="Times New Roman"/>
        <family val="1"/>
      </rPr>
      <t>CIR@nctreasurer.com</t>
    </r>
    <r>
      <rPr>
        <sz val="11"/>
        <color theme="1"/>
        <rFont val="Calibri"/>
        <family val="2"/>
        <scheme val="minor"/>
      </rPr>
      <t xml:space="preserve"> (CIR = </t>
    </r>
    <r>
      <rPr>
        <b/>
        <u/>
        <sz val="11"/>
        <color theme="1"/>
        <rFont val="Calibri"/>
        <family val="2"/>
        <scheme val="minor"/>
      </rPr>
      <t>C</t>
    </r>
    <r>
      <rPr>
        <sz val="11"/>
        <color theme="1"/>
        <rFont val="Calibri"/>
        <family val="2"/>
        <scheme val="minor"/>
      </rPr>
      <t xml:space="preserve">OVID </t>
    </r>
    <r>
      <rPr>
        <b/>
        <u/>
        <sz val="11"/>
        <color theme="1"/>
        <rFont val="Calibri"/>
        <family val="2"/>
        <scheme val="minor"/>
      </rPr>
      <t>I</t>
    </r>
    <r>
      <rPr>
        <sz val="11"/>
        <color theme="1"/>
        <rFont val="Calibri"/>
        <family val="2"/>
        <scheme val="minor"/>
      </rPr>
      <t xml:space="preserve">mpact </t>
    </r>
    <r>
      <rPr>
        <b/>
        <u/>
        <sz val="11"/>
        <color theme="1"/>
        <rFont val="Calibri"/>
        <family val="2"/>
        <scheme val="minor"/>
      </rPr>
      <t>R</t>
    </r>
    <r>
      <rPr>
        <sz val="11"/>
        <color theme="1"/>
        <rFont val="Calibri"/>
        <family val="2"/>
        <scheme val="minor"/>
      </rPr>
      <t>eport).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</si>
</sst>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34" x14ac:knownFonts="1">
    <font>
      <sz val="11"/>
      <color theme="1"/>
      <name val="Calibri"/>
      <family val="2"/>
      <scheme val="minor"/>
    </font>
    <font>
      <sz val="11"/>
      <color theme="1"/>
      <name val="Arial Black"/>
      <family val="2"/>
    </font>
    <font>
      <b/>
      <sz val="11"/>
      <color theme="1"/>
      <name val="Arial"/>
      <family val="2"/>
    </font>
    <font>
      <b/>
      <sz val="11"/>
      <color theme="1"/>
      <name val="Arial Black"/>
      <family val="2"/>
    </font>
    <font>
      <sz val="11"/>
      <color theme="1"/>
      <name val="Arial"/>
      <family val="2"/>
    </font>
    <font>
      <sz val="11"/>
      <color theme="1"/>
      <name val="Calibri"/>
      <family val="2"/>
      <scheme val="minor"/>
    </font>
    <font>
      <b/>
      <sz val="11"/>
      <color theme="1"/>
      <name val="Calibri"/>
      <family val="2"/>
      <scheme val="minor"/>
    </font>
    <font>
      <i/>
      <sz val="11"/>
      <color theme="1"/>
      <name val="Calibri"/>
      <family val="2"/>
      <scheme val="minor"/>
    </font>
    <font>
      <b/>
      <sz val="12"/>
      <color theme="1"/>
      <name val="Calibri"/>
      <family val="2"/>
      <scheme val="minor"/>
    </font>
    <font>
      <b/>
      <sz val="22"/>
      <color theme="1"/>
      <name val="Calibri"/>
      <family val="2"/>
      <scheme val="minor"/>
    </font>
    <font>
      <b/>
      <sz val="16"/>
      <color theme="1"/>
      <name val="Arial Black"/>
      <family val="2"/>
    </font>
    <font>
      <sz val="8"/>
      <name val="Arial"/>
      <family val="2"/>
    </font>
    <font>
      <sz val="11"/>
      <color theme="1"/>
      <name val="Century Schoolbook"/>
      <family val="1"/>
    </font>
    <font>
      <b/>
      <sz val="11"/>
      <color indexed="8"/>
      <name val="Calibri"/>
      <family val="2"/>
    </font>
    <font>
      <sz val="11"/>
      <color theme="1"/>
      <name val="Calibri"/>
      <family val="2"/>
    </font>
    <font>
      <u/>
      <sz val="11"/>
      <color theme="10"/>
      <name val="Calibri"/>
      <family val="2"/>
      <scheme val="minor"/>
    </font>
    <font>
      <sz val="16"/>
      <color theme="1"/>
      <name val="Century Gothic"/>
      <family val="2"/>
    </font>
    <font>
      <sz val="12"/>
      <color theme="1"/>
      <name val="Century Gothic"/>
      <family val="2"/>
    </font>
    <font>
      <sz val="20"/>
      <color theme="1"/>
      <name val="Calibri"/>
      <family val="2"/>
      <scheme val="minor"/>
    </font>
    <font>
      <b/>
      <u/>
      <sz val="11"/>
      <color theme="1"/>
      <name val="Arial"/>
      <family val="2"/>
    </font>
    <font>
      <b/>
      <sz val="14"/>
      <color theme="1"/>
      <name val="Arial"/>
      <family val="2"/>
    </font>
    <font>
      <b/>
      <u/>
      <sz val="12"/>
      <color theme="1"/>
      <name val="Calibri"/>
      <family val="2"/>
      <scheme val="minor"/>
    </font>
    <font>
      <i/>
      <sz val="11"/>
      <color rgb="FF0070C0"/>
      <name val="Calibri"/>
      <family val="2"/>
      <scheme val="minor"/>
    </font>
    <font>
      <b/>
      <i/>
      <u/>
      <sz val="11"/>
      <color theme="1"/>
      <name val="Calibri"/>
      <family val="2"/>
      <scheme val="minor"/>
    </font>
    <font>
      <b/>
      <i/>
      <sz val="12"/>
      <color theme="1"/>
      <name val="Calibri"/>
      <family val="2"/>
      <scheme val="minor"/>
    </font>
    <font>
      <b/>
      <i/>
      <sz val="11"/>
      <color theme="1"/>
      <name val="Calibri"/>
      <family val="2"/>
      <scheme val="minor"/>
    </font>
    <font>
      <sz val="11"/>
      <name val="Calibri"/>
      <family val="2"/>
      <scheme val="minor"/>
    </font>
    <font>
      <i/>
      <sz val="11"/>
      <name val="Calibri"/>
      <family val="2"/>
      <scheme val="minor"/>
    </font>
    <font>
      <b/>
      <i/>
      <sz val="24"/>
      <color theme="1"/>
      <name val="Calibri"/>
      <family val="2"/>
      <scheme val="minor"/>
    </font>
    <font>
      <sz val="11"/>
      <color theme="1"/>
      <name val="Times New Roman"/>
      <family val="1"/>
    </font>
    <font>
      <b/>
      <sz val="12"/>
      <color theme="1"/>
      <name val="Times New Roman"/>
      <family val="1"/>
    </font>
    <font>
      <b/>
      <u/>
      <sz val="11"/>
      <color theme="1"/>
      <name val="Calibri"/>
      <family val="2"/>
      <scheme val="minor"/>
    </font>
    <font>
      <sz val="10"/>
      <color theme="1"/>
      <name val="Arial Black"/>
      <family val="2"/>
    </font>
    <font>
      <sz val="10"/>
      <color theme="1"/>
      <name val="Calibri"/>
      <family val="2"/>
      <scheme val="minor"/>
    </font>
  </fonts>
  <fills count="15">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FFFF00"/>
        <bgColor indexed="64"/>
      </patternFill>
    </fill>
    <fill>
      <patternFill patternType="solid">
        <fgColor theme="0" tint="-4.9989318521683403E-2"/>
        <bgColor indexed="64"/>
      </patternFill>
    </fill>
    <fill>
      <patternFill patternType="darkDown"/>
    </fill>
    <fill>
      <patternFill patternType="lightDown"/>
    </fill>
    <fill>
      <patternFill patternType="solid">
        <fgColor theme="0" tint="-0.14999847407452621"/>
        <bgColor indexed="64"/>
      </patternFill>
    </fill>
    <fill>
      <patternFill patternType="lightUp">
        <fgColor indexed="9"/>
        <bgColor indexed="22"/>
      </patternFill>
    </fill>
    <fill>
      <patternFill patternType="solid">
        <fgColor theme="6" tint="0.59999389629810485"/>
        <bgColor indexed="64"/>
      </patternFill>
    </fill>
    <fill>
      <patternFill patternType="solid">
        <fgColor rgb="FFFFFFCC"/>
        <bgColor indexed="64"/>
      </patternFill>
    </fill>
    <fill>
      <patternFill patternType="solid">
        <fgColor theme="9" tint="0.59999389629810485"/>
        <bgColor indexed="64"/>
      </patternFill>
    </fill>
    <fill>
      <patternFill patternType="solid">
        <fgColor rgb="FFFF0000"/>
        <bgColor indexed="64"/>
      </patternFill>
    </fill>
    <fill>
      <patternFill patternType="solid">
        <fgColor rgb="FFFFC5C5"/>
        <bgColor indexed="64"/>
      </patternFill>
    </fill>
  </fills>
  <borders count="3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style="thin">
        <color theme="4" tint="0.39997558519241921"/>
      </top>
      <bottom style="thin">
        <color theme="4" tint="0.39997558519241921"/>
      </bottom>
      <diagonal/>
    </border>
    <border>
      <left style="medium">
        <color indexed="64"/>
      </left>
      <right style="medium">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s>
  <cellStyleXfs count="16">
    <xf numFmtId="0" fontId="0" fillId="0" borderId="0"/>
    <xf numFmtId="44" fontId="5"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0" fontId="11" fillId="0" borderId="0"/>
    <xf numFmtId="0" fontId="12" fillId="0" borderId="0"/>
    <xf numFmtId="0" fontId="5" fillId="0" borderId="0"/>
    <xf numFmtId="0" fontId="5" fillId="0" borderId="0"/>
    <xf numFmtId="0" fontId="5" fillId="0" borderId="0"/>
    <xf numFmtId="0" fontId="13" fillId="9" borderId="0" applyNumberFormat="0" applyBorder="0" applyAlignment="0" applyProtection="0"/>
    <xf numFmtId="0" fontId="14" fillId="0" borderId="0"/>
    <xf numFmtId="0" fontId="5" fillId="0" borderId="0"/>
    <xf numFmtId="0" fontId="11" fillId="0" borderId="0"/>
    <xf numFmtId="0" fontId="5" fillId="0" borderId="0"/>
    <xf numFmtId="0" fontId="15" fillId="0" borderId="0" applyNumberFormat="0" applyFill="0" applyBorder="0" applyAlignment="0" applyProtection="0"/>
    <xf numFmtId="0" fontId="15" fillId="0" borderId="0" applyNumberFormat="0" applyFill="0" applyBorder="0" applyAlignment="0" applyProtection="0"/>
  </cellStyleXfs>
  <cellXfs count="174">
    <xf numFmtId="0" fontId="0" fillId="0" borderId="0" xfId="0"/>
    <xf numFmtId="0" fontId="1" fillId="0" borderId="0" xfId="0" applyFont="1"/>
    <xf numFmtId="17" fontId="1" fillId="0" borderId="1" xfId="0" applyNumberFormat="1" applyFont="1" applyBorder="1"/>
    <xf numFmtId="0" fontId="4" fillId="0" borderId="1" xfId="0" applyFont="1" applyBorder="1" applyAlignment="1">
      <alignment horizontal="left" vertical="center"/>
    </xf>
    <xf numFmtId="0" fontId="3" fillId="0" borderId="0" xfId="0" applyFont="1" applyBorder="1" applyAlignment="1">
      <alignment vertical="center" textRotation="255" wrapText="1"/>
    </xf>
    <xf numFmtId="0" fontId="0" fillId="2" borderId="0" xfId="0" applyFill="1"/>
    <xf numFmtId="0" fontId="2" fillId="0" borderId="14" xfId="0" applyFont="1" applyBorder="1"/>
    <xf numFmtId="0" fontId="6" fillId="0" borderId="0" xfId="0" applyFont="1"/>
    <xf numFmtId="0" fontId="8" fillId="0" borderId="0" xfId="0" applyFont="1"/>
    <xf numFmtId="0" fontId="8" fillId="0" borderId="0" xfId="0" applyFont="1" applyAlignment="1" applyProtection="1">
      <alignment horizontal="left"/>
      <protection locked="0"/>
    </xf>
    <xf numFmtId="0" fontId="9" fillId="0" borderId="0" xfId="0" applyFont="1" applyAlignment="1">
      <alignment horizontal="center"/>
    </xf>
    <xf numFmtId="0" fontId="2" fillId="0" borderId="4" xfId="0" applyFont="1" applyBorder="1" applyAlignment="1">
      <alignment horizontal="left" indent="1"/>
    </xf>
    <xf numFmtId="0" fontId="2" fillId="5" borderId="4" xfId="0" applyFont="1" applyFill="1" applyBorder="1"/>
    <xf numFmtId="0" fontId="2" fillId="5" borderId="0" xfId="0" applyFont="1" applyFill="1" applyBorder="1"/>
    <xf numFmtId="0" fontId="2" fillId="5" borderId="14" xfId="0" applyFont="1" applyFill="1" applyBorder="1"/>
    <xf numFmtId="17" fontId="1" fillId="6" borderId="16" xfId="0" applyNumberFormat="1" applyFont="1" applyFill="1" applyBorder="1"/>
    <xf numFmtId="17" fontId="1" fillId="6" borderId="18" xfId="0" applyNumberFormat="1" applyFont="1" applyFill="1" applyBorder="1"/>
    <xf numFmtId="17" fontId="1" fillId="6" borderId="19" xfId="0" applyNumberFormat="1" applyFont="1" applyFill="1" applyBorder="1"/>
    <xf numFmtId="0" fontId="2" fillId="7" borderId="16" xfId="0" applyFont="1" applyFill="1" applyBorder="1" applyAlignment="1">
      <alignment horizontal="center" vertical="center"/>
    </xf>
    <xf numFmtId="0" fontId="2" fillId="7" borderId="3" xfId="0" applyFont="1" applyFill="1" applyBorder="1" applyAlignment="1">
      <alignment horizontal="center" vertical="center"/>
    </xf>
    <xf numFmtId="0" fontId="0" fillId="0" borderId="21" xfId="0" applyBorder="1"/>
    <xf numFmtId="0" fontId="17" fillId="10" borderId="0" xfId="0" applyFont="1" applyFill="1" applyAlignment="1">
      <alignment wrapText="1"/>
    </xf>
    <xf numFmtId="0" fontId="17" fillId="10" borderId="0" xfId="0" applyFont="1" applyFill="1" applyAlignment="1">
      <alignment horizontal="left" wrapText="1"/>
    </xf>
    <xf numFmtId="1" fontId="0" fillId="0" borderId="21" xfId="0" applyNumberFormat="1" applyBorder="1" applyAlignment="1">
      <alignment horizontal="right"/>
    </xf>
    <xf numFmtId="0" fontId="16" fillId="10" borderId="0" xfId="0" applyFont="1" applyFill="1" applyAlignment="1">
      <alignment wrapText="1"/>
    </xf>
    <xf numFmtId="0" fontId="0" fillId="0" borderId="0" xfId="0"/>
    <xf numFmtId="1" fontId="0" fillId="0" borderId="21" xfId="0" applyNumberFormat="1" applyBorder="1" applyAlignment="1">
      <alignment horizontal="right" vertical="center"/>
    </xf>
    <xf numFmtId="0" fontId="0" fillId="0" borderId="21" xfId="0" applyBorder="1" applyAlignment="1">
      <alignment wrapText="1"/>
    </xf>
    <xf numFmtId="0" fontId="0" fillId="0" borderId="21" xfId="0" applyBorder="1" applyAlignment="1">
      <alignment horizontal="center" vertical="center"/>
    </xf>
    <xf numFmtId="0" fontId="0" fillId="0" borderId="0" xfId="0" applyBorder="1" applyAlignment="1">
      <alignment wrapText="1"/>
    </xf>
    <xf numFmtId="0" fontId="0" fillId="0" borderId="22" xfId="0" applyBorder="1" applyAlignment="1">
      <alignment wrapText="1"/>
    </xf>
    <xf numFmtId="0" fontId="18" fillId="0" borderId="0" xfId="0" applyFont="1" applyAlignment="1">
      <alignment horizontal="center"/>
    </xf>
    <xf numFmtId="0" fontId="19" fillId="0" borderId="0" xfId="0" applyFont="1" applyAlignment="1">
      <alignment vertical="center"/>
    </xf>
    <xf numFmtId="0" fontId="2" fillId="0" borderId="0" xfId="0" applyFont="1" applyFill="1" applyBorder="1"/>
    <xf numFmtId="0" fontId="2" fillId="0" borderId="0" xfId="0" applyFont="1" applyFill="1" applyBorder="1" applyAlignment="1">
      <alignment horizontal="left" indent="1"/>
    </xf>
    <xf numFmtId="0" fontId="0" fillId="0" borderId="0" xfId="0" applyBorder="1"/>
    <xf numFmtId="0" fontId="6" fillId="8" borderId="28" xfId="0" applyFont="1" applyFill="1" applyBorder="1" applyAlignment="1"/>
    <xf numFmtId="0" fontId="0" fillId="11" borderId="32" xfId="0" applyFill="1" applyBorder="1" applyAlignment="1" applyProtection="1">
      <protection locked="0"/>
    </xf>
    <xf numFmtId="0" fontId="0" fillId="11" borderId="10" xfId="0" applyFill="1" applyBorder="1" applyAlignment="1" applyProtection="1">
      <protection locked="0"/>
    </xf>
    <xf numFmtId="17" fontId="1" fillId="6" borderId="20" xfId="0" applyNumberFormat="1" applyFont="1" applyFill="1" applyBorder="1"/>
    <xf numFmtId="17" fontId="1" fillId="6" borderId="0" xfId="0" applyNumberFormat="1" applyFont="1" applyFill="1" applyBorder="1"/>
    <xf numFmtId="17" fontId="1" fillId="6" borderId="27" xfId="0" applyNumberFormat="1" applyFont="1" applyFill="1" applyBorder="1"/>
    <xf numFmtId="44" fontId="0" fillId="4" borderId="5" xfId="1" applyFont="1" applyFill="1" applyBorder="1" applyProtection="1">
      <protection locked="0"/>
    </xf>
    <xf numFmtId="44" fontId="0" fillId="4" borderId="6" xfId="1" applyFont="1" applyFill="1" applyBorder="1" applyProtection="1">
      <protection locked="0"/>
    </xf>
    <xf numFmtId="44" fontId="0" fillId="4" borderId="7" xfId="1" applyFont="1" applyFill="1" applyBorder="1" applyProtection="1">
      <protection locked="0"/>
    </xf>
    <xf numFmtId="44" fontId="0" fillId="4" borderId="8" xfId="1" applyFont="1" applyFill="1" applyBorder="1" applyProtection="1">
      <protection locked="0"/>
    </xf>
    <xf numFmtId="44" fontId="0" fillId="4" borderId="9" xfId="1" applyFont="1" applyFill="1" applyBorder="1" applyProtection="1">
      <protection locked="0"/>
    </xf>
    <xf numFmtId="44" fontId="0" fillId="4" borderId="10" xfId="1" applyFont="1" applyFill="1" applyBorder="1" applyProtection="1">
      <protection locked="0"/>
    </xf>
    <xf numFmtId="44" fontId="0" fillId="4" borderId="31" xfId="1" applyFont="1" applyFill="1" applyBorder="1" applyProtection="1">
      <protection locked="0"/>
    </xf>
    <xf numFmtId="44" fontId="0" fillId="4" borderId="21" xfId="1" applyFont="1" applyFill="1" applyBorder="1" applyProtection="1">
      <protection locked="0"/>
    </xf>
    <xf numFmtId="44" fontId="0" fillId="4" borderId="32" xfId="1" applyFont="1" applyFill="1" applyBorder="1" applyProtection="1">
      <protection locked="0"/>
    </xf>
    <xf numFmtId="44" fontId="0" fillId="4" borderId="11" xfId="1" applyFont="1" applyFill="1" applyBorder="1" applyProtection="1">
      <protection locked="0"/>
    </xf>
    <xf numFmtId="44" fontId="0" fillId="4" borderId="12" xfId="1" applyFont="1" applyFill="1" applyBorder="1" applyProtection="1">
      <protection locked="0"/>
    </xf>
    <xf numFmtId="44" fontId="0" fillId="4" borderId="25" xfId="1" applyFont="1" applyFill="1" applyBorder="1" applyProtection="1">
      <protection locked="0"/>
    </xf>
    <xf numFmtId="3" fontId="0" fillId="4" borderId="11" xfId="2" applyNumberFormat="1" applyFont="1" applyFill="1" applyBorder="1" applyProtection="1">
      <protection locked="0"/>
    </xf>
    <xf numFmtId="3" fontId="0" fillId="4" borderId="33" xfId="2" applyNumberFormat="1" applyFont="1" applyFill="1" applyBorder="1" applyProtection="1">
      <protection locked="0"/>
    </xf>
    <xf numFmtId="3" fontId="0" fillId="4" borderId="12" xfId="2" applyNumberFormat="1" applyFont="1" applyFill="1" applyBorder="1" applyProtection="1">
      <protection locked="0"/>
    </xf>
    <xf numFmtId="3" fontId="0" fillId="4" borderId="13" xfId="2" applyNumberFormat="1" applyFont="1" applyFill="1" applyBorder="1" applyProtection="1">
      <protection locked="0"/>
    </xf>
    <xf numFmtId="44" fontId="0" fillId="4" borderId="23" xfId="1" applyFont="1" applyFill="1" applyBorder="1" applyAlignment="1" applyProtection="1">
      <protection locked="0"/>
    </xf>
    <xf numFmtId="44" fontId="0" fillId="4" borderId="23" xfId="1" applyFont="1" applyFill="1" applyBorder="1" applyAlignment="1" applyProtection="1">
      <alignment horizontal="left" indent="1"/>
      <protection locked="0"/>
    </xf>
    <xf numFmtId="44" fontId="0" fillId="4" borderId="13" xfId="1" applyFont="1" applyFill="1" applyBorder="1" applyAlignment="1" applyProtection="1">
      <alignment horizontal="left" indent="1"/>
      <protection locked="0"/>
    </xf>
    <xf numFmtId="44" fontId="0" fillId="4" borderId="17" xfId="1" applyFont="1" applyFill="1" applyBorder="1" applyAlignment="1" applyProtection="1">
      <alignment horizontal="left" indent="1"/>
      <protection locked="0"/>
    </xf>
    <xf numFmtId="44" fontId="0" fillId="4" borderId="11" xfId="1" applyFont="1" applyFill="1" applyBorder="1" applyAlignment="1" applyProtection="1">
      <alignment horizontal="left" indent="1"/>
      <protection locked="0"/>
    </xf>
    <xf numFmtId="37" fontId="0" fillId="4" borderId="24" xfId="1" applyNumberFormat="1" applyFont="1" applyFill="1" applyBorder="1" applyProtection="1">
      <protection locked="0"/>
    </xf>
    <xf numFmtId="0" fontId="0" fillId="0" borderId="0" xfId="0" applyFont="1"/>
    <xf numFmtId="0" fontId="15" fillId="0" borderId="0" xfId="15" applyFont="1" applyAlignment="1">
      <alignment horizontal="left" vertical="center"/>
    </xf>
    <xf numFmtId="0" fontId="15" fillId="0" borderId="0" xfId="15" applyFont="1" applyAlignment="1">
      <alignment horizontal="center" vertical="center"/>
    </xf>
    <xf numFmtId="0" fontId="0" fillId="0" borderId="0" xfId="0" applyFont="1" applyBorder="1" applyAlignment="1">
      <alignment horizontal="left" wrapText="1"/>
    </xf>
    <xf numFmtId="0" fontId="0" fillId="0" borderId="0" xfId="0" applyFont="1" applyAlignment="1"/>
    <xf numFmtId="0" fontId="23" fillId="0" borderId="0" xfId="0" applyFont="1" applyAlignment="1">
      <alignment horizontal="left" vertical="center"/>
    </xf>
    <xf numFmtId="0" fontId="0" fillId="0" borderId="0" xfId="0" applyFont="1" applyAlignment="1">
      <alignment vertical="center" wrapText="1"/>
    </xf>
    <xf numFmtId="0" fontId="0" fillId="0" borderId="0" xfId="0" applyFont="1" applyAlignment="1">
      <alignment horizontal="left" vertical="center" wrapText="1"/>
    </xf>
    <xf numFmtId="0" fontId="21" fillId="0" borderId="0" xfId="0" applyFont="1" applyAlignment="1">
      <alignment vertical="center"/>
    </xf>
    <xf numFmtId="0" fontId="21" fillId="0" borderId="0" xfId="0" applyFont="1" applyAlignment="1"/>
    <xf numFmtId="0" fontId="0" fillId="0" borderId="3" xfId="0" applyFont="1" applyBorder="1" applyAlignment="1">
      <alignment wrapText="1"/>
    </xf>
    <xf numFmtId="0" fontId="0" fillId="0" borderId="17" xfId="0" applyFont="1" applyBorder="1" applyAlignment="1">
      <alignment wrapText="1"/>
    </xf>
    <xf numFmtId="0" fontId="8" fillId="5" borderId="1" xfId="0" applyFont="1" applyFill="1" applyBorder="1"/>
    <xf numFmtId="0" fontId="8" fillId="5" borderId="14" xfId="0" applyFont="1" applyFill="1" applyBorder="1"/>
    <xf numFmtId="0" fontId="8" fillId="5" borderId="15" xfId="0" applyFont="1" applyFill="1" applyBorder="1"/>
    <xf numFmtId="0" fontId="8" fillId="5" borderId="4" xfId="0" applyFont="1" applyFill="1" applyBorder="1"/>
    <xf numFmtId="17" fontId="0" fillId="6" borderId="1" xfId="0" applyNumberFormat="1" applyFont="1" applyFill="1" applyBorder="1"/>
    <xf numFmtId="17" fontId="0" fillId="6" borderId="2" xfId="0" applyNumberFormat="1" applyFont="1" applyFill="1" applyBorder="1"/>
    <xf numFmtId="0" fontId="0" fillId="4" borderId="11" xfId="0" applyFont="1" applyFill="1" applyBorder="1" applyProtection="1">
      <protection locked="0"/>
    </xf>
    <xf numFmtId="0" fontId="0" fillId="0" borderId="0" xfId="0" applyFont="1" applyAlignment="1">
      <alignment wrapText="1"/>
    </xf>
    <xf numFmtId="0" fontId="0" fillId="0" borderId="17" xfId="0" applyFont="1" applyBorder="1" applyAlignment="1">
      <alignment vertical="center" wrapText="1"/>
    </xf>
    <xf numFmtId="0" fontId="0" fillId="0" borderId="17" xfId="0" applyFont="1" applyBorder="1" applyAlignment="1">
      <alignment horizontal="left" wrapText="1" indent="2"/>
    </xf>
    <xf numFmtId="0" fontId="0" fillId="4" borderId="12" xfId="0" applyFont="1" applyFill="1" applyBorder="1" applyProtection="1">
      <protection locked="0"/>
    </xf>
    <xf numFmtId="0" fontId="0" fillId="0" borderId="3" xfId="0" applyFont="1" applyBorder="1" applyAlignment="1">
      <alignment horizontal="left" wrapText="1" indent="2"/>
    </xf>
    <xf numFmtId="0" fontId="0" fillId="4" borderId="13" xfId="0" applyFont="1" applyFill="1" applyBorder="1" applyProtection="1">
      <protection locked="0"/>
    </xf>
    <xf numFmtId="17" fontId="0" fillId="6" borderId="1" xfId="0" applyNumberFormat="1" applyFont="1" applyFill="1" applyBorder="1" applyAlignment="1">
      <alignment horizontal="left" indent="2"/>
    </xf>
    <xf numFmtId="0" fontId="0" fillId="0" borderId="17" xfId="0" applyFont="1" applyBorder="1" applyAlignment="1">
      <alignment horizontal="left" wrapText="1" indent="3"/>
    </xf>
    <xf numFmtId="0" fontId="0" fillId="0" borderId="17" xfId="0" applyFont="1" applyBorder="1" applyAlignment="1">
      <alignment horizontal="left" vertical="center" indent="3"/>
    </xf>
    <xf numFmtId="0" fontId="0" fillId="0" borderId="17" xfId="0" applyFont="1" applyBorder="1"/>
    <xf numFmtId="0" fontId="0" fillId="0" borderId="3" xfId="0" applyFont="1" applyBorder="1" applyAlignment="1">
      <alignment horizontal="left" vertical="center" indent="3"/>
    </xf>
    <xf numFmtId="0" fontId="0" fillId="0" borderId="17" xfId="0" applyFont="1" applyFill="1" applyBorder="1" applyAlignment="1">
      <alignment horizontal="left" vertical="center" wrapText="1"/>
    </xf>
    <xf numFmtId="0" fontId="0" fillId="0" borderId="0" xfId="0" applyFont="1" applyAlignment="1">
      <alignment horizontal="left" indent="1"/>
    </xf>
    <xf numFmtId="0" fontId="0" fillId="0" borderId="17" xfId="0" applyFont="1" applyFill="1" applyBorder="1" applyAlignment="1">
      <alignment horizontal="left" wrapText="1" indent="8"/>
    </xf>
    <xf numFmtId="0" fontId="0" fillId="4" borderId="13" xfId="0" applyFont="1" applyFill="1" applyBorder="1" applyAlignment="1" applyProtection="1">
      <protection locked="0"/>
    </xf>
    <xf numFmtId="0" fontId="0" fillId="0" borderId="20" xfId="0" applyFont="1" applyBorder="1" applyAlignment="1">
      <alignment wrapText="1"/>
    </xf>
    <xf numFmtId="0" fontId="0" fillId="0" borderId="30" xfId="0" applyFont="1" applyBorder="1" applyAlignment="1">
      <alignment wrapText="1"/>
    </xf>
    <xf numFmtId="0" fontId="0" fillId="0" borderId="0" xfId="0" applyAlignment="1">
      <alignment vertical="center" wrapText="1"/>
    </xf>
    <xf numFmtId="44" fontId="0" fillId="4" borderId="13" xfId="1" applyFont="1" applyFill="1" applyBorder="1" applyProtection="1">
      <protection locked="0"/>
    </xf>
    <xf numFmtId="0" fontId="0" fillId="0" borderId="0" xfId="0" applyFont="1" applyFill="1"/>
    <xf numFmtId="0" fontId="0" fillId="4" borderId="33" xfId="0" applyFont="1" applyFill="1" applyBorder="1" applyProtection="1">
      <protection locked="0"/>
    </xf>
    <xf numFmtId="0" fontId="7" fillId="0" borderId="20" xfId="0" applyFont="1" applyBorder="1" applyAlignment="1">
      <alignment wrapText="1"/>
    </xf>
    <xf numFmtId="0" fontId="0" fillId="0" borderId="17" xfId="0" applyFont="1" applyBorder="1" applyAlignment="1">
      <alignment horizontal="left" wrapText="1"/>
    </xf>
    <xf numFmtId="0" fontId="25" fillId="5" borderId="18" xfId="0" applyFont="1" applyFill="1" applyBorder="1" applyAlignment="1">
      <alignment horizontal="left" indent="1"/>
    </xf>
    <xf numFmtId="0" fontId="0" fillId="0" borderId="0" xfId="0" applyFill="1" applyAlignment="1">
      <alignment vertical="center" wrapText="1"/>
    </xf>
    <xf numFmtId="0" fontId="0" fillId="0" borderId="0" xfId="0" applyFont="1" applyFill="1" applyAlignment="1">
      <alignment vertical="center"/>
    </xf>
    <xf numFmtId="0" fontId="0" fillId="0" borderId="0" xfId="0" applyFont="1" applyFill="1" applyBorder="1" applyAlignment="1">
      <alignment horizontal="left" wrapText="1" indent="8"/>
    </xf>
    <xf numFmtId="0" fontId="0" fillId="0" borderId="0" xfId="0" applyFont="1" applyFill="1" applyAlignment="1">
      <alignment horizontal="left" indent="1"/>
    </xf>
    <xf numFmtId="0" fontId="26" fillId="0" borderId="0" xfId="0" applyFont="1" applyAlignment="1">
      <alignment horizontal="left" indent="1"/>
    </xf>
    <xf numFmtId="0" fontId="7" fillId="0" borderId="17" xfId="0" applyFont="1" applyBorder="1" applyAlignment="1">
      <alignment wrapText="1"/>
    </xf>
    <xf numFmtId="0" fontId="0" fillId="0" borderId="0" xfId="0" applyFont="1" applyFill="1" applyAlignment="1">
      <alignment wrapText="1"/>
    </xf>
    <xf numFmtId="0" fontId="0" fillId="0" borderId="17" xfId="0" applyFont="1" applyFill="1" applyBorder="1" applyAlignment="1">
      <alignment wrapText="1"/>
    </xf>
    <xf numFmtId="0" fontId="0" fillId="0" borderId="3" xfId="0" applyFont="1" applyFill="1" applyBorder="1" applyAlignment="1">
      <alignment wrapText="1"/>
    </xf>
    <xf numFmtId="0" fontId="0" fillId="0" borderId="34" xfId="0" applyFont="1" applyBorder="1" applyAlignment="1">
      <alignment wrapText="1"/>
    </xf>
    <xf numFmtId="0" fontId="0" fillId="0" borderId="35" xfId="0" applyFont="1" applyBorder="1" applyAlignment="1">
      <alignment vertical="center" wrapText="1"/>
    </xf>
    <xf numFmtId="0" fontId="0" fillId="14" borderId="2" xfId="0" applyFont="1" applyFill="1" applyBorder="1" applyAlignment="1">
      <alignment wrapText="1"/>
    </xf>
    <xf numFmtId="0" fontId="0" fillId="14" borderId="34" xfId="0" applyFont="1" applyFill="1" applyBorder="1" applyAlignment="1">
      <alignment wrapText="1"/>
    </xf>
    <xf numFmtId="0" fontId="0" fillId="14" borderId="17" xfId="0" applyFont="1" applyFill="1" applyBorder="1" applyAlignment="1">
      <alignment wrapText="1"/>
    </xf>
    <xf numFmtId="0" fontId="0" fillId="14" borderId="2" xfId="0" applyFont="1" applyFill="1" applyBorder="1" applyAlignment="1">
      <alignment vertical="center" wrapText="1"/>
    </xf>
    <xf numFmtId="0" fontId="26" fillId="14" borderId="1" xfId="0" applyFont="1" applyFill="1" applyBorder="1" applyAlignment="1">
      <alignment wrapText="1"/>
    </xf>
    <xf numFmtId="0" fontId="0" fillId="14" borderId="0" xfId="0" applyFont="1" applyFill="1" applyBorder="1" applyAlignment="1">
      <alignment wrapText="1"/>
    </xf>
    <xf numFmtId="49" fontId="32" fillId="0" borderId="0" xfId="0" applyNumberFormat="1" applyFont="1" applyAlignment="1">
      <alignment horizontal="left"/>
    </xf>
    <xf numFmtId="49" fontId="32" fillId="0" borderId="1" xfId="0" applyNumberFormat="1" applyFont="1" applyBorder="1" applyAlignment="1">
      <alignment horizontal="left"/>
    </xf>
    <xf numFmtId="49" fontId="33" fillId="0" borderId="0" xfId="0" applyNumberFormat="1" applyFont="1" applyAlignment="1">
      <alignment horizontal="left"/>
    </xf>
    <xf numFmtId="44" fontId="0" fillId="0" borderId="0" xfId="0" applyNumberFormat="1"/>
    <xf numFmtId="37" fontId="0" fillId="0" borderId="0" xfId="0" applyNumberFormat="1"/>
    <xf numFmtId="3" fontId="0" fillId="0" borderId="0" xfId="0" applyNumberFormat="1"/>
    <xf numFmtId="2" fontId="1" fillId="0" borderId="0" xfId="0" applyNumberFormat="1" applyFont="1" applyAlignment="1">
      <alignment horizontal="left"/>
    </xf>
    <xf numFmtId="2" fontId="0" fillId="0" borderId="0" xfId="0" applyNumberFormat="1"/>
    <xf numFmtId="0" fontId="8" fillId="0" borderId="0" xfId="0" applyFont="1" applyAlignment="1">
      <alignment horizontal="center" vertical="center"/>
    </xf>
    <xf numFmtId="0" fontId="0" fillId="0" borderId="0" xfId="0" applyFont="1" applyAlignment="1">
      <alignment horizontal="left" vertical="center" wrapText="1"/>
    </xf>
    <xf numFmtId="0" fontId="0" fillId="14" borderId="0" xfId="0" applyFont="1" applyFill="1" applyAlignment="1">
      <alignment horizontal="left" vertical="center" wrapText="1"/>
    </xf>
    <xf numFmtId="0" fontId="0" fillId="0" borderId="0" xfId="0" applyFont="1" applyFill="1" applyAlignment="1">
      <alignment horizontal="left" vertical="center" wrapText="1"/>
    </xf>
    <xf numFmtId="0" fontId="24" fillId="12" borderId="20" xfId="0" applyFont="1" applyFill="1" applyBorder="1" applyAlignment="1">
      <alignment horizontal="center" vertical="center" wrapText="1"/>
    </xf>
    <xf numFmtId="0" fontId="24" fillId="12" borderId="0" xfId="0" applyFont="1" applyFill="1" applyBorder="1" applyAlignment="1">
      <alignment horizontal="center" vertical="center" wrapText="1"/>
    </xf>
    <xf numFmtId="0" fontId="24" fillId="12" borderId="20" xfId="0" applyFont="1" applyFill="1" applyBorder="1" applyAlignment="1">
      <alignment horizontal="center" wrapText="1"/>
    </xf>
    <xf numFmtId="0" fontId="24" fillId="12" borderId="0" xfId="0" applyFont="1" applyFill="1" applyBorder="1" applyAlignment="1">
      <alignment horizontal="center" wrapText="1"/>
    </xf>
    <xf numFmtId="0" fontId="8" fillId="0" borderId="0" xfId="0" applyFont="1" applyAlignment="1">
      <alignment horizontal="center"/>
    </xf>
    <xf numFmtId="0" fontId="8" fillId="0" borderId="0" xfId="0" applyFont="1" applyAlignment="1" applyProtection="1">
      <alignment horizontal="left" wrapText="1"/>
      <protection locked="0"/>
    </xf>
    <xf numFmtId="0" fontId="0" fillId="0" borderId="31" xfId="0" applyBorder="1" applyAlignment="1">
      <alignment horizontal="left"/>
    </xf>
    <xf numFmtId="0" fontId="0" fillId="0" borderId="21" xfId="0" applyBorder="1" applyAlignment="1">
      <alignment horizontal="left"/>
    </xf>
    <xf numFmtId="0" fontId="0" fillId="0" borderId="8" xfId="0" applyBorder="1" applyAlignment="1">
      <alignment horizontal="left"/>
    </xf>
    <xf numFmtId="0" fontId="0" fillId="0" borderId="9" xfId="0" applyBorder="1" applyAlignment="1">
      <alignment horizontal="left"/>
    </xf>
    <xf numFmtId="0" fontId="21" fillId="8" borderId="16" xfId="0" applyFont="1" applyFill="1" applyBorder="1" applyAlignment="1">
      <alignment horizontal="left"/>
    </xf>
    <xf numFmtId="0" fontId="0" fillId="8" borderId="18" xfId="0" applyFill="1" applyBorder="1" applyAlignment="1">
      <alignment horizontal="left"/>
    </xf>
    <xf numFmtId="0" fontId="0" fillId="8" borderId="29" xfId="0" applyFill="1" applyBorder="1" applyAlignment="1">
      <alignment horizontal="left"/>
    </xf>
    <xf numFmtId="0" fontId="9" fillId="3" borderId="20" xfId="0" applyFont="1" applyFill="1" applyBorder="1" applyAlignment="1" applyProtection="1">
      <alignment horizontal="center"/>
    </xf>
    <xf numFmtId="0" fontId="9" fillId="3" borderId="0" xfId="0" applyFont="1" applyFill="1" applyBorder="1" applyAlignment="1" applyProtection="1">
      <alignment horizontal="center"/>
    </xf>
    <xf numFmtId="0" fontId="0" fillId="4" borderId="16" xfId="0" applyFont="1" applyFill="1" applyBorder="1" applyAlignment="1" applyProtection="1">
      <alignment horizontal="left" vertical="top" wrapText="1"/>
      <protection locked="0"/>
    </xf>
    <xf numFmtId="0" fontId="0" fillId="4" borderId="19" xfId="0" applyFont="1" applyFill="1" applyBorder="1" applyAlignment="1" applyProtection="1">
      <alignment horizontal="left" vertical="top" wrapText="1"/>
      <protection locked="0"/>
    </xf>
    <xf numFmtId="0" fontId="0" fillId="4" borderId="20" xfId="0" applyFont="1" applyFill="1" applyBorder="1" applyAlignment="1" applyProtection="1">
      <alignment horizontal="left" vertical="top" wrapText="1"/>
      <protection locked="0"/>
    </xf>
    <xf numFmtId="0" fontId="0" fillId="4" borderId="27" xfId="0" applyFont="1" applyFill="1" applyBorder="1" applyAlignment="1" applyProtection="1">
      <alignment horizontal="left" vertical="top" wrapText="1"/>
      <protection locked="0"/>
    </xf>
    <xf numFmtId="0" fontId="0" fillId="4" borderId="30" xfId="0" applyFont="1" applyFill="1" applyBorder="1" applyAlignment="1" applyProtection="1">
      <alignment horizontal="left" vertical="top" wrapText="1"/>
      <protection locked="0"/>
    </xf>
    <xf numFmtId="0" fontId="0" fillId="4" borderId="26" xfId="0" applyFont="1" applyFill="1" applyBorder="1" applyAlignment="1" applyProtection="1">
      <alignment horizontal="left" vertical="top" wrapText="1"/>
      <protection locked="0"/>
    </xf>
    <xf numFmtId="0" fontId="0" fillId="0" borderId="4" xfId="0" applyFont="1" applyBorder="1" applyAlignment="1">
      <alignment horizontal="left" wrapText="1"/>
    </xf>
    <xf numFmtId="0" fontId="0" fillId="0" borderId="15" xfId="0" applyFont="1" applyBorder="1" applyAlignment="1">
      <alignment horizontal="left" wrapText="1"/>
    </xf>
    <xf numFmtId="0" fontId="24" fillId="12" borderId="4" xfId="0" applyFont="1" applyFill="1" applyBorder="1" applyAlignment="1">
      <alignment horizontal="center"/>
    </xf>
    <xf numFmtId="0" fontId="24" fillId="12" borderId="15" xfId="0" applyFont="1" applyFill="1" applyBorder="1" applyAlignment="1">
      <alignment horizontal="center"/>
    </xf>
    <xf numFmtId="0" fontId="28" fillId="13" borderId="20" xfId="0" applyFont="1" applyFill="1" applyBorder="1" applyAlignment="1">
      <alignment horizontal="center"/>
    </xf>
    <xf numFmtId="0" fontId="28" fillId="13" borderId="0" xfId="0" applyFont="1" applyFill="1" applyBorder="1" applyAlignment="1">
      <alignment horizontal="center"/>
    </xf>
    <xf numFmtId="0" fontId="10" fillId="8" borderId="2" xfId="0" applyFont="1" applyFill="1" applyBorder="1" applyAlignment="1">
      <alignment horizontal="center" vertical="center" textRotation="90" wrapText="1"/>
    </xf>
    <xf numFmtId="0" fontId="10" fillId="8" borderId="17" xfId="0" applyFont="1" applyFill="1" applyBorder="1" applyAlignment="1">
      <alignment horizontal="center" vertical="center" textRotation="90" wrapText="1"/>
    </xf>
    <xf numFmtId="0" fontId="10" fillId="8" borderId="3" xfId="0" applyFont="1" applyFill="1" applyBorder="1" applyAlignment="1">
      <alignment horizontal="center" vertical="center" textRotation="90" wrapText="1"/>
    </xf>
    <xf numFmtId="0" fontId="20" fillId="0" borderId="4" xfId="0" applyFont="1" applyBorder="1" applyAlignment="1">
      <alignment horizontal="center"/>
    </xf>
    <xf numFmtId="0" fontId="20" fillId="0" borderId="14" xfId="0" applyFont="1" applyBorder="1" applyAlignment="1">
      <alignment horizontal="center"/>
    </xf>
    <xf numFmtId="0" fontId="20" fillId="0" borderId="15" xfId="0" applyFont="1" applyBorder="1" applyAlignment="1">
      <alignment horizontal="center"/>
    </xf>
    <xf numFmtId="0" fontId="10" fillId="8" borderId="2" xfId="0" applyFont="1" applyFill="1" applyBorder="1" applyAlignment="1">
      <alignment horizontal="center" vertical="center" textRotation="90"/>
    </xf>
    <xf numFmtId="0" fontId="10" fillId="8" borderId="17" xfId="0" applyFont="1" applyFill="1" applyBorder="1" applyAlignment="1">
      <alignment horizontal="center" vertical="center" textRotation="90"/>
    </xf>
    <xf numFmtId="0" fontId="10" fillId="8" borderId="3" xfId="0" applyFont="1" applyFill="1" applyBorder="1" applyAlignment="1">
      <alignment horizontal="center" vertical="center" textRotation="90"/>
    </xf>
    <xf numFmtId="0" fontId="22" fillId="0" borderId="4" xfId="0" applyFont="1" applyBorder="1" applyAlignment="1">
      <alignment horizontal="left" wrapText="1"/>
    </xf>
    <xf numFmtId="0" fontId="22" fillId="0" borderId="15" xfId="0" applyFont="1" applyBorder="1" applyAlignment="1">
      <alignment horizontal="left" wrapText="1"/>
    </xf>
  </cellXfs>
  <cellStyles count="16">
    <cellStyle name="Comma" xfId="2" builtinId="3"/>
    <cellStyle name="Comma 2 2" xfId="3" xr:uid="{A37397BE-8CBC-458E-A041-68FD70817416}"/>
    <cellStyle name="Currency" xfId="1" builtinId="4"/>
    <cellStyle name="Emphasis 3" xfId="9" xr:uid="{DC5913B9-09E0-4F84-B641-99C30716240D}"/>
    <cellStyle name="Hyperlink" xfId="15" builtinId="8"/>
    <cellStyle name="Hyperlink 2 3" xfId="14" xr:uid="{75FF87AD-9698-4FE0-A0EF-2285F09DC240}"/>
    <cellStyle name="Normal" xfId="0" builtinId="0"/>
    <cellStyle name="Normal 10" xfId="5" xr:uid="{AA87C350-4CC0-4F52-91FF-CCF0191F8CA1}"/>
    <cellStyle name="Normal 11 5" xfId="7" xr:uid="{0D705E54-5D14-47FD-83A9-F77209A24DC5}"/>
    <cellStyle name="Normal 11 8" xfId="6" xr:uid="{BF98F960-5771-46FF-9034-87087B762C40}"/>
    <cellStyle name="Normal 13" xfId="11" xr:uid="{4837D875-4522-4F6B-86DB-A0C082CBC14D}"/>
    <cellStyle name="Normal 3 2" xfId="4" xr:uid="{8DBF270C-1104-4CA9-A36A-F2C99F88417D}"/>
    <cellStyle name="Normal 3 2 2" xfId="12" xr:uid="{DB3E4C32-01EB-4108-A5A7-80757406ECF3}"/>
    <cellStyle name="Normal 4 2" xfId="13" xr:uid="{A2585A89-B71E-4DAD-B9B7-254A52400C33}"/>
    <cellStyle name="Normal 9 2 5" xfId="8" xr:uid="{34F5C325-2A31-4ACF-AB11-B8A755196F95}"/>
    <cellStyle name="Normal 9 3" xfId="10" xr:uid="{1F0E7FD0-EAD4-49C5-85FD-8805F8576566}"/>
  </cellStyles>
  <dxfs count="0"/>
  <tableStyles count="0" defaultTableStyle="TableStyleMedium2" defaultPivotStyle="PivotStyleLight16"/>
  <colors>
    <mruColors>
      <color rgb="FFFFC5C5"/>
      <color rgb="FFFF8F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567A0A7-0067-440A-B519-FC1225E20BA3}" name="Table3" displayName="Table3" ref="H4:H5" totalsRowShown="0">
  <autoFilter ref="H4:H5" xr:uid="{7CB60474-AE41-4A49-9AA5-DAE841A1B15F}"/>
  <tableColumns count="1">
    <tableColumn id="1" xr3:uid="{22ECE319-52B7-47B8-AABE-1C470EC2F3DB}" name="Unit Code">
      <calculatedColumnFormula>VLOOKUP(A4,Units!A:C,3,0)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ctreasurer.com/divisions/state-and-local-government-finance-division/lgc/information-finance-officers/covid-19"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F4381-6813-4805-8913-850B13E800AA}">
  <sheetPr codeName="Sheet1"/>
  <dimension ref="A1:J40"/>
  <sheetViews>
    <sheetView showGridLines="0" tabSelected="1" zoomScaleNormal="100" workbookViewId="0">
      <selection sqref="A1:J1"/>
    </sheetView>
  </sheetViews>
  <sheetFormatPr defaultColWidth="9.109375" defaultRowHeight="14.4" x14ac:dyDescent="0.3"/>
  <cols>
    <col min="1" max="1" width="27.44140625" style="64" customWidth="1"/>
    <col min="2" max="9" width="9.109375" style="64"/>
    <col min="10" max="10" width="10.109375" style="64" customWidth="1"/>
    <col min="11" max="16384" width="9.109375" style="64"/>
  </cols>
  <sheetData>
    <row r="1" spans="1:10" ht="34.5" customHeight="1" x14ac:dyDescent="0.3">
      <c r="A1" s="132" t="s">
        <v>760</v>
      </c>
      <c r="B1" s="132"/>
      <c r="C1" s="132"/>
      <c r="D1" s="132"/>
      <c r="E1" s="132"/>
      <c r="F1" s="132"/>
      <c r="G1" s="132"/>
      <c r="H1" s="132"/>
      <c r="I1" s="132"/>
      <c r="J1" s="132"/>
    </row>
    <row r="2" spans="1:10" ht="39" customHeight="1" x14ac:dyDescent="0.3">
      <c r="A2" s="133" t="s">
        <v>834</v>
      </c>
      <c r="B2" s="133"/>
      <c r="C2" s="133"/>
      <c r="D2" s="133"/>
      <c r="E2" s="133"/>
      <c r="F2" s="133"/>
      <c r="G2" s="133"/>
      <c r="H2" s="133"/>
      <c r="I2" s="133"/>
      <c r="J2" s="133"/>
    </row>
    <row r="3" spans="1:10" x14ac:dyDescent="0.3">
      <c r="A3" s="65" t="s">
        <v>734</v>
      </c>
      <c r="B3" s="65"/>
    </row>
    <row r="4" spans="1:10" x14ac:dyDescent="0.3">
      <c r="A4" s="65"/>
      <c r="B4" s="65"/>
    </row>
    <row r="5" spans="1:10" ht="15.6" x14ac:dyDescent="0.3">
      <c r="A5" s="72" t="s">
        <v>835</v>
      </c>
      <c r="B5" s="66"/>
    </row>
    <row r="6" spans="1:10" ht="31.5" customHeight="1" x14ac:dyDescent="0.3">
      <c r="A6" s="133" t="s">
        <v>964</v>
      </c>
      <c r="B6" s="133"/>
      <c r="C6" s="133"/>
      <c r="D6" s="133"/>
      <c r="E6" s="133"/>
      <c r="F6" s="133"/>
      <c r="G6" s="133"/>
      <c r="H6" s="133"/>
      <c r="I6" s="133"/>
      <c r="J6" s="133"/>
    </row>
    <row r="7" spans="1:10" x14ac:dyDescent="0.3">
      <c r="A7" s="65"/>
      <c r="B7" s="65"/>
    </row>
    <row r="8" spans="1:10" ht="15.6" x14ac:dyDescent="0.3">
      <c r="A8" s="72" t="s">
        <v>768</v>
      </c>
      <c r="B8" s="66"/>
    </row>
    <row r="9" spans="1:10" ht="46.5" customHeight="1" x14ac:dyDescent="0.3">
      <c r="A9" s="133" t="s">
        <v>845</v>
      </c>
      <c r="B9" s="133"/>
      <c r="C9" s="133"/>
      <c r="D9" s="133"/>
      <c r="E9" s="133"/>
      <c r="F9" s="133"/>
      <c r="G9" s="133"/>
      <c r="H9" s="133"/>
      <c r="I9" s="133"/>
      <c r="J9" s="133"/>
    </row>
    <row r="10" spans="1:10" s="68" customFormat="1" ht="27" customHeight="1" x14ac:dyDescent="0.3">
      <c r="A10" s="73" t="s">
        <v>767</v>
      </c>
      <c r="B10" s="67"/>
      <c r="C10" s="67"/>
      <c r="D10" s="67"/>
      <c r="E10" s="67"/>
      <c r="F10" s="67"/>
      <c r="G10" s="67"/>
      <c r="H10" s="67"/>
      <c r="I10" s="67"/>
      <c r="J10" s="67"/>
    </row>
    <row r="11" spans="1:10" ht="52.95" customHeight="1" x14ac:dyDescent="0.3">
      <c r="A11" s="133" t="s">
        <v>836</v>
      </c>
      <c r="B11" s="133"/>
      <c r="C11" s="133"/>
      <c r="D11" s="133"/>
      <c r="E11" s="133"/>
      <c r="F11" s="133"/>
      <c r="G11" s="133"/>
      <c r="H11" s="133"/>
      <c r="I11" s="133"/>
      <c r="J11" s="133"/>
    </row>
    <row r="12" spans="1:10" ht="23.4" customHeight="1" x14ac:dyDescent="0.3">
      <c r="A12" s="73" t="s">
        <v>766</v>
      </c>
      <c r="B12" s="67"/>
      <c r="C12" s="67"/>
      <c r="D12" s="67"/>
      <c r="E12" s="67"/>
      <c r="F12" s="67"/>
      <c r="G12" s="67"/>
      <c r="H12" s="67"/>
      <c r="I12" s="67"/>
      <c r="J12" s="67"/>
    </row>
    <row r="13" spans="1:10" ht="30" customHeight="1" x14ac:dyDescent="0.3">
      <c r="A13" s="133" t="s">
        <v>769</v>
      </c>
      <c r="B13" s="133"/>
      <c r="C13" s="133"/>
      <c r="D13" s="133"/>
      <c r="E13" s="133"/>
      <c r="F13" s="133"/>
      <c r="G13" s="133"/>
      <c r="H13" s="133"/>
      <c r="I13" s="133"/>
      <c r="J13" s="133"/>
    </row>
    <row r="14" spans="1:10" ht="31.5" customHeight="1" x14ac:dyDescent="0.3">
      <c r="A14" s="134" t="s">
        <v>855</v>
      </c>
      <c r="B14" s="134"/>
      <c r="C14" s="134"/>
      <c r="D14" s="134"/>
      <c r="E14" s="134"/>
      <c r="F14" s="134"/>
      <c r="G14" s="134"/>
      <c r="H14" s="134"/>
      <c r="I14" s="134"/>
      <c r="J14" s="134"/>
    </row>
    <row r="15" spans="1:10" ht="21" customHeight="1" x14ac:dyDescent="0.3">
      <c r="A15" s="135" t="s">
        <v>846</v>
      </c>
      <c r="B15" s="135"/>
      <c r="C15" s="135"/>
      <c r="D15" s="135"/>
      <c r="E15" s="135"/>
      <c r="F15" s="135"/>
      <c r="G15" s="135"/>
      <c r="H15" s="135"/>
      <c r="I15" s="135"/>
      <c r="J15" s="135"/>
    </row>
    <row r="16" spans="1:10" ht="24.6" customHeight="1" x14ac:dyDescent="0.3">
      <c r="A16" s="73" t="s">
        <v>830</v>
      </c>
    </row>
    <row r="17" spans="1:10" ht="29.4" customHeight="1" x14ac:dyDescent="0.3">
      <c r="A17" s="133" t="s">
        <v>849</v>
      </c>
      <c r="B17" s="133"/>
      <c r="C17" s="133"/>
      <c r="D17" s="133"/>
      <c r="E17" s="133"/>
      <c r="F17" s="133"/>
      <c r="G17" s="133"/>
      <c r="H17" s="133"/>
      <c r="I17" s="133"/>
      <c r="J17" s="133"/>
    </row>
    <row r="18" spans="1:10" ht="33" customHeight="1" x14ac:dyDescent="0.3">
      <c r="A18" s="133" t="s">
        <v>847</v>
      </c>
      <c r="B18" s="133"/>
      <c r="C18" s="133"/>
      <c r="D18" s="133"/>
      <c r="E18" s="133"/>
      <c r="F18" s="133"/>
      <c r="G18" s="133"/>
      <c r="H18" s="133"/>
      <c r="I18" s="133"/>
      <c r="J18" s="133"/>
    </row>
    <row r="19" spans="1:10" ht="16.5" customHeight="1" x14ac:dyDescent="0.3">
      <c r="A19" s="133" t="s">
        <v>848</v>
      </c>
      <c r="B19" s="133"/>
      <c r="C19" s="133"/>
      <c r="D19" s="133"/>
      <c r="E19" s="133"/>
      <c r="F19" s="133"/>
      <c r="G19" s="133"/>
      <c r="H19" s="133"/>
      <c r="I19" s="133"/>
      <c r="J19" s="133"/>
    </row>
    <row r="20" spans="1:10" x14ac:dyDescent="0.3">
      <c r="A20" s="67"/>
      <c r="B20" s="67"/>
      <c r="C20" s="67"/>
      <c r="D20" s="67"/>
      <c r="E20" s="67"/>
      <c r="F20" s="67"/>
      <c r="G20" s="67"/>
      <c r="H20" s="67"/>
      <c r="I20" s="67"/>
      <c r="J20" s="67"/>
    </row>
    <row r="21" spans="1:10" ht="15.6" x14ac:dyDescent="0.3">
      <c r="A21" s="73" t="s">
        <v>19</v>
      </c>
    </row>
    <row r="22" spans="1:10" x14ac:dyDescent="0.3">
      <c r="A22" s="69" t="s">
        <v>739</v>
      </c>
      <c r="B22" s="69" t="s">
        <v>738</v>
      </c>
    </row>
    <row r="23" spans="1:10" ht="42.6" customHeight="1" x14ac:dyDescent="0.3">
      <c r="A23" s="70" t="s">
        <v>740</v>
      </c>
      <c r="B23" s="133" t="s">
        <v>748</v>
      </c>
      <c r="C23" s="133"/>
      <c r="D23" s="133"/>
      <c r="E23" s="133"/>
      <c r="F23" s="133"/>
      <c r="G23" s="133"/>
      <c r="H23" s="133"/>
      <c r="I23" s="133"/>
      <c r="J23" s="133"/>
    </row>
    <row r="24" spans="1:10" x14ac:dyDescent="0.3">
      <c r="A24" s="70" t="s">
        <v>783</v>
      </c>
      <c r="B24" s="133" t="s">
        <v>786</v>
      </c>
      <c r="C24" s="133"/>
      <c r="D24" s="133"/>
      <c r="E24" s="133"/>
      <c r="F24" s="133"/>
      <c r="G24" s="133"/>
      <c r="H24" s="133"/>
      <c r="I24" s="133"/>
      <c r="J24" s="133"/>
    </row>
    <row r="25" spans="1:10" ht="54.6" customHeight="1" x14ac:dyDescent="0.3">
      <c r="A25" s="71" t="s">
        <v>741</v>
      </c>
      <c r="B25" s="133" t="s">
        <v>742</v>
      </c>
      <c r="C25" s="133"/>
      <c r="D25" s="133"/>
      <c r="E25" s="133"/>
      <c r="F25" s="133"/>
      <c r="G25" s="133"/>
      <c r="H25" s="133"/>
      <c r="I25" s="133"/>
      <c r="J25" s="133"/>
    </row>
    <row r="26" spans="1:10" ht="109.2" customHeight="1" x14ac:dyDescent="0.3">
      <c r="A26" s="71" t="s">
        <v>743</v>
      </c>
      <c r="B26" s="133" t="s">
        <v>744</v>
      </c>
      <c r="C26" s="133"/>
      <c r="D26" s="133"/>
      <c r="E26" s="133"/>
      <c r="F26" s="133"/>
      <c r="G26" s="133"/>
      <c r="H26" s="133"/>
      <c r="I26" s="133"/>
      <c r="J26" s="133"/>
    </row>
    <row r="29" spans="1:10" ht="21.6" customHeight="1" x14ac:dyDescent="0.3">
      <c r="A29" s="136" t="s">
        <v>833</v>
      </c>
      <c r="B29" s="137"/>
      <c r="C29" s="137"/>
      <c r="D29" s="137"/>
      <c r="E29" s="137"/>
      <c r="F29" s="137"/>
      <c r="G29" s="137"/>
      <c r="H29" s="137"/>
      <c r="I29" s="137"/>
      <c r="J29" s="137"/>
    </row>
    <row r="30" spans="1:10" x14ac:dyDescent="0.3">
      <c r="C30" s="65"/>
      <c r="D30" s="65"/>
      <c r="E30" s="65"/>
    </row>
    <row r="31" spans="1:10" x14ac:dyDescent="0.3">
      <c r="C31" s="66"/>
      <c r="D31" s="66"/>
      <c r="E31" s="66"/>
    </row>
    <row r="33" spans="3:5" ht="29.4" customHeight="1" x14ac:dyDescent="0.3">
      <c r="C33" s="67"/>
      <c r="D33" s="67"/>
      <c r="E33" s="67"/>
    </row>
    <row r="36" spans="3:5" ht="25.95" customHeight="1" x14ac:dyDescent="0.3">
      <c r="C36" s="69"/>
      <c r="D36" s="69"/>
      <c r="E36" s="69"/>
    </row>
    <row r="37" spans="3:5" ht="34.200000000000003" customHeight="1" x14ac:dyDescent="0.3">
      <c r="C37" s="71"/>
      <c r="D37" s="71"/>
      <c r="E37" s="71"/>
    </row>
    <row r="38" spans="3:5" ht="79.2" customHeight="1" x14ac:dyDescent="0.3">
      <c r="C38" s="71"/>
      <c r="D38" s="71"/>
      <c r="E38" s="71"/>
    </row>
    <row r="39" spans="3:5" ht="102" customHeight="1" x14ac:dyDescent="0.3">
      <c r="C39" s="71"/>
      <c r="D39" s="71"/>
      <c r="E39" s="71"/>
    </row>
    <row r="40" spans="3:5" ht="106.2" customHeight="1" x14ac:dyDescent="0.3">
      <c r="C40" s="71"/>
      <c r="D40" s="71"/>
      <c r="E40" s="71"/>
    </row>
  </sheetData>
  <sheetProtection algorithmName="SHA-512" hashValue="haoLf9URzEAw6PQ+q7oxL3j4YiPm3T732wHDngDhXiE7GcNLTDHdKyo9WDvE9tdVL8OILRCdj9m5rg4j1rKnnA==" saltValue="jf/yBqkuhvd3H9mDCZcz3g==" spinCount="100000" sheet="1" objects="1" scenarios="1"/>
  <mergeCells count="16">
    <mergeCell ref="A29:J29"/>
    <mergeCell ref="B23:J23"/>
    <mergeCell ref="B25:J25"/>
    <mergeCell ref="B26:J26"/>
    <mergeCell ref="A9:J9"/>
    <mergeCell ref="B24:J24"/>
    <mergeCell ref="A1:J1"/>
    <mergeCell ref="A19:J19"/>
    <mergeCell ref="A17:J17"/>
    <mergeCell ref="A18:J18"/>
    <mergeCell ref="A2:J2"/>
    <mergeCell ref="A13:J13"/>
    <mergeCell ref="A11:J11"/>
    <mergeCell ref="A6:J6"/>
    <mergeCell ref="A14:J14"/>
    <mergeCell ref="A15:J15"/>
  </mergeCells>
  <hyperlinks>
    <hyperlink ref="A3" r:id="rId1" xr:uid="{90DBD2F0-6FD1-4C7D-AA6E-CA356FE4F2A4}"/>
  </hyperlinks>
  <pageMargins left="0.7" right="0.7" top="0.75" bottom="0.75" header="0.3" footer="0.3"/>
  <pageSetup scale="83"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6BE0E-3F40-4F56-A790-5C881E707A04}">
  <sheetPr codeName="Sheet2"/>
  <dimension ref="A1:H16"/>
  <sheetViews>
    <sheetView zoomScaleNormal="100" workbookViewId="0">
      <selection activeCell="A4" sqref="A4:G5"/>
    </sheetView>
  </sheetViews>
  <sheetFormatPr defaultRowHeight="14.4" x14ac:dyDescent="0.3"/>
  <cols>
    <col min="1" max="1" width="11.44140625" customWidth="1"/>
    <col min="2" max="2" width="12.33203125" customWidth="1"/>
    <col min="3" max="3" width="7.33203125" customWidth="1"/>
    <col min="4" max="4" width="12.6640625" customWidth="1"/>
    <col min="5" max="5" width="11.88671875" customWidth="1"/>
    <col min="6" max="6" width="4.21875" customWidth="1"/>
    <col min="7" max="7" width="35.21875" customWidth="1"/>
    <col min="8" max="8" width="9.5546875" hidden="1" customWidth="1"/>
  </cols>
  <sheetData>
    <row r="1" spans="1:8" ht="15.6" x14ac:dyDescent="0.3">
      <c r="A1" s="140" t="s">
        <v>745</v>
      </c>
      <c r="B1" s="140"/>
      <c r="C1" s="140"/>
      <c r="D1" s="140"/>
      <c r="E1" s="140"/>
      <c r="F1" s="140"/>
      <c r="G1" s="140"/>
    </row>
    <row r="2" spans="1:8" s="25" customFormat="1" ht="25.8" x14ac:dyDescent="0.5">
      <c r="A2" s="31"/>
      <c r="B2" s="31"/>
      <c r="C2" s="31"/>
      <c r="D2" s="31"/>
      <c r="E2" s="31"/>
      <c r="F2" s="31"/>
      <c r="G2" s="31"/>
    </row>
    <row r="3" spans="1:8" ht="15.6" x14ac:dyDescent="0.3">
      <c r="A3" s="8" t="s">
        <v>843</v>
      </c>
      <c r="B3" s="7"/>
      <c r="C3" s="7"/>
    </row>
    <row r="4" spans="1:8" ht="14.4" customHeight="1" x14ac:dyDescent="0.3">
      <c r="A4" s="149"/>
      <c r="B4" s="150"/>
      <c r="C4" s="150"/>
      <c r="D4" s="150"/>
      <c r="E4" s="150"/>
      <c r="F4" s="150"/>
      <c r="G4" s="150"/>
      <c r="H4" s="25" t="s">
        <v>728</v>
      </c>
    </row>
    <row r="5" spans="1:8" ht="21.6" customHeight="1" x14ac:dyDescent="0.3">
      <c r="A5" s="149"/>
      <c r="B5" s="150"/>
      <c r="C5" s="150"/>
      <c r="D5" s="150"/>
      <c r="E5" s="150"/>
      <c r="F5" s="150"/>
      <c r="G5" s="150"/>
      <c r="H5" s="25" t="e">
        <f>VLOOKUP(A4,Units!A:C,3,0)</f>
        <v>#N/A</v>
      </c>
    </row>
    <row r="6" spans="1:8" ht="66" customHeight="1" x14ac:dyDescent="0.3">
      <c r="A6" s="141" t="s">
        <v>854</v>
      </c>
      <c r="B6" s="141"/>
      <c r="C6" s="141"/>
      <c r="D6" s="141"/>
      <c r="E6" s="141"/>
      <c r="F6" s="141"/>
      <c r="G6" s="141"/>
    </row>
    <row r="7" spans="1:8" s="25" customFormat="1" ht="18" customHeight="1" x14ac:dyDescent="0.55000000000000004">
      <c r="A7" s="9"/>
      <c r="B7" s="10"/>
      <c r="C7" s="10"/>
      <c r="D7" s="10"/>
    </row>
    <row r="8" spans="1:8" s="25" customFormat="1" ht="15" thickBot="1" x14ac:dyDescent="0.35">
      <c r="A8" s="32"/>
      <c r="B8" s="35"/>
      <c r="C8" s="35"/>
      <c r="D8" s="35"/>
      <c r="E8" s="35"/>
      <c r="F8" s="35"/>
      <c r="G8" s="35"/>
    </row>
    <row r="9" spans="1:8" s="25" customFormat="1" ht="15.6" x14ac:dyDescent="0.3">
      <c r="A9" s="146" t="s">
        <v>759</v>
      </c>
      <c r="B9" s="147"/>
      <c r="C9" s="147"/>
      <c r="D9" s="147"/>
      <c r="E9" s="147"/>
      <c r="F9" s="148"/>
      <c r="G9" s="36" t="s">
        <v>758</v>
      </c>
    </row>
    <row r="10" spans="1:8" s="25" customFormat="1" x14ac:dyDescent="0.3">
      <c r="A10" s="142" t="s">
        <v>762</v>
      </c>
      <c r="B10" s="143"/>
      <c r="C10" s="143"/>
      <c r="D10" s="143"/>
      <c r="E10" s="143"/>
      <c r="F10" s="143"/>
      <c r="G10" s="37"/>
    </row>
    <row r="11" spans="1:8" s="25" customFormat="1" x14ac:dyDescent="0.3">
      <c r="A11" s="142" t="s">
        <v>763</v>
      </c>
      <c r="B11" s="143"/>
      <c r="C11" s="143"/>
      <c r="D11" s="143"/>
      <c r="E11" s="143"/>
      <c r="F11" s="143"/>
      <c r="G11" s="37"/>
    </row>
    <row r="12" spans="1:8" s="25" customFormat="1" x14ac:dyDescent="0.3">
      <c r="A12" s="142" t="s">
        <v>756</v>
      </c>
      <c r="B12" s="143"/>
      <c r="C12" s="143"/>
      <c r="D12" s="143"/>
      <c r="E12" s="143"/>
      <c r="F12" s="143"/>
      <c r="G12" s="37"/>
    </row>
    <row r="13" spans="1:8" s="25" customFormat="1" ht="15" thickBot="1" x14ac:dyDescent="0.35">
      <c r="A13" s="144" t="s">
        <v>757</v>
      </c>
      <c r="B13" s="145"/>
      <c r="C13" s="145"/>
      <c r="D13" s="145"/>
      <c r="E13" s="145"/>
      <c r="F13" s="145"/>
      <c r="G13" s="38"/>
    </row>
    <row r="16" spans="1:8" ht="16.2" customHeight="1" x14ac:dyDescent="0.3">
      <c r="A16" s="138" t="s">
        <v>831</v>
      </c>
      <c r="B16" s="139"/>
      <c r="C16" s="139"/>
      <c r="D16" s="139"/>
      <c r="E16" s="139"/>
      <c r="F16" s="139"/>
      <c r="G16" s="139"/>
    </row>
  </sheetData>
  <sheetProtection algorithmName="SHA-512" hashValue="EJrBViHELp9Lgh1RQ3q0Xth8bRi4w71hT/Lhs1XqzsKolmnZBumn5HBymFQXbYG9Lh8a36jc0LkOMvE5nNv7Kg==" saltValue="Ut65LvmGKNJsmDj2FCUaVg==" spinCount="100000" sheet="1" objects="1" scenarios="1"/>
  <protectedRanges>
    <protectedRange sqref="A4:G5" name="Instructions"/>
  </protectedRanges>
  <mergeCells count="9">
    <mergeCell ref="A16:G16"/>
    <mergeCell ref="A1:G1"/>
    <mergeCell ref="A6:G6"/>
    <mergeCell ref="A12:F12"/>
    <mergeCell ref="A13:F13"/>
    <mergeCell ref="A11:F11"/>
    <mergeCell ref="A9:F9"/>
    <mergeCell ref="A10:F10"/>
    <mergeCell ref="A4:G5"/>
  </mergeCells>
  <dataValidations count="4">
    <dataValidation type="textLength" showInputMessage="1" showErrorMessage="1" prompt="Limited to 100 characters._x000a_A blank space between characters is counted._x000a_" sqref="F10:G10" xr:uid="{EE312D8E-23E7-4218-837A-FCC0BA0850C4}">
      <formula1>1</formula1>
      <formula2>100</formula2>
    </dataValidation>
    <dataValidation type="textLength" showInputMessage="1" showErrorMessage="1" prompt="Limted to 20 characters._x000a_A blank space is counted as a character._x000a_" sqref="F12:G12" xr:uid="{A27F3A31-B9D9-4046-A769-E40ECD8FEDA7}">
      <formula1>1</formula1>
      <formula2>20</formula2>
    </dataValidation>
    <dataValidation type="textLength" showInputMessage="1" showErrorMessage="1" prompt="Limited to 42 characters._x000a_A blank space between characters is counted._x000a__x000a_" sqref="F11:G11" xr:uid="{B9129CDF-1520-4B44-BA42-019963E906EA}">
      <formula1>1</formula1>
      <formula2>42</formula2>
    </dataValidation>
    <dataValidation type="textLength" showInputMessage="1" showErrorMessage="1" prompt="Limited to 100 characters._x000a_A blank space between characters is counted." sqref="F13:G13" xr:uid="{43992EC2-A18A-4108-BB95-1241314B7DBC}">
      <formula1>1</formula1>
      <formula2>100</formula2>
    </dataValidation>
  </dataValidations>
  <pageMargins left="0.7" right="0.7" top="0.75" bottom="0.75" header="0.3" footer="0.3"/>
  <pageSetup scale="78"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prompt="Please select unit from the drop down list" xr:uid="{539043E6-7D08-410E-8009-18989FF63A94}">
          <x14:formula1>
            <xm:f>Units!$A$2:$A$702</xm:f>
          </x14:formula1>
          <xm:sqref>A4:G5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0B056-50F0-4B45-B61B-1FD01D931AA2}">
  <sheetPr codeName="Sheet3"/>
  <dimension ref="A1:C701"/>
  <sheetViews>
    <sheetView workbookViewId="0">
      <selection sqref="A1:G1"/>
    </sheetView>
  </sheetViews>
  <sheetFormatPr defaultColWidth="39.109375" defaultRowHeight="14.4" x14ac:dyDescent="0.3"/>
  <cols>
    <col min="2" max="2" width="13.88671875" bestFit="1" customWidth="1"/>
    <col min="3" max="3" width="14.88671875" bestFit="1" customWidth="1"/>
  </cols>
  <sheetData>
    <row r="1" spans="1:3" ht="21" x14ac:dyDescent="0.35">
      <c r="A1" s="24" t="s">
        <v>31</v>
      </c>
      <c r="B1" s="21" t="s">
        <v>727</v>
      </c>
      <c r="C1" s="22" t="s">
        <v>728</v>
      </c>
    </row>
    <row r="2" spans="1:3" x14ac:dyDescent="0.3">
      <c r="A2" s="27" t="s">
        <v>32</v>
      </c>
      <c r="B2" s="28">
        <v>50</v>
      </c>
      <c r="C2" s="26">
        <v>50001</v>
      </c>
    </row>
    <row r="3" spans="1:3" x14ac:dyDescent="0.3">
      <c r="A3" s="27" t="s">
        <v>33</v>
      </c>
      <c r="B3" s="28">
        <v>50</v>
      </c>
      <c r="C3" s="26">
        <v>50002</v>
      </c>
    </row>
    <row r="4" spans="1:3" x14ac:dyDescent="0.3">
      <c r="A4" s="27" t="s">
        <v>34</v>
      </c>
      <c r="B4" s="28">
        <v>50</v>
      </c>
      <c r="C4" s="26">
        <v>50471</v>
      </c>
    </row>
    <row r="5" spans="1:3" x14ac:dyDescent="0.3">
      <c r="A5" s="27" t="s">
        <v>581</v>
      </c>
      <c r="B5" s="28">
        <v>51</v>
      </c>
      <c r="C5" s="26">
        <v>5100</v>
      </c>
    </row>
    <row r="6" spans="1:3" x14ac:dyDescent="0.3">
      <c r="A6" s="27" t="s">
        <v>35</v>
      </c>
      <c r="B6" s="28">
        <v>50</v>
      </c>
      <c r="C6" s="26">
        <v>50003</v>
      </c>
    </row>
    <row r="7" spans="1:3" x14ac:dyDescent="0.3">
      <c r="A7" s="27" t="s">
        <v>582</v>
      </c>
      <c r="B7" s="28">
        <v>51</v>
      </c>
      <c r="C7" s="26">
        <v>5101</v>
      </c>
    </row>
    <row r="8" spans="1:3" x14ac:dyDescent="0.3">
      <c r="A8" s="27" t="s">
        <v>583</v>
      </c>
      <c r="B8" s="28">
        <v>51</v>
      </c>
      <c r="C8" s="26">
        <v>5102</v>
      </c>
    </row>
    <row r="9" spans="1:3" x14ac:dyDescent="0.3">
      <c r="A9" s="27" t="s">
        <v>36</v>
      </c>
      <c r="B9" s="28">
        <v>50</v>
      </c>
      <c r="C9" s="26">
        <v>50005</v>
      </c>
    </row>
    <row r="10" spans="1:3" x14ac:dyDescent="0.3">
      <c r="A10" s="27" t="s">
        <v>37</v>
      </c>
      <c r="B10" s="28">
        <v>50</v>
      </c>
      <c r="C10" s="26">
        <v>50006</v>
      </c>
    </row>
    <row r="11" spans="1:3" x14ac:dyDescent="0.3">
      <c r="A11" s="27" t="s">
        <v>38</v>
      </c>
      <c r="B11" s="28">
        <v>50</v>
      </c>
      <c r="C11" s="26">
        <v>50007</v>
      </c>
    </row>
    <row r="12" spans="1:3" x14ac:dyDescent="0.3">
      <c r="A12" s="27" t="s">
        <v>584</v>
      </c>
      <c r="B12" s="28">
        <v>51</v>
      </c>
      <c r="C12" s="26">
        <v>5103</v>
      </c>
    </row>
    <row r="13" spans="1:3" x14ac:dyDescent="0.3">
      <c r="A13" s="27" t="s">
        <v>39</v>
      </c>
      <c r="B13" s="28">
        <v>50</v>
      </c>
      <c r="C13" s="26">
        <v>50008</v>
      </c>
    </row>
    <row r="14" spans="1:3" x14ac:dyDescent="0.3">
      <c r="A14" s="27" t="s">
        <v>40</v>
      </c>
      <c r="B14" s="28">
        <v>50</v>
      </c>
      <c r="C14" s="26">
        <v>50009</v>
      </c>
    </row>
    <row r="15" spans="1:3" x14ac:dyDescent="0.3">
      <c r="A15" s="27" t="s">
        <v>41</v>
      </c>
      <c r="B15" s="28">
        <v>50</v>
      </c>
      <c r="C15" s="26">
        <v>50464</v>
      </c>
    </row>
    <row r="16" spans="1:3" x14ac:dyDescent="0.3">
      <c r="A16" s="27" t="s">
        <v>42</v>
      </c>
      <c r="B16" s="28">
        <v>50</v>
      </c>
      <c r="C16" s="26">
        <v>50442</v>
      </c>
    </row>
    <row r="17" spans="1:3" x14ac:dyDescent="0.3">
      <c r="A17" s="27" t="s">
        <v>43</v>
      </c>
      <c r="B17" s="28">
        <v>50</v>
      </c>
      <c r="C17" s="26">
        <v>50569</v>
      </c>
    </row>
    <row r="18" spans="1:3" x14ac:dyDescent="0.3">
      <c r="A18" s="27" t="s">
        <v>585</v>
      </c>
      <c r="B18" s="28">
        <v>51</v>
      </c>
      <c r="C18" s="26">
        <v>5104</v>
      </c>
    </row>
    <row r="19" spans="1:3" x14ac:dyDescent="0.3">
      <c r="A19" s="27" t="s">
        <v>44</v>
      </c>
      <c r="B19" s="28">
        <v>50</v>
      </c>
      <c r="C19" s="26">
        <v>50011</v>
      </c>
    </row>
    <row r="20" spans="1:3" x14ac:dyDescent="0.3">
      <c r="A20" s="27" t="s">
        <v>45</v>
      </c>
      <c r="B20" s="28">
        <v>50</v>
      </c>
      <c r="C20" s="26">
        <v>50012</v>
      </c>
    </row>
    <row r="21" spans="1:3" x14ac:dyDescent="0.3">
      <c r="A21" s="27" t="s">
        <v>46</v>
      </c>
      <c r="B21" s="28">
        <v>50</v>
      </c>
      <c r="C21" s="26">
        <v>50013</v>
      </c>
    </row>
    <row r="22" spans="1:3" x14ac:dyDescent="0.3">
      <c r="A22" s="27" t="s">
        <v>47</v>
      </c>
      <c r="B22" s="28">
        <v>50</v>
      </c>
      <c r="C22" s="26">
        <v>50014</v>
      </c>
    </row>
    <row r="23" spans="1:3" x14ac:dyDescent="0.3">
      <c r="A23" s="27" t="s">
        <v>48</v>
      </c>
      <c r="B23" s="28">
        <v>50</v>
      </c>
      <c r="C23" s="26">
        <v>50015</v>
      </c>
    </row>
    <row r="24" spans="1:3" x14ac:dyDescent="0.3">
      <c r="A24" s="27" t="s">
        <v>49</v>
      </c>
      <c r="B24" s="28">
        <v>50</v>
      </c>
      <c r="C24" s="26">
        <v>50016</v>
      </c>
    </row>
    <row r="25" spans="1:3" x14ac:dyDescent="0.3">
      <c r="A25" s="27" t="s">
        <v>50</v>
      </c>
      <c r="B25" s="28">
        <v>50</v>
      </c>
      <c r="C25" s="26">
        <v>50017</v>
      </c>
    </row>
    <row r="26" spans="1:3" x14ac:dyDescent="0.3">
      <c r="A26" s="27" t="s">
        <v>51</v>
      </c>
      <c r="B26" s="28">
        <v>50</v>
      </c>
      <c r="C26" s="26">
        <v>50018</v>
      </c>
    </row>
    <row r="27" spans="1:3" x14ac:dyDescent="0.3">
      <c r="A27" s="27" t="s">
        <v>586</v>
      </c>
      <c r="B27" s="28">
        <v>51</v>
      </c>
      <c r="C27" s="26">
        <v>5105</v>
      </c>
    </row>
    <row r="28" spans="1:3" x14ac:dyDescent="0.3">
      <c r="A28" s="27" t="s">
        <v>52</v>
      </c>
      <c r="B28" s="28">
        <v>50</v>
      </c>
      <c r="C28" s="26">
        <v>50019</v>
      </c>
    </row>
    <row r="29" spans="1:3" x14ac:dyDescent="0.3">
      <c r="A29" s="27" t="s">
        <v>53</v>
      </c>
      <c r="B29" s="28">
        <v>50</v>
      </c>
      <c r="C29" s="26">
        <v>50504</v>
      </c>
    </row>
    <row r="30" spans="1:3" x14ac:dyDescent="0.3">
      <c r="A30" s="27" t="s">
        <v>54</v>
      </c>
      <c r="B30" s="28">
        <v>50</v>
      </c>
      <c r="C30" s="26">
        <v>50021</v>
      </c>
    </row>
    <row r="31" spans="1:3" x14ac:dyDescent="0.3">
      <c r="A31" s="27" t="s">
        <v>55</v>
      </c>
      <c r="B31" s="28">
        <v>50</v>
      </c>
      <c r="C31" s="26">
        <v>50022</v>
      </c>
    </row>
    <row r="32" spans="1:3" x14ac:dyDescent="0.3">
      <c r="A32" s="27" t="s">
        <v>56</v>
      </c>
      <c r="B32" s="28">
        <v>50</v>
      </c>
      <c r="C32" s="26">
        <v>50505</v>
      </c>
    </row>
    <row r="33" spans="1:3" x14ac:dyDescent="0.3">
      <c r="A33" s="27" t="s">
        <v>57</v>
      </c>
      <c r="B33" s="28">
        <v>50</v>
      </c>
      <c r="C33" s="26">
        <v>50023</v>
      </c>
    </row>
    <row r="34" spans="1:3" x14ac:dyDescent="0.3">
      <c r="A34" s="27" t="s">
        <v>58</v>
      </c>
      <c r="B34" s="28">
        <v>50</v>
      </c>
      <c r="C34" s="26">
        <v>50024</v>
      </c>
    </row>
    <row r="35" spans="1:3" x14ac:dyDescent="0.3">
      <c r="A35" s="27" t="s">
        <v>681</v>
      </c>
      <c r="B35" s="28">
        <v>59</v>
      </c>
      <c r="C35" s="26">
        <v>591706</v>
      </c>
    </row>
    <row r="36" spans="1:3" x14ac:dyDescent="0.3">
      <c r="A36" s="27" t="s">
        <v>59</v>
      </c>
      <c r="B36" s="28">
        <v>50</v>
      </c>
      <c r="C36" s="26">
        <v>50026</v>
      </c>
    </row>
    <row r="37" spans="1:3" x14ac:dyDescent="0.3">
      <c r="A37" s="27" t="s">
        <v>60</v>
      </c>
      <c r="B37" s="28">
        <v>50</v>
      </c>
      <c r="C37" s="26">
        <v>50027</v>
      </c>
    </row>
    <row r="38" spans="1:3" x14ac:dyDescent="0.3">
      <c r="A38" s="27" t="s">
        <v>61</v>
      </c>
      <c r="B38" s="28">
        <v>50</v>
      </c>
      <c r="C38" s="26">
        <v>50028</v>
      </c>
    </row>
    <row r="39" spans="1:3" x14ac:dyDescent="0.3">
      <c r="A39" s="27" t="s">
        <v>587</v>
      </c>
      <c r="B39" s="28">
        <v>51</v>
      </c>
      <c r="C39" s="26">
        <v>5106</v>
      </c>
    </row>
    <row r="40" spans="1:3" x14ac:dyDescent="0.3">
      <c r="A40" s="27" t="s">
        <v>62</v>
      </c>
      <c r="B40" s="28">
        <v>50</v>
      </c>
      <c r="C40" s="26">
        <v>50491</v>
      </c>
    </row>
    <row r="41" spans="1:3" x14ac:dyDescent="0.3">
      <c r="A41" s="27" t="s">
        <v>682</v>
      </c>
      <c r="B41" s="28">
        <v>59</v>
      </c>
      <c r="C41" s="26">
        <v>591600</v>
      </c>
    </row>
    <row r="42" spans="1:3" x14ac:dyDescent="0.3">
      <c r="A42" s="27" t="s">
        <v>63</v>
      </c>
      <c r="B42" s="28">
        <v>50</v>
      </c>
      <c r="C42" s="26">
        <v>50029</v>
      </c>
    </row>
    <row r="43" spans="1:3" x14ac:dyDescent="0.3">
      <c r="A43" s="27" t="s">
        <v>64</v>
      </c>
      <c r="B43" s="28">
        <v>50</v>
      </c>
      <c r="C43" s="26">
        <v>50031</v>
      </c>
    </row>
    <row r="44" spans="1:3" x14ac:dyDescent="0.3">
      <c r="A44" s="27" t="s">
        <v>65</v>
      </c>
      <c r="B44" s="28">
        <v>50</v>
      </c>
      <c r="C44" s="26">
        <v>50469</v>
      </c>
    </row>
    <row r="45" spans="1:3" x14ac:dyDescent="0.3">
      <c r="A45" s="27" t="s">
        <v>66</v>
      </c>
      <c r="B45" s="28">
        <v>50</v>
      </c>
      <c r="C45" s="26">
        <v>50459</v>
      </c>
    </row>
    <row r="46" spans="1:3" x14ac:dyDescent="0.3">
      <c r="A46" s="27" t="s">
        <v>67</v>
      </c>
      <c r="B46" s="28">
        <v>50</v>
      </c>
      <c r="C46" s="26">
        <v>50032</v>
      </c>
    </row>
    <row r="47" spans="1:3" x14ac:dyDescent="0.3">
      <c r="A47" s="27" t="s">
        <v>68</v>
      </c>
      <c r="B47" s="28">
        <v>50</v>
      </c>
      <c r="C47" s="26">
        <v>50556</v>
      </c>
    </row>
    <row r="48" spans="1:3" x14ac:dyDescent="0.3">
      <c r="A48" s="27" t="s">
        <v>588</v>
      </c>
      <c r="B48" s="28">
        <v>51</v>
      </c>
      <c r="C48" s="26">
        <v>5107</v>
      </c>
    </row>
    <row r="49" spans="1:3" x14ac:dyDescent="0.3">
      <c r="A49" s="27" t="s">
        <v>69</v>
      </c>
      <c r="B49" s="28">
        <v>50</v>
      </c>
      <c r="C49" s="26">
        <v>50033</v>
      </c>
    </row>
    <row r="50" spans="1:3" x14ac:dyDescent="0.3">
      <c r="A50" s="27" t="s">
        <v>70</v>
      </c>
      <c r="B50" s="28">
        <v>50</v>
      </c>
      <c r="C50" s="26">
        <v>50030</v>
      </c>
    </row>
    <row r="51" spans="1:3" x14ac:dyDescent="0.3">
      <c r="A51" s="27" t="s">
        <v>71</v>
      </c>
      <c r="B51" s="28">
        <v>50</v>
      </c>
      <c r="C51" s="26">
        <v>50034</v>
      </c>
    </row>
    <row r="52" spans="1:3" x14ac:dyDescent="0.3">
      <c r="A52" s="27" t="s">
        <v>72</v>
      </c>
      <c r="B52" s="28">
        <v>50</v>
      </c>
      <c r="C52" s="26">
        <v>50035</v>
      </c>
    </row>
    <row r="53" spans="1:3" x14ac:dyDescent="0.3">
      <c r="A53" s="27" t="s">
        <v>73</v>
      </c>
      <c r="B53" s="28">
        <v>50</v>
      </c>
      <c r="C53" s="26">
        <v>50036</v>
      </c>
    </row>
    <row r="54" spans="1:3" x14ac:dyDescent="0.3">
      <c r="A54" s="27" t="s">
        <v>74</v>
      </c>
      <c r="B54" s="28">
        <v>50</v>
      </c>
      <c r="C54" s="26">
        <v>50037</v>
      </c>
    </row>
    <row r="55" spans="1:3" x14ac:dyDescent="0.3">
      <c r="A55" s="27" t="s">
        <v>75</v>
      </c>
      <c r="B55" s="28">
        <v>50</v>
      </c>
      <c r="C55" s="26">
        <v>50038</v>
      </c>
    </row>
    <row r="56" spans="1:3" x14ac:dyDescent="0.3">
      <c r="A56" s="27" t="s">
        <v>76</v>
      </c>
      <c r="B56" s="28">
        <v>50</v>
      </c>
      <c r="C56" s="26">
        <v>50039</v>
      </c>
    </row>
    <row r="57" spans="1:3" x14ac:dyDescent="0.3">
      <c r="A57" s="27" t="s">
        <v>589</v>
      </c>
      <c r="B57" s="28">
        <v>51</v>
      </c>
      <c r="C57" s="26">
        <v>5108</v>
      </c>
    </row>
    <row r="58" spans="1:3" x14ac:dyDescent="0.3">
      <c r="A58" s="27" t="s">
        <v>77</v>
      </c>
      <c r="B58" s="28">
        <v>50</v>
      </c>
      <c r="C58" s="26">
        <v>50040</v>
      </c>
    </row>
    <row r="59" spans="1:3" x14ac:dyDescent="0.3">
      <c r="A59" s="27" t="s">
        <v>78</v>
      </c>
      <c r="B59" s="28">
        <v>50</v>
      </c>
      <c r="C59" s="26">
        <v>50041</v>
      </c>
    </row>
    <row r="60" spans="1:3" x14ac:dyDescent="0.3">
      <c r="A60" s="27" t="s">
        <v>79</v>
      </c>
      <c r="B60" s="28">
        <v>50</v>
      </c>
      <c r="C60" s="26">
        <v>50506</v>
      </c>
    </row>
    <row r="61" spans="1:3" x14ac:dyDescent="0.3">
      <c r="A61" s="27" t="s">
        <v>80</v>
      </c>
      <c r="B61" s="28">
        <v>50</v>
      </c>
      <c r="C61" s="26">
        <v>50507</v>
      </c>
    </row>
    <row r="62" spans="1:3" x14ac:dyDescent="0.3">
      <c r="A62" s="27" t="s">
        <v>81</v>
      </c>
      <c r="B62" s="28">
        <v>50</v>
      </c>
      <c r="C62" s="26">
        <v>50043</v>
      </c>
    </row>
    <row r="63" spans="1:3" x14ac:dyDescent="0.3">
      <c r="A63" s="27" t="s">
        <v>82</v>
      </c>
      <c r="B63" s="28">
        <v>50</v>
      </c>
      <c r="C63" s="26">
        <v>50042</v>
      </c>
    </row>
    <row r="64" spans="1:3" x14ac:dyDescent="0.3">
      <c r="A64" s="27" t="s">
        <v>83</v>
      </c>
      <c r="B64" s="28">
        <v>50</v>
      </c>
      <c r="C64" s="26">
        <v>50044</v>
      </c>
    </row>
    <row r="65" spans="1:3" x14ac:dyDescent="0.3">
      <c r="A65" s="27" t="s">
        <v>84</v>
      </c>
      <c r="B65" s="28">
        <v>50</v>
      </c>
      <c r="C65" s="26">
        <v>50045</v>
      </c>
    </row>
    <row r="66" spans="1:3" x14ac:dyDescent="0.3">
      <c r="A66" s="27" t="s">
        <v>85</v>
      </c>
      <c r="B66" s="28">
        <v>50</v>
      </c>
      <c r="C66" s="26">
        <v>50046</v>
      </c>
    </row>
    <row r="67" spans="1:3" x14ac:dyDescent="0.3">
      <c r="A67" s="27" t="s">
        <v>86</v>
      </c>
      <c r="B67" s="28">
        <v>50</v>
      </c>
      <c r="C67" s="26">
        <v>50047</v>
      </c>
    </row>
    <row r="68" spans="1:3" x14ac:dyDescent="0.3">
      <c r="A68" s="27" t="s">
        <v>87</v>
      </c>
      <c r="B68" s="28">
        <v>50</v>
      </c>
      <c r="C68" s="26">
        <v>50048</v>
      </c>
    </row>
    <row r="69" spans="1:3" x14ac:dyDescent="0.3">
      <c r="A69" s="27" t="s">
        <v>88</v>
      </c>
      <c r="B69" s="28">
        <v>50</v>
      </c>
      <c r="C69" s="26">
        <v>50049</v>
      </c>
    </row>
    <row r="70" spans="1:3" x14ac:dyDescent="0.3">
      <c r="A70" s="27" t="s">
        <v>89</v>
      </c>
      <c r="B70" s="28">
        <v>50</v>
      </c>
      <c r="C70" s="26">
        <v>50050</v>
      </c>
    </row>
    <row r="71" spans="1:3" x14ac:dyDescent="0.3">
      <c r="A71" s="27" t="s">
        <v>683</v>
      </c>
      <c r="B71" s="28">
        <v>59</v>
      </c>
      <c r="C71" s="26">
        <v>592152</v>
      </c>
    </row>
    <row r="72" spans="1:3" x14ac:dyDescent="0.3">
      <c r="A72" s="27" t="s">
        <v>90</v>
      </c>
      <c r="B72" s="28">
        <v>50</v>
      </c>
      <c r="C72" s="26">
        <v>50051</v>
      </c>
    </row>
    <row r="73" spans="1:3" x14ac:dyDescent="0.3">
      <c r="A73" s="27" t="s">
        <v>91</v>
      </c>
      <c r="B73" s="28">
        <v>50</v>
      </c>
      <c r="C73" s="26">
        <v>50052</v>
      </c>
    </row>
    <row r="74" spans="1:3" x14ac:dyDescent="0.3">
      <c r="A74" s="27" t="s">
        <v>92</v>
      </c>
      <c r="B74" s="28">
        <v>50</v>
      </c>
      <c r="C74" s="26">
        <v>50053</v>
      </c>
    </row>
    <row r="75" spans="1:3" x14ac:dyDescent="0.3">
      <c r="A75" s="27" t="s">
        <v>590</v>
      </c>
      <c r="B75" s="28">
        <v>51</v>
      </c>
      <c r="C75" s="26">
        <v>5109</v>
      </c>
    </row>
    <row r="76" spans="1:3" x14ac:dyDescent="0.3">
      <c r="A76" s="27" t="s">
        <v>731</v>
      </c>
      <c r="B76" s="28">
        <v>59</v>
      </c>
      <c r="C76" s="26">
        <v>591612</v>
      </c>
    </row>
    <row r="77" spans="1:3" x14ac:dyDescent="0.3">
      <c r="A77" s="27" t="s">
        <v>93</v>
      </c>
      <c r="B77" s="28">
        <v>50</v>
      </c>
      <c r="C77" s="26">
        <v>50054</v>
      </c>
    </row>
    <row r="78" spans="1:3" x14ac:dyDescent="0.3">
      <c r="A78" s="27" t="s">
        <v>591</v>
      </c>
      <c r="B78" s="28">
        <v>51</v>
      </c>
      <c r="C78" s="26">
        <v>5110</v>
      </c>
    </row>
    <row r="79" spans="1:3" ht="28.8" x14ac:dyDescent="0.3">
      <c r="A79" s="27" t="s">
        <v>684</v>
      </c>
      <c r="B79" s="28">
        <v>59</v>
      </c>
      <c r="C79" s="26">
        <v>591752</v>
      </c>
    </row>
    <row r="80" spans="1:3" x14ac:dyDescent="0.3">
      <c r="A80" s="27" t="s">
        <v>94</v>
      </c>
      <c r="B80" s="28">
        <v>50</v>
      </c>
      <c r="C80" s="26">
        <v>50055</v>
      </c>
    </row>
    <row r="81" spans="1:3" x14ac:dyDescent="0.3">
      <c r="A81" s="27" t="s">
        <v>95</v>
      </c>
      <c r="B81" s="28">
        <v>50</v>
      </c>
      <c r="C81" s="26">
        <v>50057</v>
      </c>
    </row>
    <row r="82" spans="1:3" x14ac:dyDescent="0.3">
      <c r="A82" s="27" t="s">
        <v>592</v>
      </c>
      <c r="B82" s="28">
        <v>51</v>
      </c>
      <c r="C82" s="26">
        <v>5111</v>
      </c>
    </row>
    <row r="83" spans="1:3" x14ac:dyDescent="0.3">
      <c r="A83" s="29" t="s">
        <v>96</v>
      </c>
      <c r="B83" s="28">
        <v>50</v>
      </c>
      <c r="C83" s="26">
        <v>50058</v>
      </c>
    </row>
    <row r="84" spans="1:3" x14ac:dyDescent="0.3">
      <c r="A84" s="27" t="s">
        <v>97</v>
      </c>
      <c r="B84" s="28">
        <v>50</v>
      </c>
      <c r="C84" s="26">
        <v>50059</v>
      </c>
    </row>
    <row r="85" spans="1:3" x14ac:dyDescent="0.3">
      <c r="A85" s="27" t="s">
        <v>98</v>
      </c>
      <c r="B85" s="28">
        <v>50</v>
      </c>
      <c r="C85" s="26">
        <v>50567</v>
      </c>
    </row>
    <row r="86" spans="1:3" x14ac:dyDescent="0.3">
      <c r="A86" s="27" t="s">
        <v>593</v>
      </c>
      <c r="B86" s="28">
        <v>51</v>
      </c>
      <c r="C86" s="26">
        <v>5112</v>
      </c>
    </row>
    <row r="87" spans="1:3" x14ac:dyDescent="0.3">
      <c r="A87" s="27" t="s">
        <v>685</v>
      </c>
      <c r="B87" s="28">
        <v>59</v>
      </c>
      <c r="C87" s="26">
        <v>591715</v>
      </c>
    </row>
    <row r="88" spans="1:3" x14ac:dyDescent="0.3">
      <c r="A88" s="27" t="s">
        <v>729</v>
      </c>
      <c r="B88" s="28">
        <v>50</v>
      </c>
      <c r="C88" s="26">
        <v>50508</v>
      </c>
    </row>
    <row r="89" spans="1:3" x14ac:dyDescent="0.3">
      <c r="A89" s="27" t="s">
        <v>99</v>
      </c>
      <c r="B89" s="28">
        <v>50</v>
      </c>
      <c r="C89" s="26">
        <v>50465</v>
      </c>
    </row>
    <row r="90" spans="1:3" x14ac:dyDescent="0.3">
      <c r="A90" s="27" t="s">
        <v>594</v>
      </c>
      <c r="B90" s="28">
        <v>51</v>
      </c>
      <c r="C90" s="26">
        <v>5113</v>
      </c>
    </row>
    <row r="91" spans="1:3" x14ac:dyDescent="0.3">
      <c r="A91" s="27" t="s">
        <v>100</v>
      </c>
      <c r="B91" s="28">
        <v>50</v>
      </c>
      <c r="C91" s="26">
        <v>50060</v>
      </c>
    </row>
    <row r="92" spans="1:3" x14ac:dyDescent="0.3">
      <c r="A92" s="27" t="s">
        <v>595</v>
      </c>
      <c r="B92" s="28">
        <v>51</v>
      </c>
      <c r="C92" s="26">
        <v>5114</v>
      </c>
    </row>
    <row r="93" spans="1:3" x14ac:dyDescent="0.3">
      <c r="A93" s="27" t="s">
        <v>101</v>
      </c>
      <c r="B93" s="28">
        <v>50</v>
      </c>
      <c r="C93" s="26">
        <v>50061</v>
      </c>
    </row>
    <row r="94" spans="1:3" x14ac:dyDescent="0.3">
      <c r="A94" s="27" t="s">
        <v>102</v>
      </c>
      <c r="B94" s="28">
        <v>50</v>
      </c>
      <c r="C94" s="26">
        <v>50062</v>
      </c>
    </row>
    <row r="95" spans="1:3" x14ac:dyDescent="0.3">
      <c r="A95" s="27" t="s">
        <v>103</v>
      </c>
      <c r="B95" s="28">
        <v>50</v>
      </c>
      <c r="C95" s="26">
        <v>50063</v>
      </c>
    </row>
    <row r="96" spans="1:3" x14ac:dyDescent="0.3">
      <c r="A96" s="27" t="s">
        <v>104</v>
      </c>
      <c r="B96" s="28">
        <v>50</v>
      </c>
      <c r="C96" s="26">
        <v>50064</v>
      </c>
    </row>
    <row r="97" spans="1:3" x14ac:dyDescent="0.3">
      <c r="A97" s="27" t="s">
        <v>732</v>
      </c>
      <c r="B97" s="28">
        <v>59</v>
      </c>
      <c r="C97" s="26">
        <v>592388</v>
      </c>
    </row>
    <row r="98" spans="1:3" x14ac:dyDescent="0.3">
      <c r="A98" s="27" t="s">
        <v>105</v>
      </c>
      <c r="B98" s="28">
        <v>50</v>
      </c>
      <c r="C98" s="26">
        <v>50065</v>
      </c>
    </row>
    <row r="99" spans="1:3" x14ac:dyDescent="0.3">
      <c r="A99" s="27" t="s">
        <v>106</v>
      </c>
      <c r="B99" s="28">
        <v>50</v>
      </c>
      <c r="C99" s="26">
        <v>50551</v>
      </c>
    </row>
    <row r="100" spans="1:3" x14ac:dyDescent="0.3">
      <c r="A100" s="27" t="s">
        <v>107</v>
      </c>
      <c r="B100" s="28">
        <v>50</v>
      </c>
      <c r="C100" s="26">
        <v>50066</v>
      </c>
    </row>
    <row r="101" spans="1:3" x14ac:dyDescent="0.3">
      <c r="A101" s="27" t="s">
        <v>596</v>
      </c>
      <c r="B101" s="28">
        <v>51</v>
      </c>
      <c r="C101" s="26">
        <v>5115</v>
      </c>
    </row>
    <row r="102" spans="1:3" x14ac:dyDescent="0.3">
      <c r="A102" s="27" t="s">
        <v>108</v>
      </c>
      <c r="B102" s="28">
        <v>50</v>
      </c>
      <c r="C102" s="26">
        <v>50067</v>
      </c>
    </row>
    <row r="103" spans="1:3" x14ac:dyDescent="0.3">
      <c r="A103" s="27" t="s">
        <v>109</v>
      </c>
      <c r="B103" s="28">
        <v>50</v>
      </c>
      <c r="C103" s="26">
        <v>50068</v>
      </c>
    </row>
    <row r="104" spans="1:3" x14ac:dyDescent="0.3">
      <c r="A104" s="27" t="s">
        <v>110</v>
      </c>
      <c r="B104" s="28">
        <v>50</v>
      </c>
      <c r="C104" s="26">
        <v>50466</v>
      </c>
    </row>
    <row r="105" spans="1:3" x14ac:dyDescent="0.3">
      <c r="A105" s="27" t="s">
        <v>111</v>
      </c>
      <c r="B105" s="28">
        <v>50</v>
      </c>
      <c r="C105" s="26">
        <v>50069</v>
      </c>
    </row>
    <row r="106" spans="1:3" x14ac:dyDescent="0.3">
      <c r="A106" s="27" t="s">
        <v>112</v>
      </c>
      <c r="B106" s="28">
        <v>50</v>
      </c>
      <c r="C106" s="26">
        <v>50450</v>
      </c>
    </row>
    <row r="107" spans="1:3" x14ac:dyDescent="0.3">
      <c r="A107" s="27" t="s">
        <v>597</v>
      </c>
      <c r="B107" s="28">
        <v>51</v>
      </c>
      <c r="C107" s="26">
        <v>5116</v>
      </c>
    </row>
    <row r="108" spans="1:3" x14ac:dyDescent="0.3">
      <c r="A108" s="27" t="s">
        <v>113</v>
      </c>
      <c r="B108" s="28">
        <v>50</v>
      </c>
      <c r="C108" s="26">
        <v>50070</v>
      </c>
    </row>
    <row r="109" spans="1:3" x14ac:dyDescent="0.3">
      <c r="A109" s="27" t="s">
        <v>598</v>
      </c>
      <c r="B109" s="28">
        <v>51</v>
      </c>
      <c r="C109" s="26">
        <v>5117</v>
      </c>
    </row>
    <row r="110" spans="1:3" x14ac:dyDescent="0.3">
      <c r="A110" s="27" t="s">
        <v>114</v>
      </c>
      <c r="B110" s="28">
        <v>50</v>
      </c>
      <c r="C110" s="26">
        <v>50509</v>
      </c>
    </row>
    <row r="111" spans="1:3" x14ac:dyDescent="0.3">
      <c r="A111" s="27" t="s">
        <v>115</v>
      </c>
      <c r="B111" s="28">
        <v>50</v>
      </c>
      <c r="C111" s="26">
        <v>50539</v>
      </c>
    </row>
    <row r="112" spans="1:3" x14ac:dyDescent="0.3">
      <c r="A112" s="27" t="s">
        <v>116</v>
      </c>
      <c r="B112" s="28">
        <v>50</v>
      </c>
      <c r="C112" s="26">
        <v>50467</v>
      </c>
    </row>
    <row r="113" spans="1:3" x14ac:dyDescent="0.3">
      <c r="A113" s="27" t="s">
        <v>117</v>
      </c>
      <c r="B113" s="28">
        <v>50</v>
      </c>
      <c r="C113" s="26">
        <v>50072</v>
      </c>
    </row>
    <row r="114" spans="1:3" x14ac:dyDescent="0.3">
      <c r="A114" s="27" t="s">
        <v>118</v>
      </c>
      <c r="B114" s="28">
        <v>50</v>
      </c>
      <c r="C114" s="26">
        <v>50074</v>
      </c>
    </row>
    <row r="115" spans="1:3" x14ac:dyDescent="0.3">
      <c r="A115" s="27" t="s">
        <v>119</v>
      </c>
      <c r="B115" s="28">
        <v>50</v>
      </c>
      <c r="C115" s="26">
        <v>50075</v>
      </c>
    </row>
    <row r="116" spans="1:3" x14ac:dyDescent="0.3">
      <c r="A116" s="27" t="s">
        <v>599</v>
      </c>
      <c r="B116" s="28">
        <v>51</v>
      </c>
      <c r="C116" s="26">
        <v>5118</v>
      </c>
    </row>
    <row r="117" spans="1:3" x14ac:dyDescent="0.3">
      <c r="A117" s="27" t="s">
        <v>600</v>
      </c>
      <c r="B117" s="28">
        <v>51</v>
      </c>
      <c r="C117" s="26">
        <v>5119</v>
      </c>
    </row>
    <row r="118" spans="1:3" x14ac:dyDescent="0.3">
      <c r="A118" s="27" t="s">
        <v>120</v>
      </c>
      <c r="B118" s="28">
        <v>50</v>
      </c>
      <c r="C118" s="26">
        <v>50076</v>
      </c>
    </row>
    <row r="119" spans="1:3" x14ac:dyDescent="0.3">
      <c r="A119" s="27" t="s">
        <v>121</v>
      </c>
      <c r="B119" s="28">
        <v>50</v>
      </c>
      <c r="C119" s="26">
        <v>50510</v>
      </c>
    </row>
    <row r="120" spans="1:3" x14ac:dyDescent="0.3">
      <c r="A120" s="27" t="s">
        <v>122</v>
      </c>
      <c r="B120" s="28">
        <v>50</v>
      </c>
      <c r="C120" s="26">
        <v>50077</v>
      </c>
    </row>
    <row r="121" spans="1:3" x14ac:dyDescent="0.3">
      <c r="A121" s="27" t="s">
        <v>123</v>
      </c>
      <c r="B121" s="28">
        <v>50</v>
      </c>
      <c r="C121" s="26">
        <v>50078</v>
      </c>
    </row>
    <row r="122" spans="1:3" x14ac:dyDescent="0.3">
      <c r="A122" s="27" t="s">
        <v>601</v>
      </c>
      <c r="B122" s="28">
        <v>51</v>
      </c>
      <c r="C122" s="26">
        <v>5120</v>
      </c>
    </row>
    <row r="123" spans="1:3" x14ac:dyDescent="0.3">
      <c r="A123" s="27" t="s">
        <v>124</v>
      </c>
      <c r="B123" s="28">
        <v>50</v>
      </c>
      <c r="C123" s="26">
        <v>50079</v>
      </c>
    </row>
    <row r="124" spans="1:3" x14ac:dyDescent="0.3">
      <c r="A124" s="27" t="s">
        <v>125</v>
      </c>
      <c r="B124" s="28">
        <v>50</v>
      </c>
      <c r="C124" s="26">
        <v>50080</v>
      </c>
    </row>
    <row r="125" spans="1:3" x14ac:dyDescent="0.3">
      <c r="A125" s="27" t="s">
        <v>602</v>
      </c>
      <c r="B125" s="28">
        <v>51</v>
      </c>
      <c r="C125" s="26">
        <v>5121</v>
      </c>
    </row>
    <row r="126" spans="1:3" x14ac:dyDescent="0.3">
      <c r="A126" s="27" t="s">
        <v>126</v>
      </c>
      <c r="B126" s="28">
        <v>50</v>
      </c>
      <c r="C126" s="26">
        <v>50081</v>
      </c>
    </row>
    <row r="127" spans="1:3" x14ac:dyDescent="0.3">
      <c r="A127" s="27" t="s">
        <v>127</v>
      </c>
      <c r="B127" s="28">
        <v>50</v>
      </c>
      <c r="C127" s="26">
        <v>50502</v>
      </c>
    </row>
    <row r="128" spans="1:3" x14ac:dyDescent="0.3">
      <c r="A128" s="29" t="s">
        <v>128</v>
      </c>
      <c r="B128" s="28">
        <v>50</v>
      </c>
      <c r="C128" s="26">
        <v>50082</v>
      </c>
    </row>
    <row r="129" spans="1:3" x14ac:dyDescent="0.3">
      <c r="A129" s="27" t="s">
        <v>603</v>
      </c>
      <c r="B129" s="28">
        <v>51</v>
      </c>
      <c r="C129" s="26">
        <v>5122</v>
      </c>
    </row>
    <row r="130" spans="1:3" x14ac:dyDescent="0.3">
      <c r="A130" s="27" t="s">
        <v>686</v>
      </c>
      <c r="B130" s="28">
        <v>59</v>
      </c>
      <c r="C130" s="26">
        <v>591603</v>
      </c>
    </row>
    <row r="131" spans="1:3" x14ac:dyDescent="0.3">
      <c r="A131" s="27" t="s">
        <v>687</v>
      </c>
      <c r="B131" s="28">
        <v>59</v>
      </c>
      <c r="C131" s="26">
        <v>591604</v>
      </c>
    </row>
    <row r="132" spans="1:3" x14ac:dyDescent="0.3">
      <c r="A132" s="27" t="s">
        <v>129</v>
      </c>
      <c r="B132" s="28">
        <v>50</v>
      </c>
      <c r="C132" s="26">
        <v>50083</v>
      </c>
    </row>
    <row r="133" spans="1:3" x14ac:dyDescent="0.3">
      <c r="A133" s="27" t="s">
        <v>130</v>
      </c>
      <c r="B133" s="28">
        <v>50</v>
      </c>
      <c r="C133" s="26">
        <v>50084</v>
      </c>
    </row>
    <row r="134" spans="1:3" x14ac:dyDescent="0.3">
      <c r="A134" s="27" t="s">
        <v>131</v>
      </c>
      <c r="B134" s="28">
        <v>50</v>
      </c>
      <c r="C134" s="26">
        <v>50085</v>
      </c>
    </row>
    <row r="135" spans="1:3" x14ac:dyDescent="0.3">
      <c r="A135" s="27" t="s">
        <v>132</v>
      </c>
      <c r="B135" s="28">
        <v>50</v>
      </c>
      <c r="C135" s="26">
        <v>50468</v>
      </c>
    </row>
    <row r="136" spans="1:3" x14ac:dyDescent="0.3">
      <c r="A136" s="27" t="s">
        <v>133</v>
      </c>
      <c r="B136" s="28">
        <v>50</v>
      </c>
      <c r="C136" s="26">
        <v>50086</v>
      </c>
    </row>
    <row r="137" spans="1:3" x14ac:dyDescent="0.3">
      <c r="A137" s="27" t="s">
        <v>134</v>
      </c>
      <c r="B137" s="28">
        <v>50</v>
      </c>
      <c r="C137" s="26">
        <v>50087</v>
      </c>
    </row>
    <row r="138" spans="1:3" x14ac:dyDescent="0.3">
      <c r="A138" s="27" t="s">
        <v>135</v>
      </c>
      <c r="B138" s="28">
        <v>50</v>
      </c>
      <c r="C138" s="26">
        <v>50088</v>
      </c>
    </row>
    <row r="139" spans="1:3" x14ac:dyDescent="0.3">
      <c r="A139" s="27" t="s">
        <v>604</v>
      </c>
      <c r="B139" s="28">
        <v>51</v>
      </c>
      <c r="C139" s="26">
        <v>5123</v>
      </c>
    </row>
    <row r="140" spans="1:3" x14ac:dyDescent="0.3">
      <c r="A140" s="27" t="s">
        <v>136</v>
      </c>
      <c r="B140" s="28">
        <v>50</v>
      </c>
      <c r="C140" s="26">
        <v>50089</v>
      </c>
    </row>
    <row r="141" spans="1:3" x14ac:dyDescent="0.3">
      <c r="A141" s="27" t="s">
        <v>137</v>
      </c>
      <c r="B141" s="28">
        <v>50</v>
      </c>
      <c r="C141" s="26">
        <v>50090</v>
      </c>
    </row>
    <row r="142" spans="1:3" x14ac:dyDescent="0.3">
      <c r="A142" s="27" t="s">
        <v>138</v>
      </c>
      <c r="B142" s="28">
        <v>50</v>
      </c>
      <c r="C142" s="26">
        <v>50091</v>
      </c>
    </row>
    <row r="143" spans="1:3" x14ac:dyDescent="0.3">
      <c r="A143" s="27" t="s">
        <v>139</v>
      </c>
      <c r="B143" s="28">
        <v>50</v>
      </c>
      <c r="C143" s="26">
        <v>50511</v>
      </c>
    </row>
    <row r="144" spans="1:3" x14ac:dyDescent="0.3">
      <c r="A144" s="27" t="s">
        <v>140</v>
      </c>
      <c r="B144" s="28">
        <v>50</v>
      </c>
      <c r="C144" s="26">
        <v>50092</v>
      </c>
    </row>
    <row r="145" spans="1:3" x14ac:dyDescent="0.3">
      <c r="A145" s="27" t="s">
        <v>688</v>
      </c>
      <c r="B145" s="28">
        <v>59</v>
      </c>
      <c r="C145" s="26">
        <v>591721</v>
      </c>
    </row>
    <row r="146" spans="1:3" x14ac:dyDescent="0.3">
      <c r="A146" s="27" t="s">
        <v>141</v>
      </c>
      <c r="B146" s="28">
        <v>50</v>
      </c>
      <c r="C146" s="26">
        <v>50093</v>
      </c>
    </row>
    <row r="147" spans="1:3" x14ac:dyDescent="0.3">
      <c r="A147" s="27" t="s">
        <v>142</v>
      </c>
      <c r="B147" s="28">
        <v>50</v>
      </c>
      <c r="C147" s="26">
        <v>50512</v>
      </c>
    </row>
    <row r="148" spans="1:3" x14ac:dyDescent="0.3">
      <c r="A148" s="27" t="s">
        <v>143</v>
      </c>
      <c r="B148" s="28">
        <v>50</v>
      </c>
      <c r="C148" s="26">
        <v>50094</v>
      </c>
    </row>
    <row r="149" spans="1:3" x14ac:dyDescent="0.3">
      <c r="A149" s="27" t="s">
        <v>144</v>
      </c>
      <c r="B149" s="28">
        <v>50</v>
      </c>
      <c r="C149" s="26">
        <v>50095</v>
      </c>
    </row>
    <row r="150" spans="1:3" x14ac:dyDescent="0.3">
      <c r="A150" s="27" t="s">
        <v>145</v>
      </c>
      <c r="B150" s="28">
        <v>50</v>
      </c>
      <c r="C150" s="26">
        <v>50096</v>
      </c>
    </row>
    <row r="151" spans="1:3" x14ac:dyDescent="0.3">
      <c r="A151" s="27" t="s">
        <v>605</v>
      </c>
      <c r="B151" s="28">
        <v>51</v>
      </c>
      <c r="C151" s="26">
        <v>5124</v>
      </c>
    </row>
    <row r="152" spans="1:3" x14ac:dyDescent="0.3">
      <c r="A152" s="27" t="s">
        <v>146</v>
      </c>
      <c r="B152" s="28">
        <v>50</v>
      </c>
      <c r="C152" s="26">
        <v>50097</v>
      </c>
    </row>
    <row r="153" spans="1:3" x14ac:dyDescent="0.3">
      <c r="A153" s="27" t="s">
        <v>147</v>
      </c>
      <c r="B153" s="28">
        <v>50</v>
      </c>
      <c r="C153" s="26">
        <v>50098</v>
      </c>
    </row>
    <row r="154" spans="1:3" x14ac:dyDescent="0.3">
      <c r="A154" s="27" t="s">
        <v>148</v>
      </c>
      <c r="B154" s="28">
        <v>50</v>
      </c>
      <c r="C154" s="26">
        <v>50099</v>
      </c>
    </row>
    <row r="155" spans="1:3" x14ac:dyDescent="0.3">
      <c r="A155" s="27" t="s">
        <v>606</v>
      </c>
      <c r="B155" s="28">
        <v>51</v>
      </c>
      <c r="C155" s="26">
        <v>5125</v>
      </c>
    </row>
    <row r="156" spans="1:3" x14ac:dyDescent="0.3">
      <c r="A156" s="27" t="s">
        <v>607</v>
      </c>
      <c r="B156" s="28">
        <v>51</v>
      </c>
      <c r="C156" s="26">
        <v>5126</v>
      </c>
    </row>
    <row r="157" spans="1:3" x14ac:dyDescent="0.3">
      <c r="A157" s="27" t="s">
        <v>149</v>
      </c>
      <c r="B157" s="28">
        <v>50</v>
      </c>
      <c r="C157" s="26">
        <v>50100</v>
      </c>
    </row>
    <row r="158" spans="1:3" x14ac:dyDescent="0.3">
      <c r="A158" s="29" t="s">
        <v>150</v>
      </c>
      <c r="B158" s="28">
        <v>50</v>
      </c>
      <c r="C158" s="26">
        <v>50101</v>
      </c>
    </row>
    <row r="159" spans="1:3" x14ac:dyDescent="0.3">
      <c r="A159" s="27" t="s">
        <v>608</v>
      </c>
      <c r="B159" s="28">
        <v>51</v>
      </c>
      <c r="C159" s="26">
        <v>5127</v>
      </c>
    </row>
    <row r="160" spans="1:3" x14ac:dyDescent="0.3">
      <c r="A160" s="27" t="s">
        <v>151</v>
      </c>
      <c r="B160" s="28">
        <v>50</v>
      </c>
      <c r="C160" s="26">
        <v>50102</v>
      </c>
    </row>
    <row r="161" spans="1:3" x14ac:dyDescent="0.3">
      <c r="A161" s="27" t="s">
        <v>609</v>
      </c>
      <c r="B161" s="28">
        <v>51</v>
      </c>
      <c r="C161" s="26">
        <v>5128</v>
      </c>
    </row>
    <row r="162" spans="1:3" x14ac:dyDescent="0.3">
      <c r="A162" s="27" t="s">
        <v>610</v>
      </c>
      <c r="B162" s="28">
        <v>51</v>
      </c>
      <c r="C162" s="26">
        <v>5129</v>
      </c>
    </row>
    <row r="163" spans="1:3" x14ac:dyDescent="0.3">
      <c r="A163" s="27" t="s">
        <v>152</v>
      </c>
      <c r="B163" s="28">
        <v>50</v>
      </c>
      <c r="C163" s="26">
        <v>50103</v>
      </c>
    </row>
    <row r="164" spans="1:3" x14ac:dyDescent="0.3">
      <c r="A164" s="27" t="s">
        <v>153</v>
      </c>
      <c r="B164" s="28">
        <v>50</v>
      </c>
      <c r="C164" s="26">
        <v>50104</v>
      </c>
    </row>
    <row r="165" spans="1:3" x14ac:dyDescent="0.3">
      <c r="A165" s="27" t="s">
        <v>154</v>
      </c>
      <c r="B165" s="28">
        <v>50</v>
      </c>
      <c r="C165" s="26">
        <v>50513</v>
      </c>
    </row>
    <row r="166" spans="1:3" x14ac:dyDescent="0.3">
      <c r="A166" s="27" t="s">
        <v>155</v>
      </c>
      <c r="B166" s="28">
        <v>50</v>
      </c>
      <c r="C166" s="26">
        <v>50105</v>
      </c>
    </row>
    <row r="167" spans="1:3" x14ac:dyDescent="0.3">
      <c r="A167" s="27" t="s">
        <v>156</v>
      </c>
      <c r="B167" s="28">
        <v>50</v>
      </c>
      <c r="C167" s="26">
        <v>50460</v>
      </c>
    </row>
    <row r="168" spans="1:3" x14ac:dyDescent="0.3">
      <c r="A168" s="27" t="s">
        <v>157</v>
      </c>
      <c r="B168" s="28">
        <v>50</v>
      </c>
      <c r="C168" s="26">
        <v>50106</v>
      </c>
    </row>
    <row r="169" spans="1:3" x14ac:dyDescent="0.3">
      <c r="A169" s="27" t="s">
        <v>158</v>
      </c>
      <c r="B169" s="28">
        <v>50</v>
      </c>
      <c r="C169" s="26">
        <v>50107</v>
      </c>
    </row>
    <row r="170" spans="1:3" x14ac:dyDescent="0.3">
      <c r="A170" s="27" t="s">
        <v>159</v>
      </c>
      <c r="B170" s="28">
        <v>50</v>
      </c>
      <c r="C170" s="26">
        <v>50108</v>
      </c>
    </row>
    <row r="171" spans="1:3" x14ac:dyDescent="0.3">
      <c r="A171" s="27" t="s">
        <v>160</v>
      </c>
      <c r="B171" s="28">
        <v>50</v>
      </c>
      <c r="C171" s="26">
        <v>50559</v>
      </c>
    </row>
    <row r="172" spans="1:3" x14ac:dyDescent="0.3">
      <c r="A172" s="27" t="s">
        <v>161</v>
      </c>
      <c r="B172" s="28">
        <v>50</v>
      </c>
      <c r="C172" s="26">
        <v>50109</v>
      </c>
    </row>
    <row r="173" spans="1:3" x14ac:dyDescent="0.3">
      <c r="A173" s="27" t="s">
        <v>611</v>
      </c>
      <c r="B173" s="28">
        <v>51</v>
      </c>
      <c r="C173" s="26">
        <v>5130</v>
      </c>
    </row>
    <row r="174" spans="1:3" x14ac:dyDescent="0.3">
      <c r="A174" s="27" t="s">
        <v>162</v>
      </c>
      <c r="B174" s="28">
        <v>50</v>
      </c>
      <c r="C174" s="26">
        <v>50110</v>
      </c>
    </row>
    <row r="175" spans="1:3" x14ac:dyDescent="0.3">
      <c r="A175" s="27" t="s">
        <v>612</v>
      </c>
      <c r="B175" s="28">
        <v>51</v>
      </c>
      <c r="C175" s="26">
        <v>5131</v>
      </c>
    </row>
    <row r="176" spans="1:3" x14ac:dyDescent="0.3">
      <c r="A176" s="27" t="s">
        <v>163</v>
      </c>
      <c r="B176" s="28">
        <v>50</v>
      </c>
      <c r="C176" s="26">
        <v>50472</v>
      </c>
    </row>
    <row r="177" spans="1:3" x14ac:dyDescent="0.3">
      <c r="A177" s="27" t="s">
        <v>164</v>
      </c>
      <c r="B177" s="28">
        <v>50</v>
      </c>
      <c r="C177" s="26">
        <v>50461</v>
      </c>
    </row>
    <row r="178" spans="1:3" x14ac:dyDescent="0.3">
      <c r="A178" s="27" t="s">
        <v>165</v>
      </c>
      <c r="B178" s="28">
        <v>50</v>
      </c>
      <c r="C178" s="26">
        <v>50111</v>
      </c>
    </row>
    <row r="179" spans="1:3" x14ac:dyDescent="0.3">
      <c r="A179" s="27" t="s">
        <v>166</v>
      </c>
      <c r="B179" s="28">
        <v>50</v>
      </c>
      <c r="C179" s="26">
        <v>50112</v>
      </c>
    </row>
    <row r="180" spans="1:3" x14ac:dyDescent="0.3">
      <c r="A180" s="27" t="s">
        <v>167</v>
      </c>
      <c r="B180" s="28">
        <v>50</v>
      </c>
      <c r="C180" s="26">
        <v>50113</v>
      </c>
    </row>
    <row r="181" spans="1:3" x14ac:dyDescent="0.3">
      <c r="A181" s="27" t="s">
        <v>689</v>
      </c>
      <c r="B181" s="28">
        <v>59</v>
      </c>
      <c r="C181" s="26">
        <v>591605</v>
      </c>
    </row>
    <row r="182" spans="1:3" x14ac:dyDescent="0.3">
      <c r="A182" s="27" t="s">
        <v>168</v>
      </c>
      <c r="B182" s="28">
        <v>50</v>
      </c>
      <c r="C182" s="26">
        <v>50568</v>
      </c>
    </row>
    <row r="183" spans="1:3" x14ac:dyDescent="0.3">
      <c r="A183" s="27" t="s">
        <v>169</v>
      </c>
      <c r="B183" s="28">
        <v>50</v>
      </c>
      <c r="C183" s="26">
        <v>50114</v>
      </c>
    </row>
    <row r="184" spans="1:3" x14ac:dyDescent="0.3">
      <c r="A184" s="27" t="s">
        <v>170</v>
      </c>
      <c r="B184" s="28">
        <v>50</v>
      </c>
      <c r="C184" s="26">
        <v>50115</v>
      </c>
    </row>
    <row r="185" spans="1:3" x14ac:dyDescent="0.3">
      <c r="A185" s="27" t="s">
        <v>613</v>
      </c>
      <c r="B185" s="28">
        <v>51</v>
      </c>
      <c r="C185" s="26">
        <v>5132</v>
      </c>
    </row>
    <row r="186" spans="1:3" x14ac:dyDescent="0.3">
      <c r="A186" s="27" t="s">
        <v>171</v>
      </c>
      <c r="B186" s="28">
        <v>50</v>
      </c>
      <c r="C186" s="26">
        <v>50116</v>
      </c>
    </row>
    <row r="187" spans="1:3" x14ac:dyDescent="0.3">
      <c r="A187" s="27" t="s">
        <v>172</v>
      </c>
      <c r="B187" s="28">
        <v>50</v>
      </c>
      <c r="C187" s="26">
        <v>50117</v>
      </c>
    </row>
    <row r="188" spans="1:3" x14ac:dyDescent="0.3">
      <c r="A188" s="27" t="s">
        <v>173</v>
      </c>
      <c r="B188" s="28">
        <v>50</v>
      </c>
      <c r="C188" s="26">
        <v>50119</v>
      </c>
    </row>
    <row r="189" spans="1:3" x14ac:dyDescent="0.3">
      <c r="A189" s="27" t="s">
        <v>174</v>
      </c>
      <c r="B189" s="28">
        <v>50</v>
      </c>
      <c r="C189" s="26">
        <v>50118</v>
      </c>
    </row>
    <row r="190" spans="1:3" x14ac:dyDescent="0.3">
      <c r="A190" s="27" t="s">
        <v>175</v>
      </c>
      <c r="B190" s="28">
        <v>50</v>
      </c>
      <c r="C190" s="26">
        <v>50120</v>
      </c>
    </row>
    <row r="191" spans="1:3" x14ac:dyDescent="0.3">
      <c r="A191" s="27" t="s">
        <v>176</v>
      </c>
      <c r="B191" s="28">
        <v>50</v>
      </c>
      <c r="C191" s="26">
        <v>50121</v>
      </c>
    </row>
    <row r="192" spans="1:3" x14ac:dyDescent="0.3">
      <c r="A192" s="27" t="s">
        <v>177</v>
      </c>
      <c r="B192" s="28">
        <v>50</v>
      </c>
      <c r="C192" s="26">
        <v>50122</v>
      </c>
    </row>
    <row r="193" spans="1:3" x14ac:dyDescent="0.3">
      <c r="A193" s="27" t="s">
        <v>178</v>
      </c>
      <c r="B193" s="28">
        <v>50</v>
      </c>
      <c r="C193" s="26">
        <v>50123</v>
      </c>
    </row>
    <row r="194" spans="1:3" x14ac:dyDescent="0.3">
      <c r="A194" s="27" t="s">
        <v>179</v>
      </c>
      <c r="B194" s="28">
        <v>50</v>
      </c>
      <c r="C194" s="26">
        <v>50124</v>
      </c>
    </row>
    <row r="195" spans="1:3" x14ac:dyDescent="0.3">
      <c r="A195" s="27" t="s">
        <v>180</v>
      </c>
      <c r="B195" s="28">
        <v>50</v>
      </c>
      <c r="C195" s="26">
        <v>50125</v>
      </c>
    </row>
    <row r="196" spans="1:3" x14ac:dyDescent="0.3">
      <c r="A196" s="27" t="s">
        <v>690</v>
      </c>
      <c r="B196" s="28">
        <v>59</v>
      </c>
      <c r="C196" s="26">
        <v>591632</v>
      </c>
    </row>
    <row r="197" spans="1:3" x14ac:dyDescent="0.3">
      <c r="A197" s="27" t="s">
        <v>181</v>
      </c>
      <c r="B197" s="28">
        <v>50</v>
      </c>
      <c r="C197" s="26">
        <v>50126</v>
      </c>
    </row>
    <row r="198" spans="1:3" x14ac:dyDescent="0.3">
      <c r="A198" s="27" t="s">
        <v>182</v>
      </c>
      <c r="B198" s="28">
        <v>50</v>
      </c>
      <c r="C198" s="26">
        <v>50127</v>
      </c>
    </row>
    <row r="199" spans="1:3" x14ac:dyDescent="0.3">
      <c r="A199" s="27" t="s">
        <v>183</v>
      </c>
      <c r="B199" s="28">
        <v>50</v>
      </c>
      <c r="C199" s="26">
        <v>50128</v>
      </c>
    </row>
    <row r="200" spans="1:3" x14ac:dyDescent="0.3">
      <c r="A200" s="27" t="s">
        <v>184</v>
      </c>
      <c r="B200" s="28">
        <v>50</v>
      </c>
      <c r="C200" s="26">
        <v>50129</v>
      </c>
    </row>
    <row r="201" spans="1:3" x14ac:dyDescent="0.3">
      <c r="A201" s="27" t="s">
        <v>185</v>
      </c>
      <c r="B201" s="28">
        <v>50</v>
      </c>
      <c r="C201" s="26">
        <v>50130</v>
      </c>
    </row>
    <row r="202" spans="1:3" x14ac:dyDescent="0.3">
      <c r="A202" s="27" t="s">
        <v>186</v>
      </c>
      <c r="B202" s="28">
        <v>50</v>
      </c>
      <c r="C202" s="26">
        <v>50560</v>
      </c>
    </row>
    <row r="203" spans="1:3" x14ac:dyDescent="0.3">
      <c r="A203" s="27" t="s">
        <v>187</v>
      </c>
      <c r="B203" s="28">
        <v>50</v>
      </c>
      <c r="C203" s="26">
        <v>50131</v>
      </c>
    </row>
    <row r="204" spans="1:3" x14ac:dyDescent="0.3">
      <c r="A204" s="27" t="s">
        <v>188</v>
      </c>
      <c r="B204" s="28">
        <v>50</v>
      </c>
      <c r="C204" s="26">
        <v>50132</v>
      </c>
    </row>
    <row r="205" spans="1:3" x14ac:dyDescent="0.3">
      <c r="A205" s="27" t="s">
        <v>189</v>
      </c>
      <c r="B205" s="28">
        <v>50</v>
      </c>
      <c r="C205" s="26">
        <v>50133</v>
      </c>
    </row>
    <row r="206" spans="1:3" x14ac:dyDescent="0.3">
      <c r="A206" s="27" t="s">
        <v>190</v>
      </c>
      <c r="B206" s="28">
        <v>50</v>
      </c>
      <c r="C206" s="26">
        <v>50134</v>
      </c>
    </row>
    <row r="207" spans="1:3" x14ac:dyDescent="0.3">
      <c r="A207" s="27" t="s">
        <v>191</v>
      </c>
      <c r="B207" s="28">
        <v>50</v>
      </c>
      <c r="C207" s="26">
        <v>50473</v>
      </c>
    </row>
    <row r="208" spans="1:3" x14ac:dyDescent="0.3">
      <c r="A208" s="27" t="s">
        <v>192</v>
      </c>
      <c r="B208" s="28">
        <v>50</v>
      </c>
      <c r="C208" s="26">
        <v>50135</v>
      </c>
    </row>
    <row r="209" spans="1:3" x14ac:dyDescent="0.3">
      <c r="A209" s="27" t="s">
        <v>193</v>
      </c>
      <c r="B209" s="28">
        <v>50</v>
      </c>
      <c r="C209" s="26">
        <v>50136</v>
      </c>
    </row>
    <row r="210" spans="1:3" x14ac:dyDescent="0.3">
      <c r="A210" s="27" t="s">
        <v>691</v>
      </c>
      <c r="B210" s="28">
        <v>59</v>
      </c>
      <c r="C210" s="26">
        <v>594150</v>
      </c>
    </row>
    <row r="211" spans="1:3" x14ac:dyDescent="0.3">
      <c r="A211" s="29" t="s">
        <v>692</v>
      </c>
      <c r="B211" s="28">
        <v>59</v>
      </c>
      <c r="C211" s="26">
        <v>591606</v>
      </c>
    </row>
    <row r="212" spans="1:3" x14ac:dyDescent="0.3">
      <c r="A212" s="27" t="s">
        <v>194</v>
      </c>
      <c r="B212" s="28">
        <v>50</v>
      </c>
      <c r="C212" s="26">
        <v>50514</v>
      </c>
    </row>
    <row r="213" spans="1:3" ht="28.8" x14ac:dyDescent="0.3">
      <c r="A213" s="27" t="s">
        <v>693</v>
      </c>
      <c r="B213" s="28">
        <v>59</v>
      </c>
      <c r="C213" s="26">
        <v>592181</v>
      </c>
    </row>
    <row r="214" spans="1:3" x14ac:dyDescent="0.3">
      <c r="A214" s="27" t="s">
        <v>195</v>
      </c>
      <c r="B214" s="28">
        <v>50</v>
      </c>
      <c r="C214" s="26">
        <v>50515</v>
      </c>
    </row>
    <row r="215" spans="1:3" x14ac:dyDescent="0.3">
      <c r="A215" s="27" t="s">
        <v>196</v>
      </c>
      <c r="B215" s="28">
        <v>50</v>
      </c>
      <c r="C215" s="26">
        <v>50570</v>
      </c>
    </row>
    <row r="216" spans="1:3" x14ac:dyDescent="0.3">
      <c r="A216" s="27" t="s">
        <v>197</v>
      </c>
      <c r="B216" s="28">
        <v>50</v>
      </c>
      <c r="C216" s="26">
        <v>50137</v>
      </c>
    </row>
    <row r="217" spans="1:3" x14ac:dyDescent="0.3">
      <c r="A217" s="27" t="s">
        <v>198</v>
      </c>
      <c r="B217" s="28">
        <v>50</v>
      </c>
      <c r="C217" s="26">
        <v>50549</v>
      </c>
    </row>
    <row r="218" spans="1:3" x14ac:dyDescent="0.3">
      <c r="A218" s="27" t="s">
        <v>694</v>
      </c>
      <c r="B218" s="28">
        <v>59</v>
      </c>
      <c r="C218" s="26">
        <v>591607</v>
      </c>
    </row>
    <row r="219" spans="1:3" x14ac:dyDescent="0.3">
      <c r="A219" s="27" t="s">
        <v>614</v>
      </c>
      <c r="B219" s="28">
        <v>51</v>
      </c>
      <c r="C219" s="26">
        <v>5133</v>
      </c>
    </row>
    <row r="220" spans="1:3" x14ac:dyDescent="0.3">
      <c r="A220" s="27" t="s">
        <v>199</v>
      </c>
      <c r="B220" s="28">
        <v>50</v>
      </c>
      <c r="C220" s="26">
        <v>50138</v>
      </c>
    </row>
    <row r="221" spans="1:3" x14ac:dyDescent="0.3">
      <c r="A221" s="27" t="s">
        <v>200</v>
      </c>
      <c r="B221" s="28">
        <v>50</v>
      </c>
      <c r="C221" s="26">
        <v>50139</v>
      </c>
    </row>
    <row r="222" spans="1:3" x14ac:dyDescent="0.3">
      <c r="A222" s="27" t="s">
        <v>201</v>
      </c>
      <c r="B222" s="28">
        <v>50</v>
      </c>
      <c r="C222" s="26">
        <v>50474</v>
      </c>
    </row>
    <row r="223" spans="1:3" x14ac:dyDescent="0.3">
      <c r="A223" s="27" t="s">
        <v>202</v>
      </c>
      <c r="B223" s="28">
        <v>50</v>
      </c>
      <c r="C223" s="26">
        <v>50140</v>
      </c>
    </row>
    <row r="224" spans="1:3" x14ac:dyDescent="0.3">
      <c r="A224" s="27" t="s">
        <v>615</v>
      </c>
      <c r="B224" s="28">
        <v>51</v>
      </c>
      <c r="C224" s="26">
        <v>5134</v>
      </c>
    </row>
    <row r="225" spans="1:3" x14ac:dyDescent="0.3">
      <c r="A225" s="27" t="s">
        <v>203</v>
      </c>
      <c r="B225" s="28">
        <v>50</v>
      </c>
      <c r="C225" s="26">
        <v>50141</v>
      </c>
    </row>
    <row r="226" spans="1:3" x14ac:dyDescent="0.3">
      <c r="A226" s="27" t="s">
        <v>204</v>
      </c>
      <c r="B226" s="28">
        <v>50</v>
      </c>
      <c r="C226" s="26">
        <v>50142</v>
      </c>
    </row>
    <row r="227" spans="1:3" x14ac:dyDescent="0.3">
      <c r="A227" s="27" t="s">
        <v>205</v>
      </c>
      <c r="B227" s="28">
        <v>50</v>
      </c>
      <c r="C227" s="26">
        <v>50143</v>
      </c>
    </row>
    <row r="228" spans="1:3" x14ac:dyDescent="0.3">
      <c r="A228" s="27" t="s">
        <v>206</v>
      </c>
      <c r="B228" s="28">
        <v>50</v>
      </c>
      <c r="C228" s="26">
        <v>50144</v>
      </c>
    </row>
    <row r="229" spans="1:3" x14ac:dyDescent="0.3">
      <c r="A229" s="27" t="s">
        <v>207</v>
      </c>
      <c r="B229" s="28">
        <v>50</v>
      </c>
      <c r="C229" s="26">
        <v>50492</v>
      </c>
    </row>
    <row r="230" spans="1:3" x14ac:dyDescent="0.3">
      <c r="A230" s="27" t="s">
        <v>208</v>
      </c>
      <c r="B230" s="28">
        <v>50</v>
      </c>
      <c r="C230" s="26">
        <v>50145</v>
      </c>
    </row>
    <row r="231" spans="1:3" x14ac:dyDescent="0.3">
      <c r="A231" s="27" t="s">
        <v>209</v>
      </c>
      <c r="B231" s="28">
        <v>50</v>
      </c>
      <c r="C231" s="26">
        <v>50146</v>
      </c>
    </row>
    <row r="232" spans="1:3" x14ac:dyDescent="0.3">
      <c r="A232" s="27" t="s">
        <v>210</v>
      </c>
      <c r="B232" s="28">
        <v>50</v>
      </c>
      <c r="C232" s="26">
        <v>50147</v>
      </c>
    </row>
    <row r="233" spans="1:3" x14ac:dyDescent="0.3">
      <c r="A233" s="27" t="s">
        <v>211</v>
      </c>
      <c r="B233" s="28">
        <v>50</v>
      </c>
      <c r="C233" s="26">
        <v>50148</v>
      </c>
    </row>
    <row r="234" spans="1:3" x14ac:dyDescent="0.3">
      <c r="A234" s="27" t="s">
        <v>616</v>
      </c>
      <c r="B234" s="28">
        <v>51</v>
      </c>
      <c r="C234" s="26">
        <v>5135</v>
      </c>
    </row>
    <row r="235" spans="1:3" x14ac:dyDescent="0.3">
      <c r="A235" s="27" t="s">
        <v>212</v>
      </c>
      <c r="B235" s="28">
        <v>50</v>
      </c>
      <c r="C235" s="26">
        <v>50149</v>
      </c>
    </row>
    <row r="236" spans="1:3" x14ac:dyDescent="0.3">
      <c r="A236" s="27" t="s">
        <v>617</v>
      </c>
      <c r="B236" s="28">
        <v>51</v>
      </c>
      <c r="C236" s="26">
        <v>5136</v>
      </c>
    </row>
    <row r="237" spans="1:3" x14ac:dyDescent="0.3">
      <c r="A237" s="27" t="s">
        <v>213</v>
      </c>
      <c r="B237" s="28">
        <v>50</v>
      </c>
      <c r="C237" s="26">
        <v>50150</v>
      </c>
    </row>
    <row r="238" spans="1:3" x14ac:dyDescent="0.3">
      <c r="A238" s="27" t="s">
        <v>214</v>
      </c>
      <c r="B238" s="28">
        <v>50</v>
      </c>
      <c r="C238" s="26">
        <v>50151</v>
      </c>
    </row>
    <row r="239" spans="1:3" x14ac:dyDescent="0.3">
      <c r="A239" s="27" t="s">
        <v>215</v>
      </c>
      <c r="B239" s="28">
        <v>50</v>
      </c>
      <c r="C239" s="26">
        <v>50152</v>
      </c>
    </row>
    <row r="240" spans="1:3" x14ac:dyDescent="0.3">
      <c r="A240" s="27" t="s">
        <v>216</v>
      </c>
      <c r="B240" s="28">
        <v>50</v>
      </c>
      <c r="C240" s="26">
        <v>50153</v>
      </c>
    </row>
    <row r="241" spans="1:3" x14ac:dyDescent="0.3">
      <c r="A241" s="27" t="s">
        <v>217</v>
      </c>
      <c r="B241" s="28">
        <v>50</v>
      </c>
      <c r="C241" s="26">
        <v>50475</v>
      </c>
    </row>
    <row r="242" spans="1:3" x14ac:dyDescent="0.3">
      <c r="A242" s="27" t="s">
        <v>218</v>
      </c>
      <c r="B242" s="28">
        <v>50</v>
      </c>
      <c r="C242" s="26">
        <v>50154</v>
      </c>
    </row>
    <row r="243" spans="1:3" x14ac:dyDescent="0.3">
      <c r="A243" s="27" t="s">
        <v>219</v>
      </c>
      <c r="B243" s="28">
        <v>50</v>
      </c>
      <c r="C243" s="26">
        <v>50155</v>
      </c>
    </row>
    <row r="244" spans="1:3" x14ac:dyDescent="0.3">
      <c r="A244" s="27" t="s">
        <v>695</v>
      </c>
      <c r="B244" s="28">
        <v>59</v>
      </c>
      <c r="C244" s="26">
        <v>591608</v>
      </c>
    </row>
    <row r="245" spans="1:3" x14ac:dyDescent="0.3">
      <c r="A245" s="27" t="s">
        <v>220</v>
      </c>
      <c r="B245" s="28">
        <v>50</v>
      </c>
      <c r="C245" s="26">
        <v>50156</v>
      </c>
    </row>
    <row r="246" spans="1:3" x14ac:dyDescent="0.3">
      <c r="A246" s="27" t="s">
        <v>618</v>
      </c>
      <c r="B246" s="28">
        <v>51</v>
      </c>
      <c r="C246" s="26">
        <v>5137</v>
      </c>
    </row>
    <row r="247" spans="1:3" x14ac:dyDescent="0.3">
      <c r="A247" s="27" t="s">
        <v>221</v>
      </c>
      <c r="B247" s="28">
        <v>50</v>
      </c>
      <c r="C247" s="26">
        <v>50516</v>
      </c>
    </row>
    <row r="248" spans="1:3" x14ac:dyDescent="0.3">
      <c r="A248" s="27" t="s">
        <v>222</v>
      </c>
      <c r="B248" s="28">
        <v>50</v>
      </c>
      <c r="C248" s="26">
        <v>50157</v>
      </c>
    </row>
    <row r="249" spans="1:3" x14ac:dyDescent="0.3">
      <c r="A249" s="27" t="s">
        <v>223</v>
      </c>
      <c r="B249" s="28">
        <v>50</v>
      </c>
      <c r="C249" s="26">
        <v>50158</v>
      </c>
    </row>
    <row r="250" spans="1:3" x14ac:dyDescent="0.3">
      <c r="A250" s="27" t="s">
        <v>224</v>
      </c>
      <c r="B250" s="28">
        <v>50</v>
      </c>
      <c r="C250" s="26">
        <v>50545</v>
      </c>
    </row>
    <row r="251" spans="1:3" x14ac:dyDescent="0.3">
      <c r="A251" s="27" t="s">
        <v>619</v>
      </c>
      <c r="B251" s="28">
        <v>51</v>
      </c>
      <c r="C251" s="26">
        <v>5138</v>
      </c>
    </row>
    <row r="252" spans="1:3" x14ac:dyDescent="0.3">
      <c r="A252" s="29" t="s">
        <v>225</v>
      </c>
      <c r="B252" s="28">
        <v>50</v>
      </c>
      <c r="C252" s="26">
        <v>50517</v>
      </c>
    </row>
    <row r="253" spans="1:3" x14ac:dyDescent="0.3">
      <c r="A253" s="27" t="s">
        <v>620</v>
      </c>
      <c r="B253" s="28">
        <v>51</v>
      </c>
      <c r="C253" s="26">
        <v>5139</v>
      </c>
    </row>
    <row r="254" spans="1:3" x14ac:dyDescent="0.3">
      <c r="A254" s="27" t="s">
        <v>226</v>
      </c>
      <c r="B254" s="28">
        <v>50</v>
      </c>
      <c r="C254" s="26">
        <v>50448</v>
      </c>
    </row>
    <row r="255" spans="1:3" x14ac:dyDescent="0.3">
      <c r="A255" s="27" t="s">
        <v>227</v>
      </c>
      <c r="B255" s="28">
        <v>50</v>
      </c>
      <c r="C255" s="26">
        <v>50159</v>
      </c>
    </row>
    <row r="256" spans="1:3" x14ac:dyDescent="0.3">
      <c r="A256" s="27" t="s">
        <v>228</v>
      </c>
      <c r="B256" s="28">
        <v>50</v>
      </c>
      <c r="C256" s="26">
        <v>50160</v>
      </c>
    </row>
    <row r="257" spans="1:3" x14ac:dyDescent="0.3">
      <c r="A257" s="27" t="s">
        <v>696</v>
      </c>
      <c r="B257" s="28">
        <v>59</v>
      </c>
      <c r="C257" s="26">
        <v>591737</v>
      </c>
    </row>
    <row r="258" spans="1:3" x14ac:dyDescent="0.3">
      <c r="A258" s="27" t="s">
        <v>229</v>
      </c>
      <c r="B258" s="28">
        <v>50</v>
      </c>
      <c r="C258" s="26">
        <v>50161</v>
      </c>
    </row>
    <row r="259" spans="1:3" x14ac:dyDescent="0.3">
      <c r="A259" s="27" t="s">
        <v>230</v>
      </c>
      <c r="B259" s="28">
        <v>50</v>
      </c>
      <c r="C259" s="26">
        <v>50162</v>
      </c>
    </row>
    <row r="260" spans="1:3" x14ac:dyDescent="0.3">
      <c r="A260" s="27" t="s">
        <v>231</v>
      </c>
      <c r="B260" s="28">
        <v>50</v>
      </c>
      <c r="C260" s="26">
        <v>50163</v>
      </c>
    </row>
    <row r="261" spans="1:3" x14ac:dyDescent="0.3">
      <c r="A261" s="27" t="s">
        <v>621</v>
      </c>
      <c r="B261" s="28">
        <v>51</v>
      </c>
      <c r="C261" s="26">
        <v>5140</v>
      </c>
    </row>
    <row r="262" spans="1:3" x14ac:dyDescent="0.3">
      <c r="A262" s="27" t="s">
        <v>232</v>
      </c>
      <c r="B262" s="28">
        <v>50</v>
      </c>
      <c r="C262" s="26">
        <v>50165</v>
      </c>
    </row>
    <row r="263" spans="1:3" x14ac:dyDescent="0.3">
      <c r="A263" s="27" t="s">
        <v>622</v>
      </c>
      <c r="B263" s="28">
        <v>51</v>
      </c>
      <c r="C263" s="26">
        <v>5141</v>
      </c>
    </row>
    <row r="264" spans="1:3" x14ac:dyDescent="0.3">
      <c r="A264" s="29" t="s">
        <v>233</v>
      </c>
      <c r="B264" s="28">
        <v>50</v>
      </c>
      <c r="C264" s="26">
        <v>50166</v>
      </c>
    </row>
    <row r="265" spans="1:3" x14ac:dyDescent="0.3">
      <c r="A265" s="27" t="s">
        <v>234</v>
      </c>
      <c r="B265" s="28">
        <v>50</v>
      </c>
      <c r="C265" s="26">
        <v>50167</v>
      </c>
    </row>
    <row r="266" spans="1:3" x14ac:dyDescent="0.3">
      <c r="A266" s="27" t="s">
        <v>697</v>
      </c>
      <c r="B266" s="28">
        <v>59</v>
      </c>
      <c r="C266" s="26">
        <v>591609</v>
      </c>
    </row>
    <row r="267" spans="1:3" x14ac:dyDescent="0.3">
      <c r="A267" s="27" t="s">
        <v>698</v>
      </c>
      <c r="B267" s="28">
        <v>59</v>
      </c>
      <c r="C267" s="26">
        <v>591610</v>
      </c>
    </row>
    <row r="268" spans="1:3" x14ac:dyDescent="0.3">
      <c r="A268" s="27" t="s">
        <v>235</v>
      </c>
      <c r="B268" s="28">
        <v>50</v>
      </c>
      <c r="C268" s="26">
        <v>50168</v>
      </c>
    </row>
    <row r="269" spans="1:3" x14ac:dyDescent="0.3">
      <c r="A269" s="27" t="s">
        <v>623</v>
      </c>
      <c r="B269" s="28">
        <v>51</v>
      </c>
      <c r="C269" s="26">
        <v>5142</v>
      </c>
    </row>
    <row r="270" spans="1:3" x14ac:dyDescent="0.3">
      <c r="A270" s="27" t="s">
        <v>236</v>
      </c>
      <c r="B270" s="28">
        <v>50</v>
      </c>
      <c r="C270" s="26">
        <v>50169</v>
      </c>
    </row>
    <row r="271" spans="1:3" x14ac:dyDescent="0.3">
      <c r="A271" s="27" t="s">
        <v>237</v>
      </c>
      <c r="B271" s="28">
        <v>50</v>
      </c>
      <c r="C271" s="26">
        <v>50170</v>
      </c>
    </row>
    <row r="272" spans="1:3" x14ac:dyDescent="0.3">
      <c r="A272" s="27" t="s">
        <v>238</v>
      </c>
      <c r="B272" s="28">
        <v>50</v>
      </c>
      <c r="C272" s="26">
        <v>50451</v>
      </c>
    </row>
    <row r="273" spans="1:3" x14ac:dyDescent="0.3">
      <c r="A273" s="27" t="s">
        <v>239</v>
      </c>
      <c r="B273" s="28">
        <v>50</v>
      </c>
      <c r="C273" s="26">
        <v>50171</v>
      </c>
    </row>
    <row r="274" spans="1:3" x14ac:dyDescent="0.3">
      <c r="A274" s="27" t="s">
        <v>240</v>
      </c>
      <c r="B274" s="28">
        <v>50</v>
      </c>
      <c r="C274" s="26">
        <v>50172</v>
      </c>
    </row>
    <row r="275" spans="1:3" x14ac:dyDescent="0.3">
      <c r="A275" s="27" t="s">
        <v>241</v>
      </c>
      <c r="B275" s="28">
        <v>50</v>
      </c>
      <c r="C275" s="26">
        <v>50440</v>
      </c>
    </row>
    <row r="276" spans="1:3" x14ac:dyDescent="0.3">
      <c r="A276" s="27" t="s">
        <v>242</v>
      </c>
      <c r="B276" s="28">
        <v>50</v>
      </c>
      <c r="C276" s="26">
        <v>50173</v>
      </c>
    </row>
    <row r="277" spans="1:3" x14ac:dyDescent="0.3">
      <c r="A277" s="27" t="s">
        <v>624</v>
      </c>
      <c r="B277" s="28">
        <v>51</v>
      </c>
      <c r="C277" s="26">
        <v>5143</v>
      </c>
    </row>
    <row r="278" spans="1:3" x14ac:dyDescent="0.3">
      <c r="A278" s="27" t="s">
        <v>243</v>
      </c>
      <c r="B278" s="28">
        <v>50</v>
      </c>
      <c r="C278" s="26">
        <v>50547</v>
      </c>
    </row>
    <row r="279" spans="1:3" x14ac:dyDescent="0.3">
      <c r="A279" s="27" t="s">
        <v>244</v>
      </c>
      <c r="B279" s="28">
        <v>50</v>
      </c>
      <c r="C279" s="26">
        <v>50175</v>
      </c>
    </row>
    <row r="280" spans="1:3" x14ac:dyDescent="0.3">
      <c r="A280" s="27" t="s">
        <v>625</v>
      </c>
      <c r="B280" s="28">
        <v>51</v>
      </c>
      <c r="C280" s="26">
        <v>5144</v>
      </c>
    </row>
    <row r="281" spans="1:3" x14ac:dyDescent="0.3">
      <c r="A281" s="27" t="s">
        <v>245</v>
      </c>
      <c r="B281" s="28">
        <v>50</v>
      </c>
      <c r="C281" s="26">
        <v>50176</v>
      </c>
    </row>
    <row r="282" spans="1:3" x14ac:dyDescent="0.3">
      <c r="A282" s="27" t="s">
        <v>246</v>
      </c>
      <c r="B282" s="28">
        <v>50</v>
      </c>
      <c r="C282" s="26">
        <v>50177</v>
      </c>
    </row>
    <row r="283" spans="1:3" x14ac:dyDescent="0.3">
      <c r="A283" s="27" t="s">
        <v>626</v>
      </c>
      <c r="B283" s="28">
        <v>51</v>
      </c>
      <c r="C283" s="26">
        <v>5145</v>
      </c>
    </row>
    <row r="284" spans="1:3" x14ac:dyDescent="0.3">
      <c r="A284" s="27" t="s">
        <v>247</v>
      </c>
      <c r="B284" s="28">
        <v>50</v>
      </c>
      <c r="C284" s="26">
        <v>50178</v>
      </c>
    </row>
    <row r="285" spans="1:3" x14ac:dyDescent="0.3">
      <c r="A285" s="27" t="s">
        <v>248</v>
      </c>
      <c r="B285" s="28">
        <v>50</v>
      </c>
      <c r="C285" s="26">
        <v>50180</v>
      </c>
    </row>
    <row r="286" spans="1:3" x14ac:dyDescent="0.3">
      <c r="A286" s="27" t="s">
        <v>249</v>
      </c>
      <c r="B286" s="28">
        <v>50</v>
      </c>
      <c r="C286" s="26">
        <v>50447</v>
      </c>
    </row>
    <row r="287" spans="1:3" x14ac:dyDescent="0.3">
      <c r="A287" s="27" t="s">
        <v>250</v>
      </c>
      <c r="B287" s="28">
        <v>50</v>
      </c>
      <c r="C287" s="26">
        <v>50179</v>
      </c>
    </row>
    <row r="288" spans="1:3" x14ac:dyDescent="0.3">
      <c r="A288" s="27" t="s">
        <v>251</v>
      </c>
      <c r="B288" s="28">
        <v>50</v>
      </c>
      <c r="C288" s="26">
        <v>50462</v>
      </c>
    </row>
    <row r="289" spans="1:3" x14ac:dyDescent="0.3">
      <c r="A289" s="27" t="s">
        <v>252</v>
      </c>
      <c r="B289" s="28">
        <v>50</v>
      </c>
      <c r="C289" s="26">
        <v>50181</v>
      </c>
    </row>
    <row r="290" spans="1:3" x14ac:dyDescent="0.3">
      <c r="A290" s="27" t="s">
        <v>253</v>
      </c>
      <c r="B290" s="28">
        <v>50</v>
      </c>
      <c r="C290" s="26">
        <v>50182</v>
      </c>
    </row>
    <row r="291" spans="1:3" x14ac:dyDescent="0.3">
      <c r="A291" s="27" t="s">
        <v>254</v>
      </c>
      <c r="B291" s="28">
        <v>50</v>
      </c>
      <c r="C291" s="26">
        <v>50183</v>
      </c>
    </row>
    <row r="292" spans="1:3" x14ac:dyDescent="0.3">
      <c r="A292" s="27" t="s">
        <v>627</v>
      </c>
      <c r="B292" s="28">
        <v>51</v>
      </c>
      <c r="C292" s="26">
        <v>5146</v>
      </c>
    </row>
    <row r="293" spans="1:3" x14ac:dyDescent="0.3">
      <c r="A293" s="27" t="s">
        <v>255</v>
      </c>
      <c r="B293" s="28">
        <v>50</v>
      </c>
      <c r="C293" s="26">
        <v>50446</v>
      </c>
    </row>
    <row r="294" spans="1:3" x14ac:dyDescent="0.3">
      <c r="A294" s="27" t="s">
        <v>256</v>
      </c>
      <c r="B294" s="28">
        <v>50</v>
      </c>
      <c r="C294" s="26">
        <v>50184</v>
      </c>
    </row>
    <row r="295" spans="1:3" x14ac:dyDescent="0.3">
      <c r="A295" s="27" t="s">
        <v>257</v>
      </c>
      <c r="B295" s="28">
        <v>50</v>
      </c>
      <c r="C295" s="26">
        <v>50185</v>
      </c>
    </row>
    <row r="296" spans="1:3" x14ac:dyDescent="0.3">
      <c r="A296" s="27" t="s">
        <v>258</v>
      </c>
      <c r="B296" s="28">
        <v>50</v>
      </c>
      <c r="C296" s="26">
        <v>50186</v>
      </c>
    </row>
    <row r="297" spans="1:3" x14ac:dyDescent="0.3">
      <c r="A297" s="27" t="s">
        <v>259</v>
      </c>
      <c r="B297" s="28">
        <v>50</v>
      </c>
      <c r="C297" s="26">
        <v>50187</v>
      </c>
    </row>
    <row r="298" spans="1:3" x14ac:dyDescent="0.3">
      <c r="A298" s="27" t="s">
        <v>260</v>
      </c>
      <c r="B298" s="28">
        <v>50</v>
      </c>
      <c r="C298" s="26">
        <v>50188</v>
      </c>
    </row>
    <row r="299" spans="1:3" x14ac:dyDescent="0.3">
      <c r="A299" s="27" t="s">
        <v>261</v>
      </c>
      <c r="B299" s="28">
        <v>50</v>
      </c>
      <c r="C299" s="26">
        <v>50189</v>
      </c>
    </row>
    <row r="300" spans="1:3" x14ac:dyDescent="0.3">
      <c r="A300" s="27" t="s">
        <v>262</v>
      </c>
      <c r="B300" s="28">
        <v>50</v>
      </c>
      <c r="C300" s="26">
        <v>50190</v>
      </c>
    </row>
    <row r="301" spans="1:3" x14ac:dyDescent="0.3">
      <c r="A301" s="27" t="s">
        <v>628</v>
      </c>
      <c r="B301" s="28">
        <v>51</v>
      </c>
      <c r="C301" s="26">
        <v>5147</v>
      </c>
    </row>
    <row r="302" spans="1:3" x14ac:dyDescent="0.3">
      <c r="A302" s="27" t="s">
        <v>263</v>
      </c>
      <c r="B302" s="28">
        <v>50</v>
      </c>
      <c r="C302" s="26">
        <v>50476</v>
      </c>
    </row>
    <row r="303" spans="1:3" x14ac:dyDescent="0.3">
      <c r="A303" s="27" t="s">
        <v>264</v>
      </c>
      <c r="B303" s="28">
        <v>50</v>
      </c>
      <c r="C303" s="26">
        <v>50191</v>
      </c>
    </row>
    <row r="304" spans="1:3" x14ac:dyDescent="0.3">
      <c r="A304" s="27" t="s">
        <v>629</v>
      </c>
      <c r="B304" s="28">
        <v>51</v>
      </c>
      <c r="C304" s="26">
        <v>5148</v>
      </c>
    </row>
    <row r="305" spans="1:3" x14ac:dyDescent="0.3">
      <c r="A305" s="27" t="s">
        <v>265</v>
      </c>
      <c r="B305" s="28">
        <v>50</v>
      </c>
      <c r="C305" s="26">
        <v>50192</v>
      </c>
    </row>
    <row r="306" spans="1:3" x14ac:dyDescent="0.3">
      <c r="A306" s="27" t="s">
        <v>630</v>
      </c>
      <c r="B306" s="28">
        <v>51</v>
      </c>
      <c r="C306" s="26">
        <v>5149</v>
      </c>
    </row>
    <row r="307" spans="1:3" x14ac:dyDescent="0.3">
      <c r="A307" s="27" t="s">
        <v>266</v>
      </c>
      <c r="B307" s="28">
        <v>50</v>
      </c>
      <c r="C307" s="26">
        <v>50193</v>
      </c>
    </row>
    <row r="308" spans="1:3" x14ac:dyDescent="0.3">
      <c r="A308" s="27" t="s">
        <v>267</v>
      </c>
      <c r="B308" s="28">
        <v>50</v>
      </c>
      <c r="C308" s="26">
        <v>50194</v>
      </c>
    </row>
    <row r="309" spans="1:3" x14ac:dyDescent="0.3">
      <c r="A309" s="27" t="s">
        <v>268</v>
      </c>
      <c r="B309" s="28">
        <v>50</v>
      </c>
      <c r="C309" s="26">
        <v>50195</v>
      </c>
    </row>
    <row r="310" spans="1:3" x14ac:dyDescent="0.3">
      <c r="A310" s="27" t="s">
        <v>269</v>
      </c>
      <c r="B310" s="28">
        <v>50</v>
      </c>
      <c r="C310" s="26">
        <v>50196</v>
      </c>
    </row>
    <row r="311" spans="1:3" x14ac:dyDescent="0.3">
      <c r="A311" s="27" t="s">
        <v>631</v>
      </c>
      <c r="B311" s="28">
        <v>51</v>
      </c>
      <c r="C311" s="26">
        <v>5150</v>
      </c>
    </row>
    <row r="312" spans="1:3" x14ac:dyDescent="0.3">
      <c r="A312" s="27" t="s">
        <v>632</v>
      </c>
      <c r="B312" s="28">
        <v>51</v>
      </c>
      <c r="C312" s="26">
        <v>5151</v>
      </c>
    </row>
    <row r="313" spans="1:3" x14ac:dyDescent="0.3">
      <c r="A313" s="27" t="s">
        <v>270</v>
      </c>
      <c r="B313" s="28">
        <v>50</v>
      </c>
      <c r="C313" s="26">
        <v>50197</v>
      </c>
    </row>
    <row r="314" spans="1:3" x14ac:dyDescent="0.3">
      <c r="A314" s="27" t="s">
        <v>699</v>
      </c>
      <c r="B314" s="28">
        <v>59</v>
      </c>
      <c r="C314" s="26">
        <v>591611</v>
      </c>
    </row>
    <row r="315" spans="1:3" x14ac:dyDescent="0.3">
      <c r="A315" s="27" t="s">
        <v>271</v>
      </c>
      <c r="B315" s="28">
        <v>50</v>
      </c>
      <c r="C315" s="26">
        <v>50498</v>
      </c>
    </row>
    <row r="316" spans="1:3" x14ac:dyDescent="0.3">
      <c r="A316" s="27" t="s">
        <v>272</v>
      </c>
      <c r="B316" s="28">
        <v>50</v>
      </c>
      <c r="C316" s="26">
        <v>50198</v>
      </c>
    </row>
    <row r="317" spans="1:3" x14ac:dyDescent="0.3">
      <c r="A317" s="27" t="s">
        <v>273</v>
      </c>
      <c r="B317" s="28">
        <v>50</v>
      </c>
      <c r="C317" s="26">
        <v>50199</v>
      </c>
    </row>
    <row r="318" spans="1:3" x14ac:dyDescent="0.3">
      <c r="A318" s="27" t="s">
        <v>274</v>
      </c>
      <c r="B318" s="28">
        <v>50</v>
      </c>
      <c r="C318" s="26">
        <v>50200</v>
      </c>
    </row>
    <row r="319" spans="1:3" x14ac:dyDescent="0.3">
      <c r="A319" s="27" t="s">
        <v>275</v>
      </c>
      <c r="B319" s="28">
        <v>50</v>
      </c>
      <c r="C319" s="26">
        <v>50201</v>
      </c>
    </row>
    <row r="320" spans="1:3" x14ac:dyDescent="0.3">
      <c r="A320" s="27" t="s">
        <v>276</v>
      </c>
      <c r="B320" s="28">
        <v>50</v>
      </c>
      <c r="C320" s="26">
        <v>50202</v>
      </c>
    </row>
    <row r="321" spans="1:3" x14ac:dyDescent="0.3">
      <c r="A321" s="27" t="s">
        <v>277</v>
      </c>
      <c r="B321" s="28">
        <v>50</v>
      </c>
      <c r="C321" s="26">
        <v>50493</v>
      </c>
    </row>
    <row r="322" spans="1:3" x14ac:dyDescent="0.3">
      <c r="A322" s="27" t="s">
        <v>278</v>
      </c>
      <c r="B322" s="28">
        <v>50</v>
      </c>
      <c r="C322" s="26">
        <v>50203</v>
      </c>
    </row>
    <row r="323" spans="1:3" x14ac:dyDescent="0.3">
      <c r="A323" s="27" t="s">
        <v>279</v>
      </c>
      <c r="B323" s="28">
        <v>50</v>
      </c>
      <c r="C323" s="26">
        <v>50518</v>
      </c>
    </row>
    <row r="324" spans="1:3" x14ac:dyDescent="0.3">
      <c r="A324" s="27" t="s">
        <v>280</v>
      </c>
      <c r="B324" s="28">
        <v>50</v>
      </c>
      <c r="C324" s="26">
        <v>50204</v>
      </c>
    </row>
    <row r="325" spans="1:3" x14ac:dyDescent="0.3">
      <c r="A325" s="27" t="s">
        <v>281</v>
      </c>
      <c r="B325" s="28">
        <v>50</v>
      </c>
      <c r="C325" s="26">
        <v>50205</v>
      </c>
    </row>
    <row r="326" spans="1:3" x14ac:dyDescent="0.3">
      <c r="A326" s="27" t="s">
        <v>282</v>
      </c>
      <c r="B326" s="28">
        <v>50</v>
      </c>
      <c r="C326" s="26">
        <v>50206</v>
      </c>
    </row>
    <row r="327" spans="1:3" x14ac:dyDescent="0.3">
      <c r="A327" s="27" t="s">
        <v>283</v>
      </c>
      <c r="B327" s="28">
        <v>50</v>
      </c>
      <c r="C327" s="26">
        <v>50207</v>
      </c>
    </row>
    <row r="328" spans="1:3" x14ac:dyDescent="0.3">
      <c r="A328" s="27" t="s">
        <v>284</v>
      </c>
      <c r="B328" s="28">
        <v>50</v>
      </c>
      <c r="C328" s="26">
        <v>50208</v>
      </c>
    </row>
    <row r="329" spans="1:3" x14ac:dyDescent="0.3">
      <c r="A329" s="27" t="s">
        <v>285</v>
      </c>
      <c r="B329" s="28">
        <v>50</v>
      </c>
      <c r="C329" s="26">
        <v>50209</v>
      </c>
    </row>
    <row r="330" spans="1:3" x14ac:dyDescent="0.3">
      <c r="A330" s="27" t="s">
        <v>286</v>
      </c>
      <c r="B330" s="28">
        <v>50</v>
      </c>
      <c r="C330" s="26">
        <v>50210</v>
      </c>
    </row>
    <row r="331" spans="1:3" x14ac:dyDescent="0.3">
      <c r="A331" s="27" t="s">
        <v>287</v>
      </c>
      <c r="B331" s="28">
        <v>50</v>
      </c>
      <c r="C331" s="26">
        <v>50519</v>
      </c>
    </row>
    <row r="332" spans="1:3" x14ac:dyDescent="0.3">
      <c r="A332" s="27" t="s">
        <v>288</v>
      </c>
      <c r="B332" s="28">
        <v>50</v>
      </c>
      <c r="C332" s="26">
        <v>50528</v>
      </c>
    </row>
    <row r="333" spans="1:3" x14ac:dyDescent="0.3">
      <c r="A333" s="27" t="s">
        <v>289</v>
      </c>
      <c r="B333" s="28">
        <v>50</v>
      </c>
      <c r="C333" s="26">
        <v>50211</v>
      </c>
    </row>
    <row r="334" spans="1:3" x14ac:dyDescent="0.3">
      <c r="A334" s="27" t="s">
        <v>290</v>
      </c>
      <c r="B334" s="28">
        <v>50</v>
      </c>
      <c r="C334" s="26">
        <v>50212</v>
      </c>
    </row>
    <row r="335" spans="1:3" x14ac:dyDescent="0.3">
      <c r="A335" s="27" t="s">
        <v>291</v>
      </c>
      <c r="B335" s="28">
        <v>50</v>
      </c>
      <c r="C335" s="26">
        <v>50213</v>
      </c>
    </row>
    <row r="336" spans="1:3" x14ac:dyDescent="0.3">
      <c r="A336" s="27" t="s">
        <v>292</v>
      </c>
      <c r="B336" s="28">
        <v>50</v>
      </c>
      <c r="C336" s="26">
        <v>50214</v>
      </c>
    </row>
    <row r="337" spans="1:3" x14ac:dyDescent="0.3">
      <c r="A337" s="27" t="s">
        <v>293</v>
      </c>
      <c r="B337" s="28">
        <v>50</v>
      </c>
      <c r="C337" s="26">
        <v>50215</v>
      </c>
    </row>
    <row r="338" spans="1:3" x14ac:dyDescent="0.3">
      <c r="A338" s="27" t="s">
        <v>294</v>
      </c>
      <c r="B338" s="28">
        <v>50</v>
      </c>
      <c r="C338" s="26">
        <v>50216</v>
      </c>
    </row>
    <row r="339" spans="1:3" x14ac:dyDescent="0.3">
      <c r="A339" s="27" t="s">
        <v>295</v>
      </c>
      <c r="B339" s="28">
        <v>50</v>
      </c>
      <c r="C339" s="26">
        <v>50217</v>
      </c>
    </row>
    <row r="340" spans="1:3" x14ac:dyDescent="0.3">
      <c r="A340" s="27" t="s">
        <v>296</v>
      </c>
      <c r="B340" s="28">
        <v>50</v>
      </c>
      <c r="C340" s="26">
        <v>50218</v>
      </c>
    </row>
    <row r="341" spans="1:3" x14ac:dyDescent="0.3">
      <c r="A341" s="27" t="s">
        <v>633</v>
      </c>
      <c r="B341" s="28">
        <v>51</v>
      </c>
      <c r="C341" s="26">
        <v>5152</v>
      </c>
    </row>
    <row r="342" spans="1:3" x14ac:dyDescent="0.3">
      <c r="A342" s="27" t="s">
        <v>297</v>
      </c>
      <c r="B342" s="28">
        <v>50</v>
      </c>
      <c r="C342" s="26">
        <v>50477</v>
      </c>
    </row>
    <row r="343" spans="1:3" x14ac:dyDescent="0.3">
      <c r="A343" s="27" t="s">
        <v>298</v>
      </c>
      <c r="B343" s="28">
        <v>50</v>
      </c>
      <c r="C343" s="26">
        <v>50520</v>
      </c>
    </row>
    <row r="344" spans="1:3" x14ac:dyDescent="0.3">
      <c r="A344" s="27" t="s">
        <v>299</v>
      </c>
      <c r="B344" s="28">
        <v>50</v>
      </c>
      <c r="C344" s="26">
        <v>50219</v>
      </c>
    </row>
    <row r="345" spans="1:3" x14ac:dyDescent="0.3">
      <c r="A345" s="27" t="s">
        <v>634</v>
      </c>
      <c r="B345" s="28">
        <v>51</v>
      </c>
      <c r="C345" s="26">
        <v>5153</v>
      </c>
    </row>
    <row r="346" spans="1:3" x14ac:dyDescent="0.3">
      <c r="A346" s="27" t="s">
        <v>300</v>
      </c>
      <c r="B346" s="28">
        <v>50</v>
      </c>
      <c r="C346" s="26">
        <v>50220</v>
      </c>
    </row>
    <row r="347" spans="1:3" x14ac:dyDescent="0.3">
      <c r="A347" s="27" t="s">
        <v>301</v>
      </c>
      <c r="B347" s="28">
        <v>50</v>
      </c>
      <c r="C347" s="26">
        <v>50536</v>
      </c>
    </row>
    <row r="348" spans="1:3" x14ac:dyDescent="0.3">
      <c r="A348" s="27" t="s">
        <v>302</v>
      </c>
      <c r="B348" s="28">
        <v>50</v>
      </c>
      <c r="C348" s="26">
        <v>50221</v>
      </c>
    </row>
    <row r="349" spans="1:3" x14ac:dyDescent="0.3">
      <c r="A349" s="27" t="s">
        <v>303</v>
      </c>
      <c r="B349" s="28">
        <v>50</v>
      </c>
      <c r="C349" s="26">
        <v>50222</v>
      </c>
    </row>
    <row r="350" spans="1:3" x14ac:dyDescent="0.3">
      <c r="A350" s="27" t="s">
        <v>304</v>
      </c>
      <c r="B350" s="28">
        <v>50</v>
      </c>
      <c r="C350" s="26">
        <v>50223</v>
      </c>
    </row>
    <row r="351" spans="1:3" x14ac:dyDescent="0.3">
      <c r="A351" s="27" t="s">
        <v>305</v>
      </c>
      <c r="B351" s="28">
        <v>50</v>
      </c>
      <c r="C351" s="26">
        <v>50224</v>
      </c>
    </row>
    <row r="352" spans="1:3" x14ac:dyDescent="0.3">
      <c r="A352" s="27" t="s">
        <v>635</v>
      </c>
      <c r="B352" s="28">
        <v>51</v>
      </c>
      <c r="C352" s="26">
        <v>5154</v>
      </c>
    </row>
    <row r="353" spans="1:3" x14ac:dyDescent="0.3">
      <c r="A353" s="27" t="s">
        <v>306</v>
      </c>
      <c r="B353" s="28">
        <v>50</v>
      </c>
      <c r="C353" s="26">
        <v>50225</v>
      </c>
    </row>
    <row r="354" spans="1:3" x14ac:dyDescent="0.3">
      <c r="A354" s="27" t="s">
        <v>307</v>
      </c>
      <c r="B354" s="28">
        <v>50</v>
      </c>
      <c r="C354" s="26">
        <v>50226</v>
      </c>
    </row>
    <row r="355" spans="1:3" x14ac:dyDescent="0.3">
      <c r="A355" s="27" t="s">
        <v>308</v>
      </c>
      <c r="B355" s="28">
        <v>50</v>
      </c>
      <c r="C355" s="26">
        <v>50227</v>
      </c>
    </row>
    <row r="356" spans="1:3" x14ac:dyDescent="0.3">
      <c r="A356" s="27" t="s">
        <v>309</v>
      </c>
      <c r="B356" s="28">
        <v>50</v>
      </c>
      <c r="C356" s="26">
        <v>50455</v>
      </c>
    </row>
    <row r="357" spans="1:3" x14ac:dyDescent="0.3">
      <c r="A357" s="27" t="s">
        <v>310</v>
      </c>
      <c r="B357" s="28">
        <v>50</v>
      </c>
      <c r="C357" s="26">
        <v>50229</v>
      </c>
    </row>
    <row r="358" spans="1:3" x14ac:dyDescent="0.3">
      <c r="A358" s="27" t="s">
        <v>311</v>
      </c>
      <c r="B358" s="28">
        <v>50</v>
      </c>
      <c r="C358" s="26">
        <v>50230</v>
      </c>
    </row>
    <row r="359" spans="1:3" x14ac:dyDescent="0.3">
      <c r="A359" s="27" t="s">
        <v>312</v>
      </c>
      <c r="B359" s="28">
        <v>50</v>
      </c>
      <c r="C359" s="26">
        <v>50231</v>
      </c>
    </row>
    <row r="360" spans="1:3" x14ac:dyDescent="0.3">
      <c r="A360" s="27" t="s">
        <v>313</v>
      </c>
      <c r="B360" s="28">
        <v>50</v>
      </c>
      <c r="C360" s="26">
        <v>50232</v>
      </c>
    </row>
    <row r="361" spans="1:3" x14ac:dyDescent="0.3">
      <c r="A361" s="27" t="s">
        <v>700</v>
      </c>
      <c r="B361" s="28">
        <v>59</v>
      </c>
      <c r="C361" s="26">
        <v>591749</v>
      </c>
    </row>
    <row r="362" spans="1:3" x14ac:dyDescent="0.3">
      <c r="A362" s="27" t="s">
        <v>314</v>
      </c>
      <c r="B362" s="28">
        <v>50</v>
      </c>
      <c r="C362" s="26">
        <v>50233</v>
      </c>
    </row>
    <row r="363" spans="1:3" x14ac:dyDescent="0.3">
      <c r="A363" s="27" t="s">
        <v>315</v>
      </c>
      <c r="B363" s="28">
        <v>50</v>
      </c>
      <c r="C363" s="26">
        <v>50234</v>
      </c>
    </row>
    <row r="364" spans="1:3" x14ac:dyDescent="0.3">
      <c r="A364" s="27" t="s">
        <v>316</v>
      </c>
      <c r="B364" s="28">
        <v>50</v>
      </c>
      <c r="C364" s="26">
        <v>50235</v>
      </c>
    </row>
    <row r="365" spans="1:3" x14ac:dyDescent="0.3">
      <c r="A365" s="27" t="s">
        <v>317</v>
      </c>
      <c r="B365" s="28">
        <v>50</v>
      </c>
      <c r="C365" s="26">
        <v>50236</v>
      </c>
    </row>
    <row r="366" spans="1:3" x14ac:dyDescent="0.3">
      <c r="A366" s="27" t="s">
        <v>318</v>
      </c>
      <c r="B366" s="28">
        <v>50</v>
      </c>
      <c r="C366" s="26">
        <v>50237</v>
      </c>
    </row>
    <row r="367" spans="1:3" x14ac:dyDescent="0.3">
      <c r="A367" s="27" t="s">
        <v>636</v>
      </c>
      <c r="B367" s="28">
        <v>51</v>
      </c>
      <c r="C367" s="26">
        <v>5155</v>
      </c>
    </row>
    <row r="368" spans="1:3" x14ac:dyDescent="0.3">
      <c r="A368" s="27" t="s">
        <v>319</v>
      </c>
      <c r="B368" s="28">
        <v>50</v>
      </c>
      <c r="C368" s="26">
        <v>50238</v>
      </c>
    </row>
    <row r="369" spans="1:3" x14ac:dyDescent="0.3">
      <c r="A369" s="27" t="s">
        <v>637</v>
      </c>
      <c r="B369" s="28">
        <v>51</v>
      </c>
      <c r="C369" s="26">
        <v>5156</v>
      </c>
    </row>
    <row r="370" spans="1:3" x14ac:dyDescent="0.3">
      <c r="A370" s="27" t="s">
        <v>320</v>
      </c>
      <c r="B370" s="28">
        <v>50</v>
      </c>
      <c r="C370" s="26">
        <v>50444</v>
      </c>
    </row>
    <row r="371" spans="1:3" x14ac:dyDescent="0.3">
      <c r="A371" s="27" t="s">
        <v>701</v>
      </c>
      <c r="B371" s="28">
        <v>59</v>
      </c>
      <c r="C371" s="26">
        <v>591613</v>
      </c>
    </row>
    <row r="372" spans="1:3" x14ac:dyDescent="0.3">
      <c r="A372" s="27" t="s">
        <v>321</v>
      </c>
      <c r="B372" s="28">
        <v>50</v>
      </c>
      <c r="C372" s="26">
        <v>50239</v>
      </c>
    </row>
    <row r="373" spans="1:3" x14ac:dyDescent="0.3">
      <c r="A373" s="27" t="s">
        <v>322</v>
      </c>
      <c r="B373" s="28">
        <v>50</v>
      </c>
      <c r="C373" s="26">
        <v>50240</v>
      </c>
    </row>
    <row r="374" spans="1:3" x14ac:dyDescent="0.3">
      <c r="A374" s="29" t="s">
        <v>323</v>
      </c>
      <c r="B374" s="28">
        <v>50</v>
      </c>
      <c r="C374" s="26">
        <v>50241</v>
      </c>
    </row>
    <row r="375" spans="1:3" x14ac:dyDescent="0.3">
      <c r="A375" s="27" t="s">
        <v>324</v>
      </c>
      <c r="B375" s="28">
        <v>50</v>
      </c>
      <c r="C375" s="26">
        <v>50521</v>
      </c>
    </row>
    <row r="376" spans="1:3" x14ac:dyDescent="0.3">
      <c r="A376" s="27" t="s">
        <v>325</v>
      </c>
      <c r="B376" s="28">
        <v>50</v>
      </c>
      <c r="C376" s="26">
        <v>50242</v>
      </c>
    </row>
    <row r="377" spans="1:3" x14ac:dyDescent="0.3">
      <c r="A377" s="27" t="s">
        <v>326</v>
      </c>
      <c r="B377" s="28">
        <v>50</v>
      </c>
      <c r="C377" s="26">
        <v>50244</v>
      </c>
    </row>
    <row r="378" spans="1:3" x14ac:dyDescent="0.3">
      <c r="A378" s="27" t="s">
        <v>327</v>
      </c>
      <c r="B378" s="28">
        <v>50</v>
      </c>
      <c r="C378" s="26">
        <v>50243</v>
      </c>
    </row>
    <row r="379" spans="1:3" x14ac:dyDescent="0.3">
      <c r="A379" s="27" t="s">
        <v>328</v>
      </c>
      <c r="B379" s="28">
        <v>50</v>
      </c>
      <c r="C379" s="26">
        <v>50245</v>
      </c>
    </row>
    <row r="380" spans="1:3" x14ac:dyDescent="0.3">
      <c r="A380" s="27" t="s">
        <v>638</v>
      </c>
      <c r="B380" s="28">
        <v>51</v>
      </c>
      <c r="C380" s="26">
        <v>5157</v>
      </c>
    </row>
    <row r="381" spans="1:3" ht="28.8" x14ac:dyDescent="0.3">
      <c r="A381" s="27" t="s">
        <v>702</v>
      </c>
      <c r="B381" s="28">
        <v>59</v>
      </c>
      <c r="C381" s="26">
        <v>592396</v>
      </c>
    </row>
    <row r="382" spans="1:3" x14ac:dyDescent="0.3">
      <c r="A382" s="27" t="s">
        <v>329</v>
      </c>
      <c r="B382" s="28">
        <v>50</v>
      </c>
      <c r="C382" s="26">
        <v>50522</v>
      </c>
    </row>
    <row r="383" spans="1:3" x14ac:dyDescent="0.3">
      <c r="A383" s="27" t="s">
        <v>330</v>
      </c>
      <c r="B383" s="28">
        <v>50</v>
      </c>
      <c r="C383" s="26">
        <v>50246</v>
      </c>
    </row>
    <row r="384" spans="1:3" x14ac:dyDescent="0.3">
      <c r="A384" s="27" t="s">
        <v>703</v>
      </c>
      <c r="B384" s="28">
        <v>59</v>
      </c>
      <c r="C384" s="26">
        <v>591614</v>
      </c>
    </row>
    <row r="385" spans="1:3" x14ac:dyDescent="0.3">
      <c r="A385" s="27" t="s">
        <v>331</v>
      </c>
      <c r="B385" s="28">
        <v>50</v>
      </c>
      <c r="C385" s="26">
        <v>50247</v>
      </c>
    </row>
    <row r="386" spans="1:3" x14ac:dyDescent="0.3">
      <c r="A386" s="27" t="s">
        <v>332</v>
      </c>
      <c r="B386" s="28">
        <v>50</v>
      </c>
      <c r="C386" s="26">
        <v>50248</v>
      </c>
    </row>
    <row r="387" spans="1:3" x14ac:dyDescent="0.3">
      <c r="A387" s="27" t="s">
        <v>333</v>
      </c>
      <c r="B387" s="28">
        <v>50</v>
      </c>
      <c r="C387" s="26">
        <v>50249</v>
      </c>
    </row>
    <row r="388" spans="1:3" x14ac:dyDescent="0.3">
      <c r="A388" s="27" t="s">
        <v>334</v>
      </c>
      <c r="B388" s="28">
        <v>50</v>
      </c>
      <c r="C388" s="26">
        <v>50250</v>
      </c>
    </row>
    <row r="389" spans="1:3" x14ac:dyDescent="0.3">
      <c r="A389" s="27" t="s">
        <v>335</v>
      </c>
      <c r="B389" s="28">
        <v>50</v>
      </c>
      <c r="C389" s="26">
        <v>50251</v>
      </c>
    </row>
    <row r="390" spans="1:3" x14ac:dyDescent="0.3">
      <c r="A390" s="27" t="s">
        <v>639</v>
      </c>
      <c r="B390" s="28">
        <v>51</v>
      </c>
      <c r="C390" s="26">
        <v>5158</v>
      </c>
    </row>
    <row r="391" spans="1:3" x14ac:dyDescent="0.3">
      <c r="A391" s="27" t="s">
        <v>336</v>
      </c>
      <c r="B391" s="28">
        <v>50</v>
      </c>
      <c r="C391" s="26">
        <v>50252</v>
      </c>
    </row>
    <row r="392" spans="1:3" x14ac:dyDescent="0.3">
      <c r="A392" s="27" t="s">
        <v>337</v>
      </c>
      <c r="B392" s="28">
        <v>50</v>
      </c>
      <c r="C392" s="26">
        <v>50253</v>
      </c>
    </row>
    <row r="393" spans="1:3" x14ac:dyDescent="0.3">
      <c r="A393" s="27" t="s">
        <v>640</v>
      </c>
      <c r="B393" s="28">
        <v>51</v>
      </c>
      <c r="C393" s="26">
        <v>5159</v>
      </c>
    </row>
    <row r="394" spans="1:3" x14ac:dyDescent="0.3">
      <c r="A394" s="20" t="s">
        <v>338</v>
      </c>
      <c r="B394" s="28">
        <v>50</v>
      </c>
      <c r="C394" s="26">
        <v>50454</v>
      </c>
    </row>
    <row r="395" spans="1:3" x14ac:dyDescent="0.3">
      <c r="A395" s="27" t="s">
        <v>339</v>
      </c>
      <c r="B395" s="28">
        <v>50</v>
      </c>
      <c r="C395" s="26">
        <v>50254</v>
      </c>
    </row>
    <row r="396" spans="1:3" x14ac:dyDescent="0.3">
      <c r="A396" s="27" t="s">
        <v>340</v>
      </c>
      <c r="B396" s="28">
        <v>50</v>
      </c>
      <c r="C396" s="26">
        <v>50255</v>
      </c>
    </row>
    <row r="397" spans="1:3" x14ac:dyDescent="0.3">
      <c r="A397" s="27" t="s">
        <v>341</v>
      </c>
      <c r="B397" s="28">
        <v>50</v>
      </c>
      <c r="C397" s="26">
        <v>50256</v>
      </c>
    </row>
    <row r="398" spans="1:3" x14ac:dyDescent="0.3">
      <c r="A398" s="27" t="s">
        <v>342</v>
      </c>
      <c r="B398" s="28">
        <v>50</v>
      </c>
      <c r="C398" s="26">
        <v>50558</v>
      </c>
    </row>
    <row r="399" spans="1:3" x14ac:dyDescent="0.3">
      <c r="A399" s="27" t="s">
        <v>343</v>
      </c>
      <c r="B399" s="28">
        <v>50</v>
      </c>
      <c r="C399" s="26">
        <v>50566</v>
      </c>
    </row>
    <row r="400" spans="1:3" x14ac:dyDescent="0.3">
      <c r="A400" s="27" t="s">
        <v>344</v>
      </c>
      <c r="B400" s="28">
        <v>50</v>
      </c>
      <c r="C400" s="26">
        <v>50562</v>
      </c>
    </row>
    <row r="401" spans="1:3" x14ac:dyDescent="0.3">
      <c r="A401" s="27" t="s">
        <v>345</v>
      </c>
      <c r="B401" s="28">
        <v>50</v>
      </c>
      <c r="C401" s="26">
        <v>50257</v>
      </c>
    </row>
    <row r="402" spans="1:3" x14ac:dyDescent="0.3">
      <c r="A402" s="27" t="s">
        <v>346</v>
      </c>
      <c r="B402" s="28">
        <v>50</v>
      </c>
      <c r="C402" s="26">
        <v>50555</v>
      </c>
    </row>
    <row r="403" spans="1:3" x14ac:dyDescent="0.3">
      <c r="A403" s="27" t="s">
        <v>347</v>
      </c>
      <c r="B403" s="28">
        <v>50</v>
      </c>
      <c r="C403" s="26">
        <v>50445</v>
      </c>
    </row>
    <row r="404" spans="1:3" x14ac:dyDescent="0.3">
      <c r="A404" s="27" t="s">
        <v>348</v>
      </c>
      <c r="B404" s="28">
        <v>50</v>
      </c>
      <c r="C404" s="26">
        <v>50452</v>
      </c>
    </row>
    <row r="405" spans="1:3" x14ac:dyDescent="0.3">
      <c r="A405" s="27" t="s">
        <v>349</v>
      </c>
      <c r="B405" s="28">
        <v>50</v>
      </c>
      <c r="C405" s="26">
        <v>50563</v>
      </c>
    </row>
    <row r="406" spans="1:3" x14ac:dyDescent="0.3">
      <c r="A406" s="27" t="s">
        <v>641</v>
      </c>
      <c r="B406" s="28">
        <v>51</v>
      </c>
      <c r="C406" s="26">
        <v>5160</v>
      </c>
    </row>
    <row r="407" spans="1:3" x14ac:dyDescent="0.3">
      <c r="A407" s="27" t="s">
        <v>350</v>
      </c>
      <c r="B407" s="28">
        <v>50</v>
      </c>
      <c r="C407" s="26">
        <v>50258</v>
      </c>
    </row>
    <row r="408" spans="1:3" x14ac:dyDescent="0.3">
      <c r="A408" s="27" t="s">
        <v>351</v>
      </c>
      <c r="B408" s="28">
        <v>50</v>
      </c>
      <c r="C408" s="26">
        <v>50523</v>
      </c>
    </row>
    <row r="409" spans="1:3" x14ac:dyDescent="0.3">
      <c r="A409" s="27" t="s">
        <v>352</v>
      </c>
      <c r="B409" s="28">
        <v>50</v>
      </c>
      <c r="C409" s="26">
        <v>50259</v>
      </c>
    </row>
    <row r="410" spans="1:3" x14ac:dyDescent="0.3">
      <c r="A410" s="20" t="s">
        <v>642</v>
      </c>
      <c r="B410" s="28">
        <v>51</v>
      </c>
      <c r="C410" s="26">
        <v>5161</v>
      </c>
    </row>
    <row r="411" spans="1:3" x14ac:dyDescent="0.3">
      <c r="A411" s="27" t="s">
        <v>353</v>
      </c>
      <c r="B411" s="28">
        <v>50</v>
      </c>
      <c r="C411" s="26">
        <v>50260</v>
      </c>
    </row>
    <row r="412" spans="1:3" x14ac:dyDescent="0.3">
      <c r="A412" s="27" t="s">
        <v>643</v>
      </c>
      <c r="B412" s="28">
        <v>51</v>
      </c>
      <c r="C412" s="26">
        <v>5162</v>
      </c>
    </row>
    <row r="413" spans="1:3" x14ac:dyDescent="0.3">
      <c r="A413" s="27" t="s">
        <v>354</v>
      </c>
      <c r="B413" s="28">
        <v>50</v>
      </c>
      <c r="C413" s="26">
        <v>50487</v>
      </c>
    </row>
    <row r="414" spans="1:3" x14ac:dyDescent="0.3">
      <c r="A414" s="27" t="s">
        <v>355</v>
      </c>
      <c r="B414" s="28">
        <v>50</v>
      </c>
      <c r="C414" s="26">
        <v>50261</v>
      </c>
    </row>
    <row r="415" spans="1:3" x14ac:dyDescent="0.3">
      <c r="A415" s="27" t="s">
        <v>356</v>
      </c>
      <c r="B415" s="28">
        <v>50</v>
      </c>
      <c r="C415" s="26">
        <v>50262</v>
      </c>
    </row>
    <row r="416" spans="1:3" x14ac:dyDescent="0.3">
      <c r="A416" s="27" t="s">
        <v>357</v>
      </c>
      <c r="B416" s="28">
        <v>50</v>
      </c>
      <c r="C416" s="26">
        <v>50263</v>
      </c>
    </row>
    <row r="417" spans="1:3" x14ac:dyDescent="0.3">
      <c r="A417" s="27" t="s">
        <v>358</v>
      </c>
      <c r="B417" s="28">
        <v>50</v>
      </c>
      <c r="C417" s="26">
        <v>50264</v>
      </c>
    </row>
    <row r="418" spans="1:3" x14ac:dyDescent="0.3">
      <c r="A418" s="27" t="s">
        <v>359</v>
      </c>
      <c r="B418" s="28">
        <v>50</v>
      </c>
      <c r="C418" s="26">
        <v>50265</v>
      </c>
    </row>
    <row r="419" spans="1:3" x14ac:dyDescent="0.3">
      <c r="A419" s="27" t="s">
        <v>360</v>
      </c>
      <c r="B419" s="28">
        <v>50</v>
      </c>
      <c r="C419" s="26">
        <v>50266</v>
      </c>
    </row>
    <row r="420" spans="1:3" x14ac:dyDescent="0.3">
      <c r="A420" s="27" t="s">
        <v>361</v>
      </c>
      <c r="B420" s="28">
        <v>50</v>
      </c>
      <c r="C420" s="26">
        <v>50267</v>
      </c>
    </row>
    <row r="421" spans="1:3" x14ac:dyDescent="0.3">
      <c r="A421" s="27" t="s">
        <v>362</v>
      </c>
      <c r="B421" s="28">
        <v>50</v>
      </c>
      <c r="C421" s="26">
        <v>50268</v>
      </c>
    </row>
    <row r="422" spans="1:3" x14ac:dyDescent="0.3">
      <c r="A422" s="27" t="s">
        <v>363</v>
      </c>
      <c r="B422" s="28">
        <v>50</v>
      </c>
      <c r="C422" s="26">
        <v>50269</v>
      </c>
    </row>
    <row r="423" spans="1:3" x14ac:dyDescent="0.3">
      <c r="A423" s="27" t="s">
        <v>364</v>
      </c>
      <c r="B423" s="28">
        <v>50</v>
      </c>
      <c r="C423" s="26">
        <v>50270</v>
      </c>
    </row>
    <row r="424" spans="1:3" x14ac:dyDescent="0.3">
      <c r="A424" s="27" t="s">
        <v>365</v>
      </c>
      <c r="B424" s="28">
        <v>50</v>
      </c>
      <c r="C424" s="26">
        <v>50271</v>
      </c>
    </row>
    <row r="425" spans="1:3" x14ac:dyDescent="0.3">
      <c r="A425" s="27" t="s">
        <v>366</v>
      </c>
      <c r="B425" s="28">
        <v>50</v>
      </c>
      <c r="C425" s="26">
        <v>50272</v>
      </c>
    </row>
    <row r="426" spans="1:3" x14ac:dyDescent="0.3">
      <c r="A426" s="27" t="s">
        <v>367</v>
      </c>
      <c r="B426" s="28">
        <v>50</v>
      </c>
      <c r="C426" s="26">
        <v>50273</v>
      </c>
    </row>
    <row r="427" spans="1:3" x14ac:dyDescent="0.3">
      <c r="A427" s="27" t="s">
        <v>644</v>
      </c>
      <c r="B427" s="28">
        <v>51</v>
      </c>
      <c r="C427" s="26">
        <v>5163</v>
      </c>
    </row>
    <row r="428" spans="1:3" x14ac:dyDescent="0.3">
      <c r="A428" s="27" t="s">
        <v>368</v>
      </c>
      <c r="B428" s="28">
        <v>50</v>
      </c>
      <c r="C428" s="26">
        <v>50274</v>
      </c>
    </row>
    <row r="429" spans="1:3" x14ac:dyDescent="0.3">
      <c r="A429" s="27" t="s">
        <v>369</v>
      </c>
      <c r="B429" s="28">
        <v>50</v>
      </c>
      <c r="C429" s="26">
        <v>50480</v>
      </c>
    </row>
    <row r="430" spans="1:3" x14ac:dyDescent="0.3">
      <c r="A430" s="27" t="s">
        <v>704</v>
      </c>
      <c r="B430" s="28">
        <v>59</v>
      </c>
      <c r="C430" s="26">
        <v>592180</v>
      </c>
    </row>
    <row r="431" spans="1:3" x14ac:dyDescent="0.3">
      <c r="A431" s="27" t="s">
        <v>370</v>
      </c>
      <c r="B431" s="28">
        <v>50</v>
      </c>
      <c r="C431" s="26">
        <v>50275</v>
      </c>
    </row>
    <row r="432" spans="1:3" x14ac:dyDescent="0.3">
      <c r="A432" s="27" t="s">
        <v>645</v>
      </c>
      <c r="B432" s="28">
        <v>51</v>
      </c>
      <c r="C432" s="26">
        <v>5164</v>
      </c>
    </row>
    <row r="433" spans="1:3" x14ac:dyDescent="0.3">
      <c r="A433" s="27" t="s">
        <v>371</v>
      </c>
      <c r="B433" s="28">
        <v>50</v>
      </c>
      <c r="C433" s="26">
        <v>50277</v>
      </c>
    </row>
    <row r="434" spans="1:3" x14ac:dyDescent="0.3">
      <c r="A434" s="27" t="s">
        <v>372</v>
      </c>
      <c r="B434" s="28">
        <v>50</v>
      </c>
      <c r="C434" s="26">
        <v>50276</v>
      </c>
    </row>
    <row r="435" spans="1:3" x14ac:dyDescent="0.3">
      <c r="A435" s="27" t="s">
        <v>373</v>
      </c>
      <c r="B435" s="28">
        <v>50</v>
      </c>
      <c r="C435" s="26">
        <v>50278</v>
      </c>
    </row>
    <row r="436" spans="1:3" x14ac:dyDescent="0.3">
      <c r="A436" s="27" t="s">
        <v>374</v>
      </c>
      <c r="B436" s="28">
        <v>50</v>
      </c>
      <c r="C436" s="26">
        <v>50279</v>
      </c>
    </row>
    <row r="437" spans="1:3" x14ac:dyDescent="0.3">
      <c r="A437" s="27" t="s">
        <v>375</v>
      </c>
      <c r="B437" s="28">
        <v>50</v>
      </c>
      <c r="C437" s="26">
        <v>50280</v>
      </c>
    </row>
    <row r="438" spans="1:3" x14ac:dyDescent="0.3">
      <c r="A438" s="29" t="s">
        <v>376</v>
      </c>
      <c r="B438" s="28">
        <v>50</v>
      </c>
      <c r="C438" s="26">
        <v>50281</v>
      </c>
    </row>
    <row r="439" spans="1:3" x14ac:dyDescent="0.3">
      <c r="A439" s="27" t="s">
        <v>377</v>
      </c>
      <c r="B439" s="28">
        <v>50</v>
      </c>
      <c r="C439" s="26">
        <v>50478</v>
      </c>
    </row>
    <row r="440" spans="1:3" x14ac:dyDescent="0.3">
      <c r="A440" s="27" t="s">
        <v>378</v>
      </c>
      <c r="B440" s="28">
        <v>50</v>
      </c>
      <c r="C440" s="26">
        <v>50524</v>
      </c>
    </row>
    <row r="441" spans="1:3" x14ac:dyDescent="0.3">
      <c r="A441" s="27" t="s">
        <v>379</v>
      </c>
      <c r="B441" s="28">
        <v>50</v>
      </c>
      <c r="C441" s="26">
        <v>50282</v>
      </c>
    </row>
    <row r="442" spans="1:3" x14ac:dyDescent="0.3">
      <c r="A442" s="27" t="s">
        <v>646</v>
      </c>
      <c r="B442" s="28">
        <v>51</v>
      </c>
      <c r="C442" s="26">
        <v>5165</v>
      </c>
    </row>
    <row r="443" spans="1:3" x14ac:dyDescent="0.3">
      <c r="A443" s="27" t="s">
        <v>380</v>
      </c>
      <c r="B443" s="28">
        <v>50</v>
      </c>
      <c r="C443" s="26">
        <v>50525</v>
      </c>
    </row>
    <row r="444" spans="1:3" x14ac:dyDescent="0.3">
      <c r="A444" s="27" t="s">
        <v>705</v>
      </c>
      <c r="B444" s="28">
        <v>59</v>
      </c>
      <c r="C444" s="26">
        <v>591615</v>
      </c>
    </row>
    <row r="445" spans="1:3" x14ac:dyDescent="0.3">
      <c r="A445" s="27" t="s">
        <v>381</v>
      </c>
      <c r="B445" s="28">
        <v>50</v>
      </c>
      <c r="C445" s="26">
        <v>50283</v>
      </c>
    </row>
    <row r="446" spans="1:3" x14ac:dyDescent="0.3">
      <c r="A446" s="27" t="s">
        <v>382</v>
      </c>
      <c r="B446" s="28">
        <v>50</v>
      </c>
      <c r="C446" s="26">
        <v>50285</v>
      </c>
    </row>
    <row r="447" spans="1:3" x14ac:dyDescent="0.3">
      <c r="A447" s="27" t="s">
        <v>383</v>
      </c>
      <c r="B447" s="28">
        <v>50</v>
      </c>
      <c r="C447" s="26">
        <v>50553</v>
      </c>
    </row>
    <row r="448" spans="1:3" x14ac:dyDescent="0.3">
      <c r="A448" s="27" t="s">
        <v>384</v>
      </c>
      <c r="B448" s="28">
        <v>50</v>
      </c>
      <c r="C448" s="26">
        <v>50548</v>
      </c>
    </row>
    <row r="449" spans="1:3" x14ac:dyDescent="0.3">
      <c r="A449" s="27" t="s">
        <v>385</v>
      </c>
      <c r="B449" s="28">
        <v>50</v>
      </c>
      <c r="C449" s="26">
        <v>50284</v>
      </c>
    </row>
    <row r="450" spans="1:3" x14ac:dyDescent="0.3">
      <c r="A450" s="27" t="s">
        <v>386</v>
      </c>
      <c r="B450" s="28">
        <v>50</v>
      </c>
      <c r="C450" s="26">
        <v>50286</v>
      </c>
    </row>
    <row r="451" spans="1:3" x14ac:dyDescent="0.3">
      <c r="A451" s="27" t="s">
        <v>706</v>
      </c>
      <c r="B451" s="28">
        <v>59</v>
      </c>
      <c r="C451" s="26">
        <v>591616</v>
      </c>
    </row>
    <row r="452" spans="1:3" x14ac:dyDescent="0.3">
      <c r="A452" s="27" t="s">
        <v>387</v>
      </c>
      <c r="B452" s="28">
        <v>50</v>
      </c>
      <c r="C452" s="26">
        <v>50287</v>
      </c>
    </row>
    <row r="453" spans="1:3" x14ac:dyDescent="0.3">
      <c r="A453" s="27" t="s">
        <v>647</v>
      </c>
      <c r="B453" s="28">
        <v>51</v>
      </c>
      <c r="C453" s="26">
        <v>5166</v>
      </c>
    </row>
    <row r="454" spans="1:3" x14ac:dyDescent="0.3">
      <c r="A454" s="27" t="s">
        <v>707</v>
      </c>
      <c r="B454" s="28">
        <v>59</v>
      </c>
      <c r="C454" s="26">
        <v>592158</v>
      </c>
    </row>
    <row r="455" spans="1:3" x14ac:dyDescent="0.3">
      <c r="A455" s="27" t="s">
        <v>648</v>
      </c>
      <c r="B455" s="28">
        <v>51</v>
      </c>
      <c r="C455" s="26">
        <v>5167</v>
      </c>
    </row>
    <row r="456" spans="1:3" x14ac:dyDescent="0.3">
      <c r="A456" s="29" t="s">
        <v>708</v>
      </c>
      <c r="B456" s="28">
        <v>59</v>
      </c>
      <c r="C456" s="26">
        <v>591759</v>
      </c>
    </row>
    <row r="457" spans="1:3" x14ac:dyDescent="0.3">
      <c r="A457" s="27" t="s">
        <v>388</v>
      </c>
      <c r="B457" s="28">
        <v>50</v>
      </c>
      <c r="C457" s="26">
        <v>50288</v>
      </c>
    </row>
    <row r="458" spans="1:3" x14ac:dyDescent="0.3">
      <c r="A458" s="27" t="s">
        <v>389</v>
      </c>
      <c r="B458" s="28">
        <v>50</v>
      </c>
      <c r="C458" s="26">
        <v>50290</v>
      </c>
    </row>
    <row r="459" spans="1:3" x14ac:dyDescent="0.3">
      <c r="A459" s="27" t="s">
        <v>390</v>
      </c>
      <c r="B459" s="28">
        <v>50</v>
      </c>
      <c r="C459" s="26">
        <v>50564</v>
      </c>
    </row>
    <row r="460" spans="1:3" x14ac:dyDescent="0.3">
      <c r="A460" s="27" t="s">
        <v>391</v>
      </c>
      <c r="B460" s="28">
        <v>50</v>
      </c>
      <c r="C460" s="26">
        <v>50289</v>
      </c>
    </row>
    <row r="461" spans="1:3" x14ac:dyDescent="0.3">
      <c r="A461" s="27" t="s">
        <v>649</v>
      </c>
      <c r="B461" s="28">
        <v>51</v>
      </c>
      <c r="C461" s="26">
        <v>5168</v>
      </c>
    </row>
    <row r="462" spans="1:3" x14ac:dyDescent="0.3">
      <c r="A462" s="27" t="s">
        <v>392</v>
      </c>
      <c r="B462" s="28">
        <v>50</v>
      </c>
      <c r="C462" s="26">
        <v>50291</v>
      </c>
    </row>
    <row r="463" spans="1:3" x14ac:dyDescent="0.3">
      <c r="A463" s="27" t="s">
        <v>393</v>
      </c>
      <c r="B463" s="28">
        <v>50</v>
      </c>
      <c r="C463" s="26">
        <v>50292</v>
      </c>
    </row>
    <row r="464" spans="1:3" x14ac:dyDescent="0.3">
      <c r="A464" s="27" t="s">
        <v>394</v>
      </c>
      <c r="B464" s="28">
        <v>50</v>
      </c>
      <c r="C464" s="26">
        <v>50293</v>
      </c>
    </row>
    <row r="465" spans="1:3" x14ac:dyDescent="0.3">
      <c r="A465" s="27" t="s">
        <v>650</v>
      </c>
      <c r="B465" s="28">
        <v>51</v>
      </c>
      <c r="C465" s="26">
        <v>5169</v>
      </c>
    </row>
    <row r="466" spans="1:3" x14ac:dyDescent="0.3">
      <c r="A466" s="27" t="s">
        <v>395</v>
      </c>
      <c r="B466" s="28">
        <v>50</v>
      </c>
      <c r="C466" s="26">
        <v>50463</v>
      </c>
    </row>
    <row r="467" spans="1:3" x14ac:dyDescent="0.3">
      <c r="A467" s="27" t="s">
        <v>396</v>
      </c>
      <c r="B467" s="28">
        <v>50</v>
      </c>
      <c r="C467" s="26">
        <v>50294</v>
      </c>
    </row>
    <row r="468" spans="1:3" x14ac:dyDescent="0.3">
      <c r="A468" s="27" t="s">
        <v>397</v>
      </c>
      <c r="B468" s="28">
        <v>50</v>
      </c>
      <c r="C468" s="26">
        <v>50538</v>
      </c>
    </row>
    <row r="469" spans="1:3" x14ac:dyDescent="0.3">
      <c r="A469" s="27" t="s">
        <v>398</v>
      </c>
      <c r="B469" s="28">
        <v>50</v>
      </c>
      <c r="C469" s="26">
        <v>50295</v>
      </c>
    </row>
    <row r="470" spans="1:3" x14ac:dyDescent="0.3">
      <c r="A470" s="27" t="s">
        <v>651</v>
      </c>
      <c r="B470" s="28">
        <v>51</v>
      </c>
      <c r="C470" s="26">
        <v>5170</v>
      </c>
    </row>
    <row r="471" spans="1:3" x14ac:dyDescent="0.3">
      <c r="A471" s="27" t="s">
        <v>652</v>
      </c>
      <c r="B471" s="28">
        <v>51</v>
      </c>
      <c r="C471" s="26">
        <v>5171</v>
      </c>
    </row>
    <row r="472" spans="1:3" x14ac:dyDescent="0.3">
      <c r="A472" s="27" t="s">
        <v>653</v>
      </c>
      <c r="B472" s="28">
        <v>51</v>
      </c>
      <c r="C472" s="26">
        <v>5172</v>
      </c>
    </row>
    <row r="473" spans="1:3" x14ac:dyDescent="0.3">
      <c r="A473" s="27" t="s">
        <v>709</v>
      </c>
      <c r="B473" s="28">
        <v>59</v>
      </c>
      <c r="C473" s="26">
        <v>591762</v>
      </c>
    </row>
    <row r="474" spans="1:3" x14ac:dyDescent="0.3">
      <c r="A474" s="27" t="s">
        <v>399</v>
      </c>
      <c r="B474" s="28">
        <v>50</v>
      </c>
      <c r="C474" s="26">
        <v>50296</v>
      </c>
    </row>
    <row r="475" spans="1:3" x14ac:dyDescent="0.3">
      <c r="A475" s="27" t="s">
        <v>400</v>
      </c>
      <c r="B475" s="28">
        <v>50</v>
      </c>
      <c r="C475" s="26">
        <v>50297</v>
      </c>
    </row>
    <row r="476" spans="1:3" x14ac:dyDescent="0.3">
      <c r="A476" s="27" t="s">
        <v>401</v>
      </c>
      <c r="B476" s="28">
        <v>50</v>
      </c>
      <c r="C476" s="26">
        <v>50449</v>
      </c>
    </row>
    <row r="477" spans="1:3" x14ac:dyDescent="0.3">
      <c r="A477" s="27" t="s">
        <v>402</v>
      </c>
      <c r="B477" s="28">
        <v>50</v>
      </c>
      <c r="C477" s="26">
        <v>50300</v>
      </c>
    </row>
    <row r="478" spans="1:3" x14ac:dyDescent="0.3">
      <c r="A478" s="27" t="s">
        <v>403</v>
      </c>
      <c r="B478" s="28">
        <v>50</v>
      </c>
      <c r="C478" s="26">
        <v>50298</v>
      </c>
    </row>
    <row r="479" spans="1:3" x14ac:dyDescent="0.3">
      <c r="A479" s="27" t="s">
        <v>404</v>
      </c>
      <c r="B479" s="28">
        <v>50</v>
      </c>
      <c r="C479" s="26">
        <v>50299</v>
      </c>
    </row>
    <row r="480" spans="1:3" x14ac:dyDescent="0.3">
      <c r="A480" s="27" t="s">
        <v>405</v>
      </c>
      <c r="B480" s="28">
        <v>50</v>
      </c>
      <c r="C480" s="26">
        <v>50301</v>
      </c>
    </row>
    <row r="481" spans="1:3" x14ac:dyDescent="0.3">
      <c r="A481" s="27" t="s">
        <v>406</v>
      </c>
      <c r="B481" s="28">
        <v>50</v>
      </c>
      <c r="C481" s="26">
        <v>50302</v>
      </c>
    </row>
    <row r="482" spans="1:3" x14ac:dyDescent="0.3">
      <c r="A482" s="27" t="s">
        <v>407</v>
      </c>
      <c r="B482" s="28">
        <v>50</v>
      </c>
      <c r="C482" s="26">
        <v>50303</v>
      </c>
    </row>
    <row r="483" spans="1:3" x14ac:dyDescent="0.3">
      <c r="A483" s="27" t="s">
        <v>654</v>
      </c>
      <c r="B483" s="28">
        <v>51</v>
      </c>
      <c r="C483" s="26">
        <v>5173</v>
      </c>
    </row>
    <row r="484" spans="1:3" x14ac:dyDescent="0.3">
      <c r="A484" s="27" t="s">
        <v>408</v>
      </c>
      <c r="B484" s="28">
        <v>50</v>
      </c>
      <c r="C484" s="26">
        <v>50304</v>
      </c>
    </row>
    <row r="485" spans="1:3" x14ac:dyDescent="0.3">
      <c r="A485" s="27" t="s">
        <v>409</v>
      </c>
      <c r="B485" s="28">
        <v>50</v>
      </c>
      <c r="C485" s="26">
        <v>50540</v>
      </c>
    </row>
    <row r="486" spans="1:3" x14ac:dyDescent="0.3">
      <c r="A486" s="27" t="s">
        <v>410</v>
      </c>
      <c r="B486" s="28">
        <v>50</v>
      </c>
      <c r="C486" s="26">
        <v>50305</v>
      </c>
    </row>
    <row r="487" spans="1:3" x14ac:dyDescent="0.3">
      <c r="A487" s="27" t="s">
        <v>655</v>
      </c>
      <c r="B487" s="28">
        <v>51</v>
      </c>
      <c r="C487" s="26">
        <v>5174</v>
      </c>
    </row>
    <row r="488" spans="1:3" x14ac:dyDescent="0.3">
      <c r="A488" s="27" t="s">
        <v>411</v>
      </c>
      <c r="B488" s="28">
        <v>50</v>
      </c>
      <c r="C488" s="26">
        <v>50306</v>
      </c>
    </row>
    <row r="489" spans="1:3" x14ac:dyDescent="0.3">
      <c r="A489" s="27" t="s">
        <v>412</v>
      </c>
      <c r="B489" s="28">
        <v>50</v>
      </c>
      <c r="C489" s="26">
        <v>50479</v>
      </c>
    </row>
    <row r="490" spans="1:3" x14ac:dyDescent="0.3">
      <c r="A490" s="27" t="s">
        <v>413</v>
      </c>
      <c r="B490" s="28">
        <v>50</v>
      </c>
      <c r="C490" s="26">
        <v>50307</v>
      </c>
    </row>
    <row r="491" spans="1:3" x14ac:dyDescent="0.3">
      <c r="A491" s="27" t="s">
        <v>414</v>
      </c>
      <c r="B491" s="28">
        <v>50</v>
      </c>
      <c r="C491" s="26">
        <v>50308</v>
      </c>
    </row>
    <row r="492" spans="1:3" x14ac:dyDescent="0.3">
      <c r="A492" s="27" t="s">
        <v>415</v>
      </c>
      <c r="B492" s="28">
        <v>50</v>
      </c>
      <c r="C492" s="26">
        <v>50309</v>
      </c>
    </row>
    <row r="493" spans="1:3" x14ac:dyDescent="0.3">
      <c r="A493" s="27" t="s">
        <v>416</v>
      </c>
      <c r="B493" s="28">
        <v>50</v>
      </c>
      <c r="C493" s="26">
        <v>50310</v>
      </c>
    </row>
    <row r="494" spans="1:3" x14ac:dyDescent="0.3">
      <c r="A494" s="27" t="s">
        <v>417</v>
      </c>
      <c r="B494" s="28">
        <v>50</v>
      </c>
      <c r="C494" s="26">
        <v>50311</v>
      </c>
    </row>
    <row r="495" spans="1:3" x14ac:dyDescent="0.3">
      <c r="A495" s="27" t="s">
        <v>418</v>
      </c>
      <c r="B495" s="28">
        <v>50</v>
      </c>
      <c r="C495" s="26">
        <v>50312</v>
      </c>
    </row>
    <row r="496" spans="1:3" x14ac:dyDescent="0.3">
      <c r="A496" s="27" t="s">
        <v>419</v>
      </c>
      <c r="B496" s="28">
        <v>50</v>
      </c>
      <c r="C496" s="26">
        <v>50313</v>
      </c>
    </row>
    <row r="497" spans="1:3" x14ac:dyDescent="0.3">
      <c r="A497" s="27" t="s">
        <v>420</v>
      </c>
      <c r="B497" s="28">
        <v>50</v>
      </c>
      <c r="C497" s="26">
        <v>50314</v>
      </c>
    </row>
    <row r="498" spans="1:3" x14ac:dyDescent="0.3">
      <c r="A498" s="27" t="s">
        <v>421</v>
      </c>
      <c r="B498" s="28">
        <v>50</v>
      </c>
      <c r="C498" s="26">
        <v>50315</v>
      </c>
    </row>
    <row r="499" spans="1:3" x14ac:dyDescent="0.3">
      <c r="A499" s="27" t="s">
        <v>656</v>
      </c>
      <c r="B499" s="28">
        <v>51</v>
      </c>
      <c r="C499" s="26">
        <v>5175</v>
      </c>
    </row>
    <row r="500" spans="1:3" x14ac:dyDescent="0.3">
      <c r="A500" s="27" t="s">
        <v>422</v>
      </c>
      <c r="B500" s="28">
        <v>50</v>
      </c>
      <c r="C500" s="26">
        <v>50316</v>
      </c>
    </row>
    <row r="501" spans="1:3" x14ac:dyDescent="0.3">
      <c r="A501" s="27" t="s">
        <v>423</v>
      </c>
      <c r="B501" s="28">
        <v>50</v>
      </c>
      <c r="C501" s="26">
        <v>50481</v>
      </c>
    </row>
    <row r="502" spans="1:3" x14ac:dyDescent="0.3">
      <c r="A502" s="27" t="s">
        <v>424</v>
      </c>
      <c r="B502" s="28">
        <v>50</v>
      </c>
      <c r="C502" s="26">
        <v>50561</v>
      </c>
    </row>
    <row r="503" spans="1:3" x14ac:dyDescent="0.3">
      <c r="A503" s="30" t="s">
        <v>425</v>
      </c>
      <c r="B503" s="28">
        <v>50</v>
      </c>
      <c r="C503" s="26">
        <v>50317</v>
      </c>
    </row>
    <row r="504" spans="1:3" x14ac:dyDescent="0.3">
      <c r="A504" s="27" t="s">
        <v>426</v>
      </c>
      <c r="B504" s="28">
        <v>50</v>
      </c>
      <c r="C504" s="26">
        <v>50318</v>
      </c>
    </row>
    <row r="505" spans="1:3" x14ac:dyDescent="0.3">
      <c r="A505" s="27" t="s">
        <v>427</v>
      </c>
      <c r="B505" s="28">
        <v>50</v>
      </c>
      <c r="C505" s="26">
        <v>50319</v>
      </c>
    </row>
    <row r="506" spans="1:3" x14ac:dyDescent="0.3">
      <c r="A506" s="27" t="s">
        <v>428</v>
      </c>
      <c r="B506" s="28">
        <v>50</v>
      </c>
      <c r="C506" s="26">
        <v>50489</v>
      </c>
    </row>
    <row r="507" spans="1:3" x14ac:dyDescent="0.3">
      <c r="A507" s="27" t="s">
        <v>429</v>
      </c>
      <c r="B507" s="28">
        <v>50</v>
      </c>
      <c r="C507" s="26">
        <v>50320</v>
      </c>
    </row>
    <row r="508" spans="1:3" x14ac:dyDescent="0.3">
      <c r="A508" s="27" t="s">
        <v>430</v>
      </c>
      <c r="B508" s="28">
        <v>50</v>
      </c>
      <c r="C508" s="26">
        <v>50323</v>
      </c>
    </row>
    <row r="509" spans="1:3" x14ac:dyDescent="0.3">
      <c r="A509" s="27" t="s">
        <v>431</v>
      </c>
      <c r="B509" s="28">
        <v>50</v>
      </c>
      <c r="C509" s="26">
        <v>50321</v>
      </c>
    </row>
    <row r="510" spans="1:3" x14ac:dyDescent="0.3">
      <c r="A510" s="27" t="s">
        <v>432</v>
      </c>
      <c r="B510" s="28">
        <v>50</v>
      </c>
      <c r="C510" s="26">
        <v>50322</v>
      </c>
    </row>
    <row r="511" spans="1:3" x14ac:dyDescent="0.3">
      <c r="A511" s="27" t="s">
        <v>657</v>
      </c>
      <c r="B511" s="28">
        <v>51</v>
      </c>
      <c r="C511" s="26">
        <v>5176</v>
      </c>
    </row>
    <row r="512" spans="1:3" x14ac:dyDescent="0.3">
      <c r="A512" s="27" t="s">
        <v>710</v>
      </c>
      <c r="B512" s="28">
        <v>59</v>
      </c>
      <c r="C512" s="26">
        <v>591618</v>
      </c>
    </row>
    <row r="513" spans="1:3" x14ac:dyDescent="0.3">
      <c r="A513" s="29" t="s">
        <v>433</v>
      </c>
      <c r="B513" s="28">
        <v>50</v>
      </c>
      <c r="C513" s="26">
        <v>50490</v>
      </c>
    </row>
    <row r="514" spans="1:3" x14ac:dyDescent="0.3">
      <c r="A514" s="27" t="s">
        <v>434</v>
      </c>
      <c r="B514" s="28">
        <v>50</v>
      </c>
      <c r="C514" s="26">
        <v>50324</v>
      </c>
    </row>
    <row r="515" spans="1:3" x14ac:dyDescent="0.3">
      <c r="A515" s="27" t="s">
        <v>711</v>
      </c>
      <c r="B515" s="28">
        <v>59</v>
      </c>
      <c r="C515" s="26">
        <v>591619</v>
      </c>
    </row>
    <row r="516" spans="1:3" x14ac:dyDescent="0.3">
      <c r="A516" s="27" t="s">
        <v>435</v>
      </c>
      <c r="B516" s="28">
        <v>50</v>
      </c>
      <c r="C516" s="26">
        <v>50325</v>
      </c>
    </row>
    <row r="517" spans="1:3" x14ac:dyDescent="0.3">
      <c r="A517" s="27" t="s">
        <v>436</v>
      </c>
      <c r="B517" s="28">
        <v>50</v>
      </c>
      <c r="C517" s="26">
        <v>50326</v>
      </c>
    </row>
    <row r="518" spans="1:3" x14ac:dyDescent="0.3">
      <c r="A518" s="27" t="s">
        <v>437</v>
      </c>
      <c r="B518" s="28">
        <v>50</v>
      </c>
      <c r="C518" s="26">
        <v>50327</v>
      </c>
    </row>
    <row r="519" spans="1:3" x14ac:dyDescent="0.3">
      <c r="A519" s="27" t="s">
        <v>658</v>
      </c>
      <c r="B519" s="28">
        <v>51</v>
      </c>
      <c r="C519" s="26">
        <v>5177</v>
      </c>
    </row>
    <row r="520" spans="1:3" x14ac:dyDescent="0.3">
      <c r="A520" s="27" t="s">
        <v>438</v>
      </c>
      <c r="B520" s="28">
        <v>50</v>
      </c>
      <c r="C520" s="26">
        <v>50328</v>
      </c>
    </row>
    <row r="521" spans="1:3" x14ac:dyDescent="0.3">
      <c r="A521" s="27" t="s">
        <v>659</v>
      </c>
      <c r="B521" s="28">
        <v>51</v>
      </c>
      <c r="C521" s="26">
        <v>5178</v>
      </c>
    </row>
    <row r="522" spans="1:3" x14ac:dyDescent="0.3">
      <c r="A522" s="27" t="s">
        <v>439</v>
      </c>
      <c r="B522" s="28">
        <v>50</v>
      </c>
      <c r="C522" s="26">
        <v>50329</v>
      </c>
    </row>
    <row r="523" spans="1:3" x14ac:dyDescent="0.3">
      <c r="A523" s="27" t="s">
        <v>440</v>
      </c>
      <c r="B523" s="28">
        <v>50</v>
      </c>
      <c r="C523" s="26">
        <v>50330</v>
      </c>
    </row>
    <row r="524" spans="1:3" x14ac:dyDescent="0.3">
      <c r="A524" s="27" t="s">
        <v>441</v>
      </c>
      <c r="B524" s="28">
        <v>50</v>
      </c>
      <c r="C524" s="26">
        <v>50331</v>
      </c>
    </row>
    <row r="525" spans="1:3" x14ac:dyDescent="0.3">
      <c r="A525" s="27" t="s">
        <v>442</v>
      </c>
      <c r="B525" s="28">
        <v>50</v>
      </c>
      <c r="C525" s="26">
        <v>50332</v>
      </c>
    </row>
    <row r="526" spans="1:3" x14ac:dyDescent="0.3">
      <c r="A526" s="27" t="s">
        <v>443</v>
      </c>
      <c r="B526" s="28">
        <v>50</v>
      </c>
      <c r="C526" s="26">
        <v>50333</v>
      </c>
    </row>
    <row r="527" spans="1:3" x14ac:dyDescent="0.3">
      <c r="A527" s="27" t="s">
        <v>444</v>
      </c>
      <c r="B527" s="28">
        <v>50</v>
      </c>
      <c r="C527" s="26">
        <v>50335</v>
      </c>
    </row>
    <row r="528" spans="1:3" x14ac:dyDescent="0.3">
      <c r="A528" s="27" t="s">
        <v>445</v>
      </c>
      <c r="B528" s="28">
        <v>50</v>
      </c>
      <c r="C528" s="26">
        <v>50334</v>
      </c>
    </row>
    <row r="529" spans="1:3" x14ac:dyDescent="0.3">
      <c r="A529" s="27" t="s">
        <v>446</v>
      </c>
      <c r="B529" s="28">
        <v>50</v>
      </c>
      <c r="C529" s="26">
        <v>50336</v>
      </c>
    </row>
    <row r="530" spans="1:3" x14ac:dyDescent="0.3">
      <c r="A530" s="27" t="s">
        <v>660</v>
      </c>
      <c r="B530" s="28">
        <v>51</v>
      </c>
      <c r="C530" s="26">
        <v>5179</v>
      </c>
    </row>
    <row r="531" spans="1:3" x14ac:dyDescent="0.3">
      <c r="A531" s="27" t="s">
        <v>730</v>
      </c>
      <c r="B531" s="28">
        <v>50</v>
      </c>
      <c r="C531" s="26">
        <v>50337</v>
      </c>
    </row>
    <row r="532" spans="1:3" x14ac:dyDescent="0.3">
      <c r="A532" s="27" t="s">
        <v>447</v>
      </c>
      <c r="B532" s="28">
        <v>50</v>
      </c>
      <c r="C532" s="26">
        <v>50338</v>
      </c>
    </row>
    <row r="533" spans="1:3" x14ac:dyDescent="0.3">
      <c r="A533" s="27" t="s">
        <v>448</v>
      </c>
      <c r="B533" s="28">
        <v>50</v>
      </c>
      <c r="C533" s="26">
        <v>50339</v>
      </c>
    </row>
    <row r="534" spans="1:3" x14ac:dyDescent="0.3">
      <c r="A534" s="27" t="s">
        <v>449</v>
      </c>
      <c r="B534" s="28">
        <v>50</v>
      </c>
      <c r="C534" s="26">
        <v>50443</v>
      </c>
    </row>
    <row r="535" spans="1:3" x14ac:dyDescent="0.3">
      <c r="A535" s="27" t="s">
        <v>450</v>
      </c>
      <c r="B535" s="28">
        <v>50</v>
      </c>
      <c r="C535" s="26">
        <v>50340</v>
      </c>
    </row>
    <row r="536" spans="1:3" x14ac:dyDescent="0.3">
      <c r="A536" s="27" t="s">
        <v>451</v>
      </c>
      <c r="B536" s="28">
        <v>50</v>
      </c>
      <c r="C536" s="26">
        <v>50456</v>
      </c>
    </row>
    <row r="537" spans="1:3" x14ac:dyDescent="0.3">
      <c r="A537" s="27" t="s">
        <v>661</v>
      </c>
      <c r="B537" s="28">
        <v>51</v>
      </c>
      <c r="C537" s="26">
        <v>5180</v>
      </c>
    </row>
    <row r="538" spans="1:3" x14ac:dyDescent="0.3">
      <c r="A538" s="27" t="s">
        <v>452</v>
      </c>
      <c r="B538" s="28">
        <v>50</v>
      </c>
      <c r="C538" s="26">
        <v>50341</v>
      </c>
    </row>
    <row r="539" spans="1:3" x14ac:dyDescent="0.3">
      <c r="A539" s="27" t="s">
        <v>453</v>
      </c>
      <c r="B539" s="28">
        <v>50</v>
      </c>
      <c r="C539" s="26">
        <v>50526</v>
      </c>
    </row>
    <row r="540" spans="1:3" x14ac:dyDescent="0.3">
      <c r="A540" s="27" t="s">
        <v>454</v>
      </c>
      <c r="B540" s="28">
        <v>50</v>
      </c>
      <c r="C540" s="26">
        <v>50554</v>
      </c>
    </row>
    <row r="541" spans="1:3" x14ac:dyDescent="0.3">
      <c r="A541" s="29" t="s">
        <v>455</v>
      </c>
      <c r="B541" s="28">
        <v>50</v>
      </c>
      <c r="C541" s="26">
        <v>50343</v>
      </c>
    </row>
    <row r="542" spans="1:3" x14ac:dyDescent="0.3">
      <c r="A542" s="27" t="s">
        <v>456</v>
      </c>
      <c r="B542" s="28">
        <v>50</v>
      </c>
      <c r="C542" s="26">
        <v>50342</v>
      </c>
    </row>
    <row r="543" spans="1:3" x14ac:dyDescent="0.3">
      <c r="A543" s="27" t="s">
        <v>457</v>
      </c>
      <c r="B543" s="28">
        <v>50</v>
      </c>
      <c r="C543" s="26">
        <v>50344</v>
      </c>
    </row>
    <row r="544" spans="1:3" x14ac:dyDescent="0.3">
      <c r="A544" s="27" t="s">
        <v>458</v>
      </c>
      <c r="B544" s="28">
        <v>50</v>
      </c>
      <c r="C544" s="26">
        <v>50345</v>
      </c>
    </row>
    <row r="545" spans="1:3" x14ac:dyDescent="0.3">
      <c r="A545" s="27" t="s">
        <v>662</v>
      </c>
      <c r="B545" s="28">
        <v>51</v>
      </c>
      <c r="C545" s="26">
        <v>5181</v>
      </c>
    </row>
    <row r="546" spans="1:3" x14ac:dyDescent="0.3">
      <c r="A546" s="27" t="s">
        <v>459</v>
      </c>
      <c r="B546" s="28">
        <v>50</v>
      </c>
      <c r="C546" s="26">
        <v>50503</v>
      </c>
    </row>
    <row r="547" spans="1:3" x14ac:dyDescent="0.3">
      <c r="A547" s="27" t="s">
        <v>460</v>
      </c>
      <c r="B547" s="28">
        <v>50</v>
      </c>
      <c r="C547" s="26">
        <v>50527</v>
      </c>
    </row>
    <row r="548" spans="1:3" x14ac:dyDescent="0.3">
      <c r="A548" s="27" t="s">
        <v>461</v>
      </c>
      <c r="B548" s="28">
        <v>50</v>
      </c>
      <c r="C548" s="26">
        <v>50346</v>
      </c>
    </row>
    <row r="549" spans="1:3" x14ac:dyDescent="0.3">
      <c r="A549" s="27" t="s">
        <v>462</v>
      </c>
      <c r="B549" s="28">
        <v>50</v>
      </c>
      <c r="C549" s="26">
        <v>50347</v>
      </c>
    </row>
    <row r="550" spans="1:3" x14ac:dyDescent="0.3">
      <c r="A550" s="27" t="s">
        <v>463</v>
      </c>
      <c r="B550" s="28">
        <v>50</v>
      </c>
      <c r="C550" s="26">
        <v>50529</v>
      </c>
    </row>
    <row r="551" spans="1:3" x14ac:dyDescent="0.3">
      <c r="A551" s="27" t="s">
        <v>663</v>
      </c>
      <c r="B551" s="28">
        <v>51</v>
      </c>
      <c r="C551" s="26">
        <v>5182</v>
      </c>
    </row>
    <row r="552" spans="1:3" x14ac:dyDescent="0.3">
      <c r="A552" s="29" t="s">
        <v>464</v>
      </c>
      <c r="B552" s="28">
        <v>50</v>
      </c>
      <c r="C552" s="26">
        <v>50348</v>
      </c>
    </row>
    <row r="553" spans="1:3" x14ac:dyDescent="0.3">
      <c r="A553" s="29" t="s">
        <v>465</v>
      </c>
      <c r="B553" s="28">
        <v>50</v>
      </c>
      <c r="C553" s="26">
        <v>50349</v>
      </c>
    </row>
    <row r="554" spans="1:3" x14ac:dyDescent="0.3">
      <c r="A554" s="27" t="s">
        <v>466</v>
      </c>
      <c r="B554" s="28">
        <v>50</v>
      </c>
      <c r="C554" s="26">
        <v>50350</v>
      </c>
    </row>
    <row r="555" spans="1:3" x14ac:dyDescent="0.3">
      <c r="A555" s="27" t="s">
        <v>712</v>
      </c>
      <c r="B555" s="28">
        <v>59</v>
      </c>
      <c r="C555" s="26">
        <v>591770</v>
      </c>
    </row>
    <row r="556" spans="1:3" x14ac:dyDescent="0.3">
      <c r="A556" s="27" t="s">
        <v>467</v>
      </c>
      <c r="B556" s="28">
        <v>50</v>
      </c>
      <c r="C556" s="26">
        <v>50541</v>
      </c>
    </row>
    <row r="557" spans="1:3" x14ac:dyDescent="0.3">
      <c r="A557" s="29" t="s">
        <v>713</v>
      </c>
      <c r="B557" s="28">
        <v>59</v>
      </c>
      <c r="C557" s="26">
        <v>591620</v>
      </c>
    </row>
    <row r="558" spans="1:3" x14ac:dyDescent="0.3">
      <c r="A558" s="27" t="s">
        <v>468</v>
      </c>
      <c r="B558" s="28">
        <v>50</v>
      </c>
      <c r="C558" s="26">
        <v>50351</v>
      </c>
    </row>
    <row r="559" spans="1:3" x14ac:dyDescent="0.3">
      <c r="A559" s="27" t="s">
        <v>469</v>
      </c>
      <c r="B559" s="28">
        <v>50</v>
      </c>
      <c r="C559" s="26">
        <v>50484</v>
      </c>
    </row>
    <row r="560" spans="1:3" x14ac:dyDescent="0.3">
      <c r="A560" s="27" t="s">
        <v>470</v>
      </c>
      <c r="B560" s="28">
        <v>50</v>
      </c>
      <c r="C560" s="26">
        <v>50352</v>
      </c>
    </row>
    <row r="561" spans="1:3" x14ac:dyDescent="0.3">
      <c r="A561" s="27" t="s">
        <v>471</v>
      </c>
      <c r="B561" s="28">
        <v>50</v>
      </c>
      <c r="C561" s="26">
        <v>50353</v>
      </c>
    </row>
    <row r="562" spans="1:3" x14ac:dyDescent="0.3">
      <c r="A562" s="27" t="s">
        <v>472</v>
      </c>
      <c r="B562" s="28">
        <v>50</v>
      </c>
      <c r="C562" s="26">
        <v>50354</v>
      </c>
    </row>
    <row r="563" spans="1:3" x14ac:dyDescent="0.3">
      <c r="A563" s="27" t="s">
        <v>473</v>
      </c>
      <c r="B563" s="28">
        <v>50</v>
      </c>
      <c r="C563" s="26">
        <v>50355</v>
      </c>
    </row>
    <row r="564" spans="1:3" x14ac:dyDescent="0.3">
      <c r="A564" s="27" t="s">
        <v>474</v>
      </c>
      <c r="B564" s="28">
        <v>50</v>
      </c>
      <c r="C564" s="26">
        <v>50356</v>
      </c>
    </row>
    <row r="565" spans="1:3" x14ac:dyDescent="0.3">
      <c r="A565" s="27" t="s">
        <v>475</v>
      </c>
      <c r="B565" s="28">
        <v>50</v>
      </c>
      <c r="C565" s="26">
        <v>50357</v>
      </c>
    </row>
    <row r="566" spans="1:3" x14ac:dyDescent="0.3">
      <c r="A566" s="27" t="s">
        <v>476</v>
      </c>
      <c r="B566" s="28">
        <v>50</v>
      </c>
      <c r="C566" s="26">
        <v>50482</v>
      </c>
    </row>
    <row r="567" spans="1:3" x14ac:dyDescent="0.3">
      <c r="A567" s="27" t="s">
        <v>477</v>
      </c>
      <c r="B567" s="28">
        <v>50</v>
      </c>
      <c r="C567" s="26">
        <v>50358</v>
      </c>
    </row>
    <row r="568" spans="1:3" x14ac:dyDescent="0.3">
      <c r="A568" s="27" t="s">
        <v>478</v>
      </c>
      <c r="B568" s="28">
        <v>50</v>
      </c>
      <c r="C568" s="26">
        <v>50359</v>
      </c>
    </row>
    <row r="569" spans="1:3" x14ac:dyDescent="0.3">
      <c r="A569" s="27" t="s">
        <v>479</v>
      </c>
      <c r="B569" s="28">
        <v>50</v>
      </c>
      <c r="C569" s="26">
        <v>50360</v>
      </c>
    </row>
    <row r="570" spans="1:3" x14ac:dyDescent="0.3">
      <c r="A570" s="27" t="s">
        <v>714</v>
      </c>
      <c r="B570" s="28">
        <v>59</v>
      </c>
      <c r="C570" s="26">
        <v>592357</v>
      </c>
    </row>
    <row r="571" spans="1:3" x14ac:dyDescent="0.3">
      <c r="A571" s="29" t="s">
        <v>715</v>
      </c>
      <c r="B571" s="28">
        <v>59</v>
      </c>
      <c r="C571" s="26">
        <v>59713</v>
      </c>
    </row>
    <row r="572" spans="1:3" x14ac:dyDescent="0.3">
      <c r="A572" s="27" t="s">
        <v>716</v>
      </c>
      <c r="B572" s="28">
        <v>59</v>
      </c>
      <c r="C572" s="26">
        <v>591622</v>
      </c>
    </row>
    <row r="573" spans="1:3" x14ac:dyDescent="0.3">
      <c r="A573" s="27" t="s">
        <v>480</v>
      </c>
      <c r="B573" s="28">
        <v>50</v>
      </c>
      <c r="C573" s="26">
        <v>50361</v>
      </c>
    </row>
    <row r="574" spans="1:3" x14ac:dyDescent="0.3">
      <c r="A574" s="27" t="s">
        <v>481</v>
      </c>
      <c r="B574" s="28">
        <v>50</v>
      </c>
      <c r="C574" s="26">
        <v>50362</v>
      </c>
    </row>
    <row r="575" spans="1:3" x14ac:dyDescent="0.3">
      <c r="A575" s="27" t="s">
        <v>717</v>
      </c>
      <c r="B575" s="28">
        <v>59</v>
      </c>
      <c r="C575" s="26">
        <v>591623</v>
      </c>
    </row>
    <row r="576" spans="1:3" x14ac:dyDescent="0.3">
      <c r="A576" s="27" t="s">
        <v>482</v>
      </c>
      <c r="B576" s="28">
        <v>50</v>
      </c>
      <c r="C576" s="26">
        <v>50363</v>
      </c>
    </row>
    <row r="577" spans="1:3" x14ac:dyDescent="0.3">
      <c r="A577" s="27" t="s">
        <v>718</v>
      </c>
      <c r="B577" s="28">
        <v>59</v>
      </c>
      <c r="C577" s="26">
        <v>591624</v>
      </c>
    </row>
    <row r="578" spans="1:3" x14ac:dyDescent="0.3">
      <c r="A578" s="27" t="s">
        <v>483</v>
      </c>
      <c r="B578" s="28">
        <v>50</v>
      </c>
      <c r="C578" s="26">
        <v>50364</v>
      </c>
    </row>
    <row r="579" spans="1:3" x14ac:dyDescent="0.3">
      <c r="A579" s="27" t="s">
        <v>484</v>
      </c>
      <c r="B579" s="28">
        <v>50</v>
      </c>
      <c r="C579" s="26">
        <v>50365</v>
      </c>
    </row>
    <row r="580" spans="1:3" x14ac:dyDescent="0.3">
      <c r="A580" s="27" t="s">
        <v>485</v>
      </c>
      <c r="B580" s="28">
        <v>50</v>
      </c>
      <c r="C580" s="26">
        <v>50366</v>
      </c>
    </row>
    <row r="581" spans="1:3" x14ac:dyDescent="0.3">
      <c r="A581" s="27" t="s">
        <v>486</v>
      </c>
      <c r="B581" s="28">
        <v>50</v>
      </c>
      <c r="C581" s="26">
        <v>50368</v>
      </c>
    </row>
    <row r="582" spans="1:3" x14ac:dyDescent="0.3">
      <c r="A582" s="27" t="s">
        <v>487</v>
      </c>
      <c r="B582" s="28">
        <v>50</v>
      </c>
      <c r="C582" s="26">
        <v>50369</v>
      </c>
    </row>
    <row r="583" spans="1:3" x14ac:dyDescent="0.3">
      <c r="A583" s="27" t="s">
        <v>488</v>
      </c>
      <c r="B583" s="28">
        <v>50</v>
      </c>
      <c r="C583" s="26">
        <v>50370</v>
      </c>
    </row>
    <row r="584" spans="1:3" x14ac:dyDescent="0.3">
      <c r="A584" s="27" t="s">
        <v>489</v>
      </c>
      <c r="B584" s="28">
        <v>50</v>
      </c>
      <c r="C584" s="26">
        <v>50371</v>
      </c>
    </row>
    <row r="585" spans="1:3" x14ac:dyDescent="0.3">
      <c r="A585" s="27" t="s">
        <v>490</v>
      </c>
      <c r="B585" s="28">
        <v>50</v>
      </c>
      <c r="C585" s="26">
        <v>50372</v>
      </c>
    </row>
    <row r="586" spans="1:3" x14ac:dyDescent="0.3">
      <c r="A586" s="27" t="s">
        <v>491</v>
      </c>
      <c r="B586" s="28">
        <v>50</v>
      </c>
      <c r="C586" s="26">
        <v>50457</v>
      </c>
    </row>
    <row r="587" spans="1:3" x14ac:dyDescent="0.3">
      <c r="A587" s="27" t="s">
        <v>492</v>
      </c>
      <c r="B587" s="28">
        <v>50</v>
      </c>
      <c r="C587" s="26">
        <v>50373</v>
      </c>
    </row>
    <row r="588" spans="1:3" x14ac:dyDescent="0.3">
      <c r="A588" s="27" t="s">
        <v>493</v>
      </c>
      <c r="B588" s="28">
        <v>50</v>
      </c>
      <c r="C588" s="26">
        <v>50374</v>
      </c>
    </row>
    <row r="589" spans="1:3" x14ac:dyDescent="0.3">
      <c r="A589" s="27" t="s">
        <v>664</v>
      </c>
      <c r="B589" s="28">
        <v>51</v>
      </c>
      <c r="C589" s="26">
        <v>5183</v>
      </c>
    </row>
    <row r="590" spans="1:3" x14ac:dyDescent="0.3">
      <c r="A590" s="27" t="s">
        <v>719</v>
      </c>
      <c r="B590" s="28">
        <v>59</v>
      </c>
      <c r="C590" s="26">
        <v>592368</v>
      </c>
    </row>
    <row r="591" spans="1:3" x14ac:dyDescent="0.3">
      <c r="A591" s="27" t="s">
        <v>494</v>
      </c>
      <c r="B591" s="28">
        <v>50</v>
      </c>
      <c r="C591" s="26">
        <v>50375</v>
      </c>
    </row>
    <row r="592" spans="1:3" x14ac:dyDescent="0.3">
      <c r="A592" s="27" t="s">
        <v>495</v>
      </c>
      <c r="B592" s="28">
        <v>50</v>
      </c>
      <c r="C592" s="26">
        <v>50376</v>
      </c>
    </row>
    <row r="593" spans="1:3" x14ac:dyDescent="0.3">
      <c r="A593" s="27" t="s">
        <v>496</v>
      </c>
      <c r="B593" s="28">
        <v>50</v>
      </c>
      <c r="C593" s="26">
        <v>50377</v>
      </c>
    </row>
    <row r="594" spans="1:3" x14ac:dyDescent="0.3">
      <c r="A594" s="27" t="s">
        <v>497</v>
      </c>
      <c r="B594" s="28">
        <v>50</v>
      </c>
      <c r="C594" s="26">
        <v>50378</v>
      </c>
    </row>
    <row r="595" spans="1:3" x14ac:dyDescent="0.3">
      <c r="A595" s="27" t="s">
        <v>498</v>
      </c>
      <c r="B595" s="28">
        <v>50</v>
      </c>
      <c r="C595" s="26">
        <v>50379</v>
      </c>
    </row>
    <row r="596" spans="1:3" x14ac:dyDescent="0.3">
      <c r="A596" s="29" t="s">
        <v>665</v>
      </c>
      <c r="B596" s="28">
        <v>51</v>
      </c>
      <c r="C596" s="26">
        <v>5184</v>
      </c>
    </row>
    <row r="597" spans="1:3" x14ac:dyDescent="0.3">
      <c r="A597" s="27" t="s">
        <v>720</v>
      </c>
      <c r="B597" s="28">
        <v>59</v>
      </c>
      <c r="C597" s="26">
        <v>592155</v>
      </c>
    </row>
    <row r="598" spans="1:3" x14ac:dyDescent="0.3">
      <c r="A598" s="27" t="s">
        <v>499</v>
      </c>
      <c r="B598" s="28">
        <v>50</v>
      </c>
      <c r="C598" s="26">
        <v>50530</v>
      </c>
    </row>
    <row r="599" spans="1:3" x14ac:dyDescent="0.3">
      <c r="A599" s="27" t="s">
        <v>500</v>
      </c>
      <c r="B599" s="28">
        <v>50</v>
      </c>
      <c r="C599" s="26">
        <v>50380</v>
      </c>
    </row>
    <row r="600" spans="1:3" x14ac:dyDescent="0.3">
      <c r="A600" s="27" t="s">
        <v>501</v>
      </c>
      <c r="B600" s="28">
        <v>50</v>
      </c>
      <c r="C600" s="26">
        <v>50483</v>
      </c>
    </row>
    <row r="601" spans="1:3" x14ac:dyDescent="0.3">
      <c r="A601" s="27" t="s">
        <v>502</v>
      </c>
      <c r="B601" s="28">
        <v>50</v>
      </c>
      <c r="C601" s="26">
        <v>50381</v>
      </c>
    </row>
    <row r="602" spans="1:3" x14ac:dyDescent="0.3">
      <c r="A602" s="27" t="s">
        <v>503</v>
      </c>
      <c r="B602" s="28">
        <v>50</v>
      </c>
      <c r="C602" s="26">
        <v>50501</v>
      </c>
    </row>
    <row r="603" spans="1:3" x14ac:dyDescent="0.3">
      <c r="A603" s="27" t="s">
        <v>504</v>
      </c>
      <c r="B603" s="28">
        <v>50</v>
      </c>
      <c r="C603" s="26">
        <v>50494</v>
      </c>
    </row>
    <row r="604" spans="1:3" x14ac:dyDescent="0.3">
      <c r="A604" s="27" t="s">
        <v>505</v>
      </c>
      <c r="B604" s="28">
        <v>50</v>
      </c>
      <c r="C604" s="26">
        <v>50382</v>
      </c>
    </row>
    <row r="605" spans="1:3" x14ac:dyDescent="0.3">
      <c r="A605" s="27" t="s">
        <v>506</v>
      </c>
      <c r="B605" s="28">
        <v>50</v>
      </c>
      <c r="C605" s="26">
        <v>50383</v>
      </c>
    </row>
    <row r="606" spans="1:3" x14ac:dyDescent="0.3">
      <c r="A606" s="27" t="s">
        <v>666</v>
      </c>
      <c r="B606" s="28">
        <v>51</v>
      </c>
      <c r="C606" s="26">
        <v>5185</v>
      </c>
    </row>
    <row r="607" spans="1:3" x14ac:dyDescent="0.3">
      <c r="A607" s="27" t="s">
        <v>667</v>
      </c>
      <c r="B607" s="28">
        <v>51</v>
      </c>
      <c r="C607" s="26">
        <v>5186</v>
      </c>
    </row>
    <row r="608" spans="1:3" x14ac:dyDescent="0.3">
      <c r="A608" s="27" t="s">
        <v>721</v>
      </c>
      <c r="B608" s="28">
        <v>59</v>
      </c>
      <c r="C608" s="26">
        <v>591633</v>
      </c>
    </row>
    <row r="609" spans="1:3" x14ac:dyDescent="0.3">
      <c r="A609" s="27" t="s">
        <v>507</v>
      </c>
      <c r="B609" s="28">
        <v>50</v>
      </c>
      <c r="C609" s="26">
        <v>50384</v>
      </c>
    </row>
    <row r="610" spans="1:3" x14ac:dyDescent="0.3">
      <c r="A610" s="27" t="s">
        <v>508</v>
      </c>
      <c r="B610" s="28">
        <v>50</v>
      </c>
      <c r="C610" s="26">
        <v>50557</v>
      </c>
    </row>
    <row r="611" spans="1:3" x14ac:dyDescent="0.3">
      <c r="A611" s="27" t="s">
        <v>509</v>
      </c>
      <c r="B611" s="28">
        <v>50</v>
      </c>
      <c r="C611" s="26">
        <v>50385</v>
      </c>
    </row>
    <row r="612" spans="1:3" x14ac:dyDescent="0.3">
      <c r="A612" s="27" t="s">
        <v>510</v>
      </c>
      <c r="B612" s="28">
        <v>50</v>
      </c>
      <c r="C612" s="26">
        <v>50386</v>
      </c>
    </row>
    <row r="613" spans="1:3" x14ac:dyDescent="0.3">
      <c r="A613" s="27" t="s">
        <v>511</v>
      </c>
      <c r="B613" s="28">
        <v>50</v>
      </c>
      <c r="C613" s="26">
        <v>50388</v>
      </c>
    </row>
    <row r="614" spans="1:3" x14ac:dyDescent="0.3">
      <c r="A614" s="27" t="s">
        <v>512</v>
      </c>
      <c r="B614" s="28">
        <v>50</v>
      </c>
      <c r="C614" s="26">
        <v>50387</v>
      </c>
    </row>
    <row r="615" spans="1:3" x14ac:dyDescent="0.3">
      <c r="A615" s="27" t="s">
        <v>513</v>
      </c>
      <c r="B615" s="28">
        <v>50</v>
      </c>
      <c r="C615" s="26">
        <v>50389</v>
      </c>
    </row>
    <row r="616" spans="1:3" x14ac:dyDescent="0.3">
      <c r="A616" s="27" t="s">
        <v>514</v>
      </c>
      <c r="B616" s="28">
        <v>50</v>
      </c>
      <c r="C616" s="26">
        <v>50500</v>
      </c>
    </row>
    <row r="617" spans="1:3" x14ac:dyDescent="0.3">
      <c r="A617" s="27" t="s">
        <v>515</v>
      </c>
      <c r="B617" s="28">
        <v>50</v>
      </c>
      <c r="C617" s="26">
        <v>50390</v>
      </c>
    </row>
    <row r="618" spans="1:3" x14ac:dyDescent="0.3">
      <c r="A618" s="27" t="s">
        <v>516</v>
      </c>
      <c r="B618" s="28">
        <v>50</v>
      </c>
      <c r="C618" s="26">
        <v>50391</v>
      </c>
    </row>
    <row r="619" spans="1:3" x14ac:dyDescent="0.3">
      <c r="A619" s="27" t="s">
        <v>517</v>
      </c>
      <c r="B619" s="28">
        <v>50</v>
      </c>
      <c r="C619" s="26">
        <v>50531</v>
      </c>
    </row>
    <row r="620" spans="1:3" x14ac:dyDescent="0.3">
      <c r="A620" s="27" t="s">
        <v>518</v>
      </c>
      <c r="B620" s="28">
        <v>50</v>
      </c>
      <c r="C620" s="26">
        <v>50392</v>
      </c>
    </row>
    <row r="621" spans="1:3" x14ac:dyDescent="0.3">
      <c r="A621" s="27" t="s">
        <v>668</v>
      </c>
      <c r="B621" s="28">
        <v>51</v>
      </c>
      <c r="C621" s="26">
        <v>5187</v>
      </c>
    </row>
    <row r="622" spans="1:3" x14ac:dyDescent="0.3">
      <c r="A622" s="27" t="s">
        <v>519</v>
      </c>
      <c r="B622" s="28">
        <v>50</v>
      </c>
      <c r="C622" s="26">
        <v>50458</v>
      </c>
    </row>
    <row r="623" spans="1:3" x14ac:dyDescent="0.3">
      <c r="A623" s="27" t="s">
        <v>520</v>
      </c>
      <c r="B623" s="28">
        <v>50</v>
      </c>
      <c r="C623" s="26">
        <v>50393</v>
      </c>
    </row>
    <row r="624" spans="1:3" x14ac:dyDescent="0.3">
      <c r="A624" s="27" t="s">
        <v>521</v>
      </c>
      <c r="B624" s="28">
        <v>50</v>
      </c>
      <c r="C624" s="26">
        <v>50544</v>
      </c>
    </row>
    <row r="625" spans="1:3" x14ac:dyDescent="0.3">
      <c r="A625" s="27" t="s">
        <v>522</v>
      </c>
      <c r="B625" s="28">
        <v>50</v>
      </c>
      <c r="C625" s="26">
        <v>50394</v>
      </c>
    </row>
    <row r="626" spans="1:3" x14ac:dyDescent="0.3">
      <c r="A626" s="29" t="s">
        <v>523</v>
      </c>
      <c r="B626" s="28">
        <v>50</v>
      </c>
      <c r="C626" s="26">
        <v>50395</v>
      </c>
    </row>
    <row r="627" spans="1:3" x14ac:dyDescent="0.3">
      <c r="A627" s="27" t="s">
        <v>524</v>
      </c>
      <c r="B627" s="28">
        <v>50</v>
      </c>
      <c r="C627" s="26">
        <v>50396</v>
      </c>
    </row>
    <row r="628" spans="1:3" x14ac:dyDescent="0.3">
      <c r="A628" s="27" t="s">
        <v>722</v>
      </c>
      <c r="B628" s="28">
        <v>59</v>
      </c>
      <c r="C628" s="26">
        <v>591768</v>
      </c>
    </row>
    <row r="629" spans="1:3" x14ac:dyDescent="0.3">
      <c r="A629" s="27" t="s">
        <v>525</v>
      </c>
      <c r="B629" s="28">
        <v>50</v>
      </c>
      <c r="C629" s="26">
        <v>50397</v>
      </c>
    </row>
    <row r="630" spans="1:3" x14ac:dyDescent="0.3">
      <c r="A630" s="27" t="s">
        <v>669</v>
      </c>
      <c r="B630" s="28">
        <v>51</v>
      </c>
      <c r="C630" s="26">
        <v>5188</v>
      </c>
    </row>
    <row r="631" spans="1:3" x14ac:dyDescent="0.3">
      <c r="A631" s="27" t="s">
        <v>670</v>
      </c>
      <c r="B631" s="28">
        <v>51</v>
      </c>
      <c r="C631" s="26">
        <v>5189</v>
      </c>
    </row>
    <row r="632" spans="1:3" x14ac:dyDescent="0.3">
      <c r="A632" s="27" t="s">
        <v>526</v>
      </c>
      <c r="B632" s="28">
        <v>50</v>
      </c>
      <c r="C632" s="26">
        <v>50550</v>
      </c>
    </row>
    <row r="633" spans="1:3" x14ac:dyDescent="0.3">
      <c r="A633" s="27" t="s">
        <v>527</v>
      </c>
      <c r="B633" s="28">
        <v>50</v>
      </c>
      <c r="C633" s="26">
        <v>50398</v>
      </c>
    </row>
    <row r="634" spans="1:3" x14ac:dyDescent="0.3">
      <c r="A634" s="27" t="s">
        <v>671</v>
      </c>
      <c r="B634" s="28">
        <v>51</v>
      </c>
      <c r="C634" s="26">
        <v>5190</v>
      </c>
    </row>
    <row r="635" spans="1:3" x14ac:dyDescent="0.3">
      <c r="A635" s="27" t="s">
        <v>528</v>
      </c>
      <c r="B635" s="28">
        <v>50</v>
      </c>
      <c r="C635" s="26">
        <v>50399</v>
      </c>
    </row>
    <row r="636" spans="1:3" x14ac:dyDescent="0.3">
      <c r="A636" s="27" t="s">
        <v>529</v>
      </c>
      <c r="B636" s="28">
        <v>50</v>
      </c>
      <c r="C636" s="26">
        <v>50400</v>
      </c>
    </row>
    <row r="637" spans="1:3" x14ac:dyDescent="0.3">
      <c r="A637" s="27" t="s">
        <v>530</v>
      </c>
      <c r="B637" s="28">
        <v>50</v>
      </c>
      <c r="C637" s="26">
        <v>50532</v>
      </c>
    </row>
    <row r="638" spans="1:3" x14ac:dyDescent="0.3">
      <c r="A638" s="27" t="s">
        <v>531</v>
      </c>
      <c r="B638" s="28">
        <v>50</v>
      </c>
      <c r="C638" s="26">
        <v>50401</v>
      </c>
    </row>
    <row r="639" spans="1:3" x14ac:dyDescent="0.3">
      <c r="A639" s="27" t="s">
        <v>532</v>
      </c>
      <c r="B639" s="28">
        <v>50</v>
      </c>
      <c r="C639" s="26">
        <v>50402</v>
      </c>
    </row>
    <row r="640" spans="1:3" x14ac:dyDescent="0.3">
      <c r="A640" s="27" t="s">
        <v>533</v>
      </c>
      <c r="B640" s="28">
        <v>50</v>
      </c>
      <c r="C640" s="26">
        <v>50485</v>
      </c>
    </row>
    <row r="641" spans="1:3" x14ac:dyDescent="0.3">
      <c r="A641" s="27" t="s">
        <v>534</v>
      </c>
      <c r="B641" s="28">
        <v>50</v>
      </c>
      <c r="C641" s="26">
        <v>50403</v>
      </c>
    </row>
    <row r="642" spans="1:3" x14ac:dyDescent="0.3">
      <c r="A642" s="27" t="s">
        <v>535</v>
      </c>
      <c r="B642" s="28">
        <v>50</v>
      </c>
      <c r="C642" s="26">
        <v>50404</v>
      </c>
    </row>
    <row r="643" spans="1:3" x14ac:dyDescent="0.3">
      <c r="A643" s="27" t="s">
        <v>672</v>
      </c>
      <c r="B643" s="28">
        <v>51</v>
      </c>
      <c r="C643" s="26">
        <v>5191</v>
      </c>
    </row>
    <row r="644" spans="1:3" x14ac:dyDescent="0.3">
      <c r="A644" s="27" t="s">
        <v>536</v>
      </c>
      <c r="B644" s="28">
        <v>50</v>
      </c>
      <c r="C644" s="26">
        <v>50405</v>
      </c>
    </row>
    <row r="645" spans="1:3" x14ac:dyDescent="0.3">
      <c r="A645" s="27" t="s">
        <v>537</v>
      </c>
      <c r="B645" s="28">
        <v>50</v>
      </c>
      <c r="C645" s="26">
        <v>50533</v>
      </c>
    </row>
    <row r="646" spans="1:3" x14ac:dyDescent="0.3">
      <c r="A646" s="27" t="s">
        <v>538</v>
      </c>
      <c r="B646" s="28">
        <v>50</v>
      </c>
      <c r="C646" s="26">
        <v>50406</v>
      </c>
    </row>
    <row r="647" spans="1:3" x14ac:dyDescent="0.3">
      <c r="A647" s="27" t="s">
        <v>539</v>
      </c>
      <c r="B647" s="28">
        <v>50</v>
      </c>
      <c r="C647" s="26">
        <v>50565</v>
      </c>
    </row>
    <row r="648" spans="1:3" x14ac:dyDescent="0.3">
      <c r="A648" s="27" t="s">
        <v>540</v>
      </c>
      <c r="B648" s="28">
        <v>50</v>
      </c>
      <c r="C648" s="26">
        <v>50407</v>
      </c>
    </row>
    <row r="649" spans="1:3" x14ac:dyDescent="0.3">
      <c r="A649" s="27" t="s">
        <v>541</v>
      </c>
      <c r="B649" s="28">
        <v>50</v>
      </c>
      <c r="C649" s="26">
        <v>50486</v>
      </c>
    </row>
    <row r="650" spans="1:3" x14ac:dyDescent="0.3">
      <c r="A650" s="27" t="s">
        <v>542</v>
      </c>
      <c r="B650" s="28">
        <v>50</v>
      </c>
      <c r="C650" s="26">
        <v>50408</v>
      </c>
    </row>
    <row r="651" spans="1:3" x14ac:dyDescent="0.3">
      <c r="A651" s="27" t="s">
        <v>673</v>
      </c>
      <c r="B651" s="28">
        <v>51</v>
      </c>
      <c r="C651" s="26">
        <v>5192</v>
      </c>
    </row>
    <row r="652" spans="1:3" x14ac:dyDescent="0.3">
      <c r="A652" s="27" t="s">
        <v>543</v>
      </c>
      <c r="B652" s="28">
        <v>50</v>
      </c>
      <c r="C652" s="26">
        <v>50409</v>
      </c>
    </row>
    <row r="653" spans="1:3" x14ac:dyDescent="0.3">
      <c r="A653" s="27" t="s">
        <v>544</v>
      </c>
      <c r="B653" s="28">
        <v>50</v>
      </c>
      <c r="C653" s="26">
        <v>50410</v>
      </c>
    </row>
    <row r="654" spans="1:3" x14ac:dyDescent="0.3">
      <c r="A654" s="27" t="s">
        <v>545</v>
      </c>
      <c r="B654" s="28">
        <v>50</v>
      </c>
      <c r="C654" s="26">
        <v>50411</v>
      </c>
    </row>
    <row r="655" spans="1:3" x14ac:dyDescent="0.3">
      <c r="A655" s="27" t="s">
        <v>674</v>
      </c>
      <c r="B655" s="28">
        <v>51</v>
      </c>
      <c r="C655" s="26">
        <v>5193</v>
      </c>
    </row>
    <row r="656" spans="1:3" x14ac:dyDescent="0.3">
      <c r="A656" s="27" t="s">
        <v>546</v>
      </c>
      <c r="B656" s="28">
        <v>50</v>
      </c>
      <c r="C656" s="26">
        <v>50412</v>
      </c>
    </row>
    <row r="657" spans="1:3" x14ac:dyDescent="0.3">
      <c r="A657" s="27" t="s">
        <v>675</v>
      </c>
      <c r="B657" s="28">
        <v>51</v>
      </c>
      <c r="C657" s="26">
        <v>5194</v>
      </c>
    </row>
    <row r="658" spans="1:3" x14ac:dyDescent="0.3">
      <c r="A658" s="27" t="s">
        <v>547</v>
      </c>
      <c r="B658" s="28">
        <v>50</v>
      </c>
      <c r="C658" s="26">
        <v>50488</v>
      </c>
    </row>
    <row r="659" spans="1:3" x14ac:dyDescent="0.3">
      <c r="A659" s="27" t="s">
        <v>548</v>
      </c>
      <c r="B659" s="28">
        <v>50</v>
      </c>
      <c r="C659" s="26">
        <v>50413</v>
      </c>
    </row>
    <row r="660" spans="1:3" x14ac:dyDescent="0.3">
      <c r="A660" s="27" t="s">
        <v>676</v>
      </c>
      <c r="B660" s="28">
        <v>51</v>
      </c>
      <c r="C660" s="26">
        <v>5195</v>
      </c>
    </row>
    <row r="661" spans="1:3" x14ac:dyDescent="0.3">
      <c r="A661" s="27" t="s">
        <v>549</v>
      </c>
      <c r="B661" s="28">
        <v>50</v>
      </c>
      <c r="C661" s="26">
        <v>50414</v>
      </c>
    </row>
    <row r="662" spans="1:3" x14ac:dyDescent="0.3">
      <c r="A662" s="27" t="s">
        <v>550</v>
      </c>
      <c r="B662" s="28">
        <v>50</v>
      </c>
      <c r="C662" s="26">
        <v>50415</v>
      </c>
    </row>
    <row r="663" spans="1:3" x14ac:dyDescent="0.3">
      <c r="A663" s="27" t="s">
        <v>551</v>
      </c>
      <c r="B663" s="28">
        <v>50</v>
      </c>
      <c r="C663" s="26">
        <v>50416</v>
      </c>
    </row>
    <row r="664" spans="1:3" x14ac:dyDescent="0.3">
      <c r="A664" s="27" t="s">
        <v>552</v>
      </c>
      <c r="B664" s="28">
        <v>50</v>
      </c>
      <c r="C664" s="26">
        <v>50534</v>
      </c>
    </row>
    <row r="665" spans="1:3" x14ac:dyDescent="0.3">
      <c r="A665" s="27" t="s">
        <v>553</v>
      </c>
      <c r="B665" s="28">
        <v>50</v>
      </c>
      <c r="C665" s="26">
        <v>50417</v>
      </c>
    </row>
    <row r="666" spans="1:3" x14ac:dyDescent="0.3">
      <c r="A666" s="27" t="s">
        <v>554</v>
      </c>
      <c r="B666" s="28">
        <v>50</v>
      </c>
      <c r="C666" s="26">
        <v>50418</v>
      </c>
    </row>
    <row r="667" spans="1:3" x14ac:dyDescent="0.3">
      <c r="A667" s="27" t="s">
        <v>555</v>
      </c>
      <c r="B667" s="28">
        <v>50</v>
      </c>
      <c r="C667" s="26">
        <v>50546</v>
      </c>
    </row>
    <row r="668" spans="1:3" x14ac:dyDescent="0.3">
      <c r="A668" s="27" t="s">
        <v>556</v>
      </c>
      <c r="B668" s="28">
        <v>50</v>
      </c>
      <c r="C668" s="26">
        <v>50552</v>
      </c>
    </row>
    <row r="669" spans="1:3" x14ac:dyDescent="0.3">
      <c r="A669" s="27" t="s">
        <v>557</v>
      </c>
      <c r="B669" s="28">
        <v>50</v>
      </c>
      <c r="C669" s="26">
        <v>50419</v>
      </c>
    </row>
    <row r="670" spans="1:3" ht="28.8" x14ac:dyDescent="0.3">
      <c r="A670" s="27" t="s">
        <v>723</v>
      </c>
      <c r="B670" s="28">
        <v>59</v>
      </c>
      <c r="C670" s="26">
        <v>591634</v>
      </c>
    </row>
    <row r="671" spans="1:3" x14ac:dyDescent="0.3">
      <c r="A671" s="27" t="s">
        <v>558</v>
      </c>
      <c r="B671" s="28">
        <v>50</v>
      </c>
      <c r="C671" s="26">
        <v>50441</v>
      </c>
    </row>
    <row r="672" spans="1:3" x14ac:dyDescent="0.3">
      <c r="A672" s="27" t="s">
        <v>559</v>
      </c>
      <c r="B672" s="28">
        <v>50</v>
      </c>
      <c r="C672" s="26">
        <v>50420</v>
      </c>
    </row>
    <row r="673" spans="1:3" x14ac:dyDescent="0.3">
      <c r="A673" s="27" t="s">
        <v>560</v>
      </c>
      <c r="B673" s="28">
        <v>50</v>
      </c>
      <c r="C673" s="26">
        <v>50421</v>
      </c>
    </row>
    <row r="674" spans="1:3" x14ac:dyDescent="0.3">
      <c r="A674" s="27" t="s">
        <v>561</v>
      </c>
      <c r="B674" s="28">
        <v>50</v>
      </c>
      <c r="C674" s="26">
        <v>50422</v>
      </c>
    </row>
    <row r="675" spans="1:3" x14ac:dyDescent="0.3">
      <c r="A675" s="27" t="s">
        <v>733</v>
      </c>
      <c r="B675" s="28">
        <v>59</v>
      </c>
      <c r="C675" s="26">
        <v>591627</v>
      </c>
    </row>
    <row r="676" spans="1:3" x14ac:dyDescent="0.3">
      <c r="A676" s="27" t="s">
        <v>562</v>
      </c>
      <c r="B676" s="28">
        <v>50</v>
      </c>
      <c r="C676" s="26">
        <v>50535</v>
      </c>
    </row>
    <row r="677" spans="1:3" x14ac:dyDescent="0.3">
      <c r="A677" s="27" t="s">
        <v>724</v>
      </c>
      <c r="B677" s="28">
        <v>59</v>
      </c>
      <c r="C677" s="26">
        <v>591628</v>
      </c>
    </row>
    <row r="678" spans="1:3" x14ac:dyDescent="0.3">
      <c r="A678" s="27" t="s">
        <v>677</v>
      </c>
      <c r="B678" s="28">
        <v>51</v>
      </c>
      <c r="C678" s="26">
        <v>5196</v>
      </c>
    </row>
    <row r="679" spans="1:3" x14ac:dyDescent="0.3">
      <c r="A679" s="27" t="s">
        <v>563</v>
      </c>
      <c r="B679" s="28">
        <v>50</v>
      </c>
      <c r="C679" s="26">
        <v>50423</v>
      </c>
    </row>
    <row r="680" spans="1:3" x14ac:dyDescent="0.3">
      <c r="A680" s="27" t="s">
        <v>564</v>
      </c>
      <c r="B680" s="28">
        <v>50</v>
      </c>
      <c r="C680" s="26">
        <v>50424</v>
      </c>
    </row>
    <row r="681" spans="1:3" x14ac:dyDescent="0.3">
      <c r="A681" s="27" t="s">
        <v>565</v>
      </c>
      <c r="B681" s="28">
        <v>50</v>
      </c>
      <c r="C681" s="26">
        <v>50425</v>
      </c>
    </row>
    <row r="682" spans="1:3" x14ac:dyDescent="0.3">
      <c r="A682" s="27" t="s">
        <v>566</v>
      </c>
      <c r="B682" s="28">
        <v>50</v>
      </c>
      <c r="C682" s="26">
        <v>50426</v>
      </c>
    </row>
    <row r="683" spans="1:3" x14ac:dyDescent="0.3">
      <c r="A683" s="27" t="s">
        <v>678</v>
      </c>
      <c r="B683" s="28">
        <v>51</v>
      </c>
      <c r="C683" s="26">
        <v>5197</v>
      </c>
    </row>
    <row r="684" spans="1:3" x14ac:dyDescent="0.3">
      <c r="A684" s="27" t="s">
        <v>567</v>
      </c>
      <c r="B684" s="28">
        <v>50</v>
      </c>
      <c r="C684" s="26">
        <v>50537</v>
      </c>
    </row>
    <row r="685" spans="1:3" x14ac:dyDescent="0.3">
      <c r="A685" s="27" t="s">
        <v>568</v>
      </c>
      <c r="B685" s="28">
        <v>50</v>
      </c>
      <c r="C685" s="26">
        <v>50427</v>
      </c>
    </row>
    <row r="686" spans="1:3" x14ac:dyDescent="0.3">
      <c r="A686" s="27" t="s">
        <v>569</v>
      </c>
      <c r="B686" s="28">
        <v>50</v>
      </c>
      <c r="C686" s="26">
        <v>50428</v>
      </c>
    </row>
    <row r="687" spans="1:3" x14ac:dyDescent="0.3">
      <c r="A687" s="27" t="s">
        <v>570</v>
      </c>
      <c r="B687" s="28">
        <v>50</v>
      </c>
      <c r="C687" s="26">
        <v>50429</v>
      </c>
    </row>
    <row r="688" spans="1:3" x14ac:dyDescent="0.3">
      <c r="A688" s="27" t="s">
        <v>571</v>
      </c>
      <c r="B688" s="28">
        <v>50</v>
      </c>
      <c r="C688" s="26">
        <v>50431</v>
      </c>
    </row>
    <row r="689" spans="1:3" x14ac:dyDescent="0.3">
      <c r="A689" s="27" t="s">
        <v>572</v>
      </c>
      <c r="B689" s="28">
        <v>50</v>
      </c>
      <c r="C689" s="26">
        <v>50430</v>
      </c>
    </row>
    <row r="690" spans="1:3" x14ac:dyDescent="0.3">
      <c r="A690" s="27" t="s">
        <v>573</v>
      </c>
      <c r="B690" s="28">
        <v>50</v>
      </c>
      <c r="C690" s="26">
        <v>50432</v>
      </c>
    </row>
    <row r="691" spans="1:3" x14ac:dyDescent="0.3">
      <c r="A691" s="27" t="s">
        <v>574</v>
      </c>
      <c r="B691" s="28">
        <v>50</v>
      </c>
      <c r="C691" s="26">
        <v>50453</v>
      </c>
    </row>
    <row r="692" spans="1:3" x14ac:dyDescent="0.3">
      <c r="A692" s="27" t="s">
        <v>725</v>
      </c>
      <c r="B692" s="28">
        <v>59</v>
      </c>
      <c r="C692" s="26">
        <v>591629</v>
      </c>
    </row>
    <row r="693" spans="1:3" x14ac:dyDescent="0.3">
      <c r="A693" s="27" t="s">
        <v>575</v>
      </c>
      <c r="B693" s="28">
        <v>50</v>
      </c>
      <c r="C693" s="26">
        <v>50433</v>
      </c>
    </row>
    <row r="694" spans="1:3" x14ac:dyDescent="0.3">
      <c r="A694" s="27" t="s">
        <v>576</v>
      </c>
      <c r="B694" s="28">
        <v>50</v>
      </c>
      <c r="C694" s="26">
        <v>50435</v>
      </c>
    </row>
    <row r="695" spans="1:3" x14ac:dyDescent="0.3">
      <c r="A695" s="27" t="s">
        <v>679</v>
      </c>
      <c r="B695" s="28">
        <v>51</v>
      </c>
      <c r="C695" s="26">
        <v>5198</v>
      </c>
    </row>
    <row r="696" spans="1:3" x14ac:dyDescent="0.3">
      <c r="A696" s="27" t="s">
        <v>726</v>
      </c>
      <c r="B696" s="28">
        <v>59</v>
      </c>
      <c r="C696" s="26">
        <v>591636</v>
      </c>
    </row>
    <row r="697" spans="1:3" x14ac:dyDescent="0.3">
      <c r="A697" s="27" t="s">
        <v>577</v>
      </c>
      <c r="B697" s="28">
        <v>50</v>
      </c>
      <c r="C697" s="26">
        <v>50436</v>
      </c>
    </row>
    <row r="698" spans="1:3" x14ac:dyDescent="0.3">
      <c r="A698" s="27" t="s">
        <v>680</v>
      </c>
      <c r="B698" s="28">
        <v>51</v>
      </c>
      <c r="C698" s="26">
        <v>5199</v>
      </c>
    </row>
    <row r="699" spans="1:3" x14ac:dyDescent="0.3">
      <c r="A699" s="27" t="s">
        <v>578</v>
      </c>
      <c r="B699" s="28">
        <v>50</v>
      </c>
      <c r="C699" s="26">
        <v>50499</v>
      </c>
    </row>
    <row r="700" spans="1:3" x14ac:dyDescent="0.3">
      <c r="A700" s="27" t="s">
        <v>579</v>
      </c>
      <c r="B700" s="28">
        <v>50</v>
      </c>
      <c r="C700" s="26">
        <v>50438</v>
      </c>
    </row>
    <row r="701" spans="1:3" x14ac:dyDescent="0.3">
      <c r="A701" s="27" t="s">
        <v>580</v>
      </c>
      <c r="B701" s="28">
        <v>50</v>
      </c>
      <c r="C701" s="23">
        <v>50439</v>
      </c>
    </row>
  </sheetData>
  <sheetProtection algorithmName="SHA-512" hashValue="Jq1G8ntA1xXbGvAOTV9vACXOAHWQpnW+Zah8VwDZjeE2X56KM+hAHjjVRdj/wFpYw0gLHSUkkJe5dvXq3RM1kQ==" saltValue="32X0ptF15BRcuSgpJsEIlA==" spinCount="100000" sheet="1" objects="1" scenarios="1"/>
  <autoFilter ref="A1:C701" xr:uid="{0CAF7E87-390D-47CC-9863-2B3D76E9C02C}"/>
  <sortState xmlns:xlrd2="http://schemas.microsoft.com/office/spreadsheetml/2017/richdata2" ref="A2:C701">
    <sortCondition ref="A2:A701"/>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1724D-0DCB-4685-BB76-16F9D2F82E88}">
  <sheetPr codeName="Sheet4"/>
  <dimension ref="A1:E101"/>
  <sheetViews>
    <sheetView zoomScaleNormal="100" workbookViewId="0">
      <selection activeCell="B3" sqref="B3"/>
    </sheetView>
  </sheetViews>
  <sheetFormatPr defaultColWidth="9.109375" defaultRowHeight="14.4" x14ac:dyDescent="0.3"/>
  <cols>
    <col min="1" max="1" width="87.88671875" style="83" customWidth="1"/>
    <col min="2" max="2" width="22.5546875" style="64" customWidth="1"/>
    <col min="3" max="3" width="9.109375" style="64"/>
    <col min="4" max="4" width="31.6640625" style="64" customWidth="1"/>
    <col min="5" max="5" width="9.109375" style="102"/>
    <col min="6" max="16384" width="9.109375" style="64"/>
  </cols>
  <sheetData>
    <row r="1" spans="1:4" ht="16.2" thickBot="1" x14ac:dyDescent="0.35">
      <c r="A1" s="76" t="s">
        <v>746</v>
      </c>
      <c r="B1" s="80"/>
    </row>
    <row r="2" spans="1:4" ht="15" thickBot="1" x14ac:dyDescent="0.35">
      <c r="A2" s="106" t="s">
        <v>764</v>
      </c>
      <c r="B2" s="80"/>
    </row>
    <row r="3" spans="1:4" x14ac:dyDescent="0.3">
      <c r="A3" s="118" t="s">
        <v>791</v>
      </c>
      <c r="B3" s="63"/>
    </row>
    <row r="4" spans="1:4" ht="32.4" customHeight="1" x14ac:dyDescent="0.3">
      <c r="A4" s="119" t="s">
        <v>829</v>
      </c>
      <c r="B4" s="53"/>
    </row>
    <row r="5" spans="1:4" ht="43.2" x14ac:dyDescent="0.3">
      <c r="A5" s="120" t="s">
        <v>798</v>
      </c>
      <c r="B5" s="52"/>
    </row>
    <row r="6" spans="1:4" ht="43.2" x14ac:dyDescent="0.3">
      <c r="A6" s="114" t="s">
        <v>827</v>
      </c>
      <c r="B6" s="52"/>
    </row>
    <row r="7" spans="1:4" x14ac:dyDescent="0.3">
      <c r="A7" s="120" t="s">
        <v>793</v>
      </c>
      <c r="B7" s="52"/>
    </row>
    <row r="8" spans="1:4" ht="29.4" thickBot="1" x14ac:dyDescent="0.35">
      <c r="A8" s="115" t="s">
        <v>828</v>
      </c>
      <c r="B8" s="101"/>
    </row>
    <row r="9" spans="1:4" ht="15" thickBot="1" x14ac:dyDescent="0.35">
      <c r="A9" s="106" t="s">
        <v>765</v>
      </c>
      <c r="B9" s="89"/>
    </row>
    <row r="10" spans="1:4" ht="15" thickBot="1" x14ac:dyDescent="0.35">
      <c r="A10" s="118" t="s">
        <v>795</v>
      </c>
      <c r="B10" s="82"/>
    </row>
    <row r="11" spans="1:4" ht="29.4" thickBot="1" x14ac:dyDescent="0.35">
      <c r="A11" s="112" t="s">
        <v>850</v>
      </c>
      <c r="B11" s="89"/>
    </row>
    <row r="12" spans="1:4" x14ac:dyDescent="0.3">
      <c r="A12" s="75" t="s">
        <v>796</v>
      </c>
      <c r="B12" s="103"/>
    </row>
    <row r="13" spans="1:4" x14ac:dyDescent="0.3">
      <c r="A13" s="75" t="s">
        <v>784</v>
      </c>
      <c r="B13" s="52"/>
    </row>
    <row r="14" spans="1:4" x14ac:dyDescent="0.3">
      <c r="A14" s="75" t="s">
        <v>837</v>
      </c>
      <c r="B14" s="52"/>
    </row>
    <row r="15" spans="1:4" x14ac:dyDescent="0.3">
      <c r="A15" s="75" t="s">
        <v>785</v>
      </c>
      <c r="B15" s="52"/>
      <c r="D15" s="107"/>
    </row>
    <row r="16" spans="1:4" ht="45.75" customHeight="1" x14ac:dyDescent="0.3">
      <c r="A16" s="75" t="s">
        <v>797</v>
      </c>
      <c r="B16" s="52"/>
    </row>
    <row r="17" spans="1:4" ht="48" customHeight="1" x14ac:dyDescent="0.3">
      <c r="A17" s="75" t="s">
        <v>839</v>
      </c>
      <c r="B17" s="52"/>
    </row>
    <row r="18" spans="1:4" ht="28.8" x14ac:dyDescent="0.3">
      <c r="A18" s="75" t="s">
        <v>794</v>
      </c>
      <c r="B18" s="52"/>
    </row>
    <row r="19" spans="1:4" ht="29.4" thickBot="1" x14ac:dyDescent="0.35">
      <c r="A19" s="74" t="s">
        <v>841</v>
      </c>
      <c r="B19" s="101"/>
    </row>
    <row r="20" spans="1:4" ht="15" thickBot="1" x14ac:dyDescent="0.35">
      <c r="A20" s="106" t="s">
        <v>11</v>
      </c>
      <c r="B20" s="89"/>
    </row>
    <row r="21" spans="1:4" ht="15" thickBot="1" x14ac:dyDescent="0.35">
      <c r="A21" s="118" t="s">
        <v>820</v>
      </c>
      <c r="B21" s="82"/>
    </row>
    <row r="22" spans="1:4" ht="29.4" thickBot="1" x14ac:dyDescent="0.35">
      <c r="A22" s="112" t="s">
        <v>851</v>
      </c>
      <c r="B22" s="89"/>
    </row>
    <row r="23" spans="1:4" x14ac:dyDescent="0.3">
      <c r="A23" s="75" t="s">
        <v>821</v>
      </c>
      <c r="B23" s="52"/>
    </row>
    <row r="24" spans="1:4" x14ac:dyDescent="0.3">
      <c r="A24" s="75" t="s">
        <v>838</v>
      </c>
      <c r="B24" s="52"/>
    </row>
    <row r="25" spans="1:4" x14ac:dyDescent="0.3">
      <c r="A25" s="75" t="s">
        <v>822</v>
      </c>
      <c r="B25" s="52"/>
      <c r="D25" s="100"/>
    </row>
    <row r="26" spans="1:4" ht="43.2" x14ac:dyDescent="0.3">
      <c r="A26" s="75" t="s">
        <v>823</v>
      </c>
      <c r="B26" s="52"/>
    </row>
    <row r="27" spans="1:4" ht="43.2" x14ac:dyDescent="0.3">
      <c r="A27" s="75" t="s">
        <v>840</v>
      </c>
      <c r="B27" s="52"/>
    </row>
    <row r="28" spans="1:4" x14ac:dyDescent="0.3">
      <c r="A28" s="75" t="s">
        <v>824</v>
      </c>
      <c r="B28" s="52"/>
    </row>
    <row r="29" spans="1:4" ht="29.4" thickBot="1" x14ac:dyDescent="0.35">
      <c r="A29" s="74" t="s">
        <v>842</v>
      </c>
      <c r="B29" s="101"/>
    </row>
    <row r="30" spans="1:4" ht="15" thickBot="1" x14ac:dyDescent="0.35">
      <c r="A30" s="113"/>
      <c r="B30" s="102"/>
    </row>
    <row r="31" spans="1:4" ht="16.2" thickBot="1" x14ac:dyDescent="0.35">
      <c r="A31" s="77" t="s">
        <v>818</v>
      </c>
      <c r="B31" s="89"/>
    </row>
    <row r="32" spans="1:4" ht="34.5" customHeight="1" thickBot="1" x14ac:dyDescent="0.35">
      <c r="A32" s="118" t="s">
        <v>799</v>
      </c>
      <c r="B32" s="82"/>
    </row>
    <row r="33" spans="1:5" ht="29.4" thickBot="1" x14ac:dyDescent="0.35">
      <c r="A33" s="84" t="s">
        <v>825</v>
      </c>
      <c r="B33" s="89"/>
    </row>
    <row r="34" spans="1:5" x14ac:dyDescent="0.3">
      <c r="A34" s="85" t="s">
        <v>12</v>
      </c>
      <c r="B34" s="82"/>
    </row>
    <row r="35" spans="1:5" x14ac:dyDescent="0.3">
      <c r="A35" s="85" t="s">
        <v>13</v>
      </c>
      <c r="B35" s="86"/>
    </row>
    <row r="36" spans="1:5" x14ac:dyDescent="0.3">
      <c r="A36" s="85" t="s">
        <v>14</v>
      </c>
      <c r="B36" s="86"/>
    </row>
    <row r="37" spans="1:5" x14ac:dyDescent="0.3">
      <c r="A37" s="85" t="s">
        <v>28</v>
      </c>
      <c r="B37" s="86"/>
    </row>
    <row r="38" spans="1:5" x14ac:dyDescent="0.3">
      <c r="A38" s="85" t="s">
        <v>15</v>
      </c>
      <c r="B38" s="86"/>
    </row>
    <row r="39" spans="1:5" x14ac:dyDescent="0.3">
      <c r="A39" s="85" t="s">
        <v>16</v>
      </c>
      <c r="B39" s="86"/>
    </row>
    <row r="40" spans="1:5" ht="15" thickBot="1" x14ac:dyDescent="0.35">
      <c r="A40" s="87" t="s">
        <v>17</v>
      </c>
      <c r="B40" s="88"/>
    </row>
    <row r="41" spans="1:5" ht="15" thickBot="1" x14ac:dyDescent="0.35"/>
    <row r="42" spans="1:5" ht="16.2" thickBot="1" x14ac:dyDescent="0.35">
      <c r="A42" s="77" t="s">
        <v>735</v>
      </c>
      <c r="B42" s="80"/>
    </row>
    <row r="43" spans="1:5" ht="15" thickBot="1" x14ac:dyDescent="0.35">
      <c r="A43" s="121" t="s">
        <v>844</v>
      </c>
      <c r="B43" s="82"/>
    </row>
    <row r="44" spans="1:5" ht="15" thickBot="1" x14ac:dyDescent="0.35">
      <c r="A44" s="84" t="s">
        <v>737</v>
      </c>
      <c r="B44" s="89"/>
    </row>
    <row r="45" spans="1:5" x14ac:dyDescent="0.3">
      <c r="A45" s="90" t="s">
        <v>770</v>
      </c>
      <c r="B45" s="54"/>
      <c r="E45" s="108"/>
    </row>
    <row r="46" spans="1:5" x14ac:dyDescent="0.3">
      <c r="A46" s="91" t="s">
        <v>771</v>
      </c>
      <c r="B46" s="55"/>
      <c r="E46" s="108"/>
    </row>
    <row r="47" spans="1:5" x14ac:dyDescent="0.3">
      <c r="A47" s="91" t="s">
        <v>772</v>
      </c>
      <c r="B47" s="55"/>
      <c r="E47" s="108"/>
    </row>
    <row r="48" spans="1:5" x14ac:dyDescent="0.3">
      <c r="A48" s="91" t="s">
        <v>773</v>
      </c>
      <c r="B48" s="55"/>
      <c r="E48" s="108"/>
    </row>
    <row r="49" spans="1:2" x14ac:dyDescent="0.3">
      <c r="A49" s="91" t="s">
        <v>774</v>
      </c>
      <c r="B49" s="55"/>
    </row>
    <row r="50" spans="1:2" ht="15" thickBot="1" x14ac:dyDescent="0.35">
      <c r="A50" s="91" t="s">
        <v>775</v>
      </c>
      <c r="B50" s="55"/>
    </row>
    <row r="51" spans="1:2" x14ac:dyDescent="0.3">
      <c r="A51" s="92"/>
      <c r="B51" s="81"/>
    </row>
    <row r="52" spans="1:2" x14ac:dyDescent="0.3">
      <c r="A52" s="90" t="s">
        <v>776</v>
      </c>
      <c r="B52" s="55"/>
    </row>
    <row r="53" spans="1:2" x14ac:dyDescent="0.3">
      <c r="A53" s="91" t="s">
        <v>777</v>
      </c>
      <c r="B53" s="55"/>
    </row>
    <row r="54" spans="1:2" x14ac:dyDescent="0.3">
      <c r="A54" s="91" t="s">
        <v>778</v>
      </c>
      <c r="B54" s="55"/>
    </row>
    <row r="55" spans="1:2" x14ac:dyDescent="0.3">
      <c r="A55" s="91" t="s">
        <v>779</v>
      </c>
      <c r="B55" s="56"/>
    </row>
    <row r="56" spans="1:2" x14ac:dyDescent="0.3">
      <c r="A56" s="91" t="s">
        <v>780</v>
      </c>
      <c r="B56" s="56"/>
    </row>
    <row r="57" spans="1:2" ht="15" thickBot="1" x14ac:dyDescent="0.35">
      <c r="A57" s="93" t="s">
        <v>781</v>
      </c>
      <c r="B57" s="57"/>
    </row>
    <row r="58" spans="1:2" ht="15" thickBot="1" x14ac:dyDescent="0.35"/>
    <row r="59" spans="1:2" ht="16.2" thickBot="1" x14ac:dyDescent="0.35">
      <c r="A59" s="77" t="s">
        <v>30</v>
      </c>
      <c r="B59" s="81"/>
    </row>
    <row r="60" spans="1:2" ht="29.4" thickBot="1" x14ac:dyDescent="0.35">
      <c r="A60" s="122" t="s">
        <v>852</v>
      </c>
      <c r="B60" s="88"/>
    </row>
    <row r="61" spans="1:2" ht="15" thickBot="1" x14ac:dyDescent="0.35"/>
    <row r="62" spans="1:2" ht="16.2" thickBot="1" x14ac:dyDescent="0.35">
      <c r="A62" s="78" t="s">
        <v>792</v>
      </c>
      <c r="B62" s="80"/>
    </row>
    <row r="63" spans="1:2" ht="29.4" thickBot="1" x14ac:dyDescent="0.35">
      <c r="A63" s="118" t="s">
        <v>800</v>
      </c>
      <c r="B63" s="82"/>
    </row>
    <row r="64" spans="1:2" ht="29.4" thickBot="1" x14ac:dyDescent="0.35">
      <c r="A64" s="112" t="s">
        <v>817</v>
      </c>
      <c r="B64" s="80"/>
    </row>
    <row r="65" spans="1:5" ht="30.75" customHeight="1" x14ac:dyDescent="0.3">
      <c r="A65" s="116" t="s">
        <v>801</v>
      </c>
      <c r="B65" s="86"/>
    </row>
    <row r="66" spans="1:5" ht="28.8" x14ac:dyDescent="0.3">
      <c r="A66" s="116" t="s">
        <v>802</v>
      </c>
      <c r="B66" s="86"/>
    </row>
    <row r="67" spans="1:5" x14ac:dyDescent="0.3">
      <c r="A67" s="116" t="s">
        <v>803</v>
      </c>
      <c r="B67" s="86"/>
    </row>
    <row r="68" spans="1:5" x14ac:dyDescent="0.3">
      <c r="A68" s="116" t="s">
        <v>804</v>
      </c>
      <c r="B68" s="86"/>
    </row>
    <row r="69" spans="1:5" ht="29.25" customHeight="1" thickBot="1" x14ac:dyDescent="0.35">
      <c r="A69" s="117" t="s">
        <v>805</v>
      </c>
      <c r="B69" s="88"/>
    </row>
    <row r="70" spans="1:5" ht="15" thickBot="1" x14ac:dyDescent="0.35"/>
    <row r="71" spans="1:5" ht="16.2" thickBot="1" x14ac:dyDescent="0.35">
      <c r="A71" s="77" t="s">
        <v>18</v>
      </c>
      <c r="B71" s="80"/>
    </row>
    <row r="72" spans="1:5" ht="16.5" customHeight="1" thickBot="1" x14ac:dyDescent="0.35">
      <c r="A72" s="118" t="s">
        <v>807</v>
      </c>
      <c r="B72" s="82"/>
    </row>
    <row r="73" spans="1:5" ht="30.75" customHeight="1" thickBot="1" x14ac:dyDescent="0.35">
      <c r="A73" s="104" t="s">
        <v>808</v>
      </c>
      <c r="B73" s="80"/>
      <c r="E73" s="109"/>
    </row>
    <row r="74" spans="1:5" x14ac:dyDescent="0.3">
      <c r="A74" s="105" t="s">
        <v>813</v>
      </c>
      <c r="B74" s="52"/>
    </row>
    <row r="75" spans="1:5" x14ac:dyDescent="0.3">
      <c r="A75" s="75" t="s">
        <v>812</v>
      </c>
      <c r="B75" s="52"/>
    </row>
    <row r="76" spans="1:5" ht="17.25" customHeight="1" thickBot="1" x14ac:dyDescent="0.35">
      <c r="A76" s="75" t="s">
        <v>811</v>
      </c>
      <c r="B76" s="86"/>
    </row>
    <row r="77" spans="1:5" s="95" customFormat="1" ht="31.5" customHeight="1" thickBot="1" x14ac:dyDescent="0.35">
      <c r="A77" s="94" t="s">
        <v>810</v>
      </c>
      <c r="B77" s="80"/>
      <c r="D77" s="64"/>
      <c r="E77" s="110"/>
    </row>
    <row r="78" spans="1:5" s="95" customFormat="1" x14ac:dyDescent="0.3">
      <c r="A78" s="96" t="s">
        <v>787</v>
      </c>
      <c r="B78" s="58"/>
      <c r="D78" s="111"/>
      <c r="E78" s="110"/>
    </row>
    <row r="79" spans="1:5" s="95" customFormat="1" x14ac:dyDescent="0.3">
      <c r="A79" s="96" t="s">
        <v>788</v>
      </c>
      <c r="B79" s="58"/>
      <c r="D79" s="111"/>
      <c r="E79" s="110"/>
    </row>
    <row r="80" spans="1:5" s="95" customFormat="1" x14ac:dyDescent="0.3">
      <c r="A80" s="96" t="s">
        <v>789</v>
      </c>
      <c r="B80" s="58"/>
      <c r="D80" s="111"/>
      <c r="E80" s="110"/>
    </row>
    <row r="81" spans="1:5" s="95" customFormat="1" x14ac:dyDescent="0.3">
      <c r="A81" s="96" t="s">
        <v>790</v>
      </c>
      <c r="B81" s="58"/>
      <c r="D81" s="111"/>
      <c r="E81" s="110"/>
    </row>
    <row r="82" spans="1:5" ht="29.4" thickBot="1" x14ac:dyDescent="0.35">
      <c r="A82" s="74" t="s">
        <v>809</v>
      </c>
      <c r="B82" s="97"/>
      <c r="D82" s="111"/>
    </row>
    <row r="83" spans="1:5" ht="15" thickBot="1" x14ac:dyDescent="0.35"/>
    <row r="84" spans="1:5" ht="16.2" thickBot="1" x14ac:dyDescent="0.35">
      <c r="A84" s="79" t="s">
        <v>782</v>
      </c>
      <c r="B84" s="80"/>
    </row>
    <row r="85" spans="1:5" ht="15" thickBot="1" x14ac:dyDescent="0.35">
      <c r="A85" s="123" t="s">
        <v>826</v>
      </c>
      <c r="B85" s="62"/>
      <c r="D85" s="102"/>
    </row>
    <row r="86" spans="1:5" ht="30" customHeight="1" thickBot="1" x14ac:dyDescent="0.35">
      <c r="A86" s="104" t="s">
        <v>819</v>
      </c>
      <c r="B86" s="80"/>
    </row>
    <row r="87" spans="1:5" x14ac:dyDescent="0.3">
      <c r="A87" s="98" t="s">
        <v>814</v>
      </c>
      <c r="B87" s="61"/>
    </row>
    <row r="88" spans="1:5" x14ac:dyDescent="0.3">
      <c r="A88" s="98" t="s">
        <v>815</v>
      </c>
      <c r="B88" s="59"/>
    </row>
    <row r="89" spans="1:5" ht="30" customHeight="1" thickBot="1" x14ac:dyDescent="0.35">
      <c r="A89" s="99" t="s">
        <v>816</v>
      </c>
      <c r="B89" s="60"/>
      <c r="E89" s="108"/>
    </row>
    <row r="90" spans="1:5" ht="15" thickBot="1" x14ac:dyDescent="0.35">
      <c r="E90" s="108"/>
    </row>
    <row r="91" spans="1:5" ht="16.2" thickBot="1" x14ac:dyDescent="0.35">
      <c r="A91" s="77" t="s">
        <v>755</v>
      </c>
      <c r="B91" s="80"/>
      <c r="E91" s="64"/>
    </row>
    <row r="92" spans="1:5" ht="19.95" customHeight="1" thickBot="1" x14ac:dyDescent="0.35">
      <c r="A92" s="157" t="s">
        <v>853</v>
      </c>
      <c r="B92" s="158"/>
      <c r="E92" s="64"/>
    </row>
    <row r="93" spans="1:5" x14ac:dyDescent="0.3">
      <c r="A93" s="151"/>
      <c r="B93" s="152"/>
      <c r="E93" s="64"/>
    </row>
    <row r="94" spans="1:5" x14ac:dyDescent="0.3">
      <c r="A94" s="153"/>
      <c r="B94" s="154"/>
    </row>
    <row r="95" spans="1:5" x14ac:dyDescent="0.3">
      <c r="A95" s="153"/>
      <c r="B95" s="154"/>
    </row>
    <row r="96" spans="1:5" x14ac:dyDescent="0.3">
      <c r="A96" s="153"/>
      <c r="B96" s="154"/>
    </row>
    <row r="97" spans="1:2" x14ac:dyDescent="0.3">
      <c r="A97" s="153"/>
      <c r="B97" s="154"/>
    </row>
    <row r="98" spans="1:2" x14ac:dyDescent="0.3">
      <c r="A98" s="153"/>
      <c r="B98" s="154"/>
    </row>
    <row r="99" spans="1:2" ht="15" thickBot="1" x14ac:dyDescent="0.35">
      <c r="A99" s="155"/>
      <c r="B99" s="156"/>
    </row>
    <row r="100" spans="1:2" ht="15" thickBot="1" x14ac:dyDescent="0.35"/>
    <row r="101" spans="1:2" ht="16.2" thickBot="1" x14ac:dyDescent="0.35">
      <c r="A101" s="159" t="s">
        <v>806</v>
      </c>
      <c r="B101" s="160"/>
    </row>
  </sheetData>
  <sheetProtection algorithmName="SHA-512" hashValue="kHYT56W2M7DUjRYgh1IwiDBqy90ifpgntBTZl92rIAv8VM6VwS1x2d/djjElP8wm70WinKFUKvkqznH1WDjzKw==" saltValue="vz6LnAvhMDi+NcRy5T4SkQ==" spinCount="100000" sheet="1" objects="1" scenarios="1"/>
  <protectedRanges>
    <protectedRange sqref="B63 B13:B19 B32 B34:B40 B43 B45:B50 B52:B57 B3:B8 B60 A93 B72 B74:B76 B78:B82 B87:B89 B23:B29 B65:B66" name="Questions"/>
  </protectedRanges>
  <mergeCells count="3">
    <mergeCell ref="A93:B99"/>
    <mergeCell ref="A92:B92"/>
    <mergeCell ref="A101:B101"/>
  </mergeCells>
  <dataValidations count="19">
    <dataValidation type="list" allowBlank="1" showInputMessage="1" showErrorMessage="1" errorTitle="Error" error="Must enter Yes or No from Dropbox" prompt="Please select Yes or No from the drop-down box." sqref="B43 B60" xr:uid="{EF79492E-624A-4968-866F-1AA3CEC67C5E}">
      <formula1>"Yes, No"</formula1>
    </dataValidation>
    <dataValidation type="list" allowBlank="1" showInputMessage="1" showErrorMessage="1" error="Must select an answer from the drop-down box" prompt="Select an answer from the drop down" sqref="B34:B40" xr:uid="{F6879975-30A0-4947-93C1-6EA516211593}">
      <formula1>"Reduction in Services, No reduction in Service, Service not provided"</formula1>
    </dataValidation>
    <dataValidation type="list" allowBlank="1" showInputMessage="1" showErrorMessage="1" errorTitle="Stop" error="Must enter Yes or No from the dropbox" prompt="Please select Yes or No from the drop-down box." sqref="B76 B82" xr:uid="{BC640068-9398-4178-81C4-32130D84485C}">
      <formula1>"Yes, No"</formula1>
    </dataValidation>
    <dataValidation type="decimal" allowBlank="1" showInputMessage="1" showErrorMessage="1" errorTitle="Stop" error="Please enter dollar amount" prompt="Enter $ Amount" sqref="B87:B89" xr:uid="{B44D1A61-4CFC-40A2-B3A5-297BF34998AF}">
      <formula1>0</formula1>
      <formula2>1E+31</formula2>
    </dataValidation>
    <dataValidation allowBlank="1" showInputMessage="1" showErrorMessage="1" prompt="Enter a $ amount" sqref="B30 B34:B40" xr:uid="{7DEDDE5E-5A81-4663-9750-F48D0CC3A082}"/>
    <dataValidation type="decimal" allowBlank="1" showInputMessage="1" showErrorMessage="1" errorTitle="Stop" error="Please enter dollar amount." prompt="Enter a $ amount" sqref="B3:B6 B13:B17 B23:B27" xr:uid="{26BB67A3-0E78-4232-8E93-B7F7C18D921B}">
      <formula1>0</formula1>
      <formula2>1E+27</formula2>
    </dataValidation>
    <dataValidation type="whole" allowBlank="1" showInputMessage="1" showErrorMessage="1" errorTitle="Stop" error="Please enter a whole number" prompt="Enter a whole number" sqref="B45:B50 B52:B57" xr:uid="{442801A8-EC2B-4EBB-AADF-B6C1C38C7825}">
      <formula1>0</formula1>
      <formula2>1E+25</formula2>
    </dataValidation>
    <dataValidation type="decimal" allowBlank="1" showInputMessage="1" showErrorMessage="1" errorTitle="Stop" error="Please enter dollar amount" prompt="Enter a $ Amount" sqref="B74:B75" xr:uid="{F7FB845F-3694-4CAC-A463-7DAD410A3A10}">
      <formula1>0</formula1>
      <formula2>1E+32</formula2>
    </dataValidation>
    <dataValidation type="decimal" allowBlank="1" showInputMessage="1" showErrorMessage="1" errorTitle="Stop" error="Please enter dollar amount" prompt="Enter $ Amount" sqref="B78:B81" xr:uid="{E8B7FC58-2565-4797-B12A-20B0603401C1}">
      <formula1>0</formula1>
      <formula2>1E+30</formula2>
    </dataValidation>
    <dataValidation type="list" allowBlank="1" showInputMessage="1" showErrorMessage="1" errorTitle="Stop" error="Must enter Yes or No from the dropbox" prompt="Please select Yes or No from the drop down box" sqref="B63 B65:B66" xr:uid="{1E7020AA-2373-45D8-822A-677DE8BF8618}">
      <formula1>"Yes, No"</formula1>
    </dataValidation>
    <dataValidation type="list" allowBlank="1" showInputMessage="1" showErrorMessage="1" errorTitle="Error" error="Must enter Yes or No from dropbox" prompt="Please select Yes or No from the drop-down box." sqref="B72" xr:uid="{BAABF379-8BD9-4CBA-94B3-5898A056EFB2}">
      <formula1>"Yes, No"</formula1>
    </dataValidation>
    <dataValidation type="list" allowBlank="1" showInputMessage="1" showErrorMessage="1" errorTitle="Error" error="Must select an option from the drop-down box." prompt="Please select an option from the drop-down box." sqref="B67:B68" xr:uid="{4A99615C-7038-4753-A9F3-87A4F4CC9C3A}">
      <formula1>"Yes, No, Not Applicable"</formula1>
    </dataValidation>
    <dataValidation type="list" allowBlank="1" showInputMessage="1" showErrorMessage="1" errorTitle="Error" error="Must select an option from the drop-down box." prompt="Please select an option from the drop-down box." sqref="B69:B70" xr:uid="{B83BC471-2E4D-420C-B018-A1F60EC853E8}">
      <formula1>"Yes, No"</formula1>
    </dataValidation>
    <dataValidation type="list" allowBlank="1" showInputMessage="1" showErrorMessage="1" errorTitle="Stop" error="Must enter Yes or No from Dropbox." prompt="Please select Yes or No from the drop-down box." sqref="B7" xr:uid="{CBECA585-4275-4526-9C7F-2BD78CCE440C}">
      <formula1>"Yes, No"</formula1>
    </dataValidation>
    <dataValidation type="list" allowBlank="1" showInputMessage="1" showErrorMessage="1" errorTitle="Error" error="Must select an option from the drop-down box." prompt="Please select an option from the drop-down box." sqref="B12" xr:uid="{6DB6AC54-235F-45F3-A5CA-95D01710CE86}">
      <formula1>"Water and sewer, Water only, Sewer only"</formula1>
    </dataValidation>
    <dataValidation type="list" allowBlank="1" showInputMessage="1" showErrorMessage="1" errorTitle="Stop" error="Must select an option from the drop-down box" prompt="Please select an option from the drop-down box" sqref="B8 B19" xr:uid="{D3D51518-A60B-4CE5-B61F-89F678508A0B}">
      <formula1>"Yes, No, Not Applicable"</formula1>
    </dataValidation>
    <dataValidation type="list" allowBlank="1" showInputMessage="1" showErrorMessage="1" errorTitle="Stop" error="Must enter Yes or No from the dropbox." prompt="Please select Yes or No from the drop-down box." sqref="B10 B18 B21" xr:uid="{A768D689-06BC-4952-8076-517E812621AC}">
      <formula1>"Yes, No"</formula1>
    </dataValidation>
    <dataValidation type="list" allowBlank="1" showInputMessage="1" showErrorMessage="1" errorTitle="Stop" error="Must enter Yes or No from Dropbox" prompt="Please select Yes or No from the drop-down box." sqref="B28 B32" xr:uid="{6D56DBEC-4F51-4044-A050-819B3F9298B6}">
      <formula1>"Yes, No"</formula1>
    </dataValidation>
    <dataValidation type="list" allowBlank="1" showInputMessage="1" showErrorMessage="1" errorTitle="Stop" error="Must select an option from the drop-down box." prompt="Please select an option from the drop-down box." sqref="B85 B29" xr:uid="{D28E95DB-9AD3-4692-8B2E-F6C3E3CD9C87}">
      <formula1>"Yes, No, Not Applicable"</formula1>
    </dataValidation>
  </dataValidations>
  <pageMargins left="0.7" right="0.7" top="0.75" bottom="0.75" header="0.3" footer="0.3"/>
  <pageSetup scale="81" orientation="portrait" r:id="rId1"/>
  <headerFooter>
    <oddHeader>&amp;C2019-2020 COVID Impact Template</oddHeader>
  </headerFooter>
  <rowBreaks count="1" manualBreakCount="1">
    <brk id="82" max="1" man="1"/>
  </rowBreaks>
  <colBreaks count="1" manualBreakCount="1">
    <brk id="2"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8C217-68DA-4E2E-872E-929A3AE3ED70}">
  <sheetPr codeName="Sheet5"/>
  <dimension ref="A1:BS2"/>
  <sheetViews>
    <sheetView topLeftCell="BK1" workbookViewId="0">
      <selection activeCell="U11" sqref="U11"/>
    </sheetView>
  </sheetViews>
  <sheetFormatPr defaultRowHeight="14.4" x14ac:dyDescent="0.3"/>
  <cols>
    <col min="1" max="1" width="15.109375" bestFit="1" customWidth="1"/>
    <col min="2" max="2" width="12.109375" style="131" bestFit="1" customWidth="1"/>
    <col min="3" max="3" width="16.33203125" bestFit="1" customWidth="1"/>
    <col min="4" max="4" width="4.88671875" bestFit="1" customWidth="1"/>
    <col min="5" max="5" width="18" bestFit="1" customWidth="1"/>
    <col min="6" max="6" width="13.88671875" bestFit="1" customWidth="1"/>
    <col min="7" max="8" width="13.33203125" bestFit="1" customWidth="1"/>
    <col min="9" max="9" width="19.6640625" customWidth="1"/>
    <col min="10" max="10" width="22.77734375" style="25" bestFit="1" customWidth="1"/>
    <col min="11" max="11" width="21" style="25" bestFit="1" customWidth="1"/>
    <col min="12" max="12" width="23.21875" style="25" bestFit="1" customWidth="1"/>
    <col min="13" max="14" width="17.77734375" style="25" customWidth="1"/>
    <col min="15" max="16" width="13.88671875" bestFit="1" customWidth="1"/>
    <col min="17" max="17" width="21.33203125" style="25" bestFit="1" customWidth="1"/>
    <col min="18" max="18" width="22.33203125" customWidth="1"/>
    <col min="19" max="19" width="24.44140625" style="25" bestFit="1" customWidth="1"/>
    <col min="20" max="20" width="22.6640625" style="25" bestFit="1" customWidth="1"/>
    <col min="21" max="21" width="19.88671875" style="25" bestFit="1" customWidth="1"/>
    <col min="22" max="22" width="18.33203125" style="25" customWidth="1"/>
    <col min="23" max="24" width="17.44140625" bestFit="1" customWidth="1"/>
    <col min="25" max="25" width="25" style="25" bestFit="1" customWidth="1"/>
    <col min="26" max="26" width="28" bestFit="1" customWidth="1"/>
    <col min="27" max="27" width="21.88671875" style="25" customWidth="1"/>
    <col min="28" max="28" width="26.21875" style="25" bestFit="1" customWidth="1"/>
    <col min="29" max="29" width="23.44140625" style="25" bestFit="1" customWidth="1"/>
    <col min="30" max="30" width="16.109375" bestFit="1" customWidth="1"/>
    <col min="31" max="31" width="13.88671875" bestFit="1" customWidth="1"/>
    <col min="32" max="32" width="15.77734375" bestFit="1" customWidth="1"/>
    <col min="33" max="33" width="13.33203125" bestFit="1" customWidth="1"/>
    <col min="34" max="34" width="13.88671875" bestFit="1" customWidth="1"/>
    <col min="35" max="35" width="6.5546875" bestFit="1" customWidth="1"/>
    <col min="36" max="36" width="12.21875" bestFit="1" customWidth="1"/>
    <col min="37" max="37" width="8" bestFit="1" customWidth="1"/>
    <col min="39" max="39" width="14" bestFit="1" customWidth="1"/>
    <col min="40" max="40" width="15.5546875" bestFit="1" customWidth="1"/>
    <col min="41" max="41" width="16.109375" bestFit="1" customWidth="1"/>
    <col min="42" max="42" width="14.109375" bestFit="1" customWidth="1"/>
    <col min="43" max="43" width="15.6640625" bestFit="1" customWidth="1"/>
    <col min="44" max="44" width="16.21875" bestFit="1" customWidth="1"/>
    <col min="45" max="45" width="14" bestFit="1" customWidth="1"/>
    <col min="46" max="46" width="15.5546875" bestFit="1" customWidth="1"/>
    <col min="47" max="47" width="16.109375" bestFit="1" customWidth="1"/>
    <col min="48" max="48" width="14.109375" bestFit="1" customWidth="1"/>
    <col min="49" max="49" width="15.6640625" bestFit="1" customWidth="1"/>
    <col min="50" max="50" width="16.21875" bestFit="1" customWidth="1"/>
    <col min="51" max="51" width="17.33203125" bestFit="1" customWidth="1"/>
    <col min="52" max="52" width="12.21875" bestFit="1" customWidth="1"/>
    <col min="53" max="53" width="15.77734375" bestFit="1" customWidth="1"/>
    <col min="54" max="54" width="19.5546875" bestFit="1" customWidth="1"/>
    <col min="55" max="56" width="26.33203125" style="25" bestFit="1" customWidth="1"/>
    <col min="57" max="57" width="30.109375" style="25" bestFit="1" customWidth="1"/>
    <col min="58" max="58" width="14" bestFit="1" customWidth="1"/>
    <col min="59" max="60" width="14.5546875" bestFit="1" customWidth="1"/>
    <col min="61" max="61" width="18.21875" bestFit="1" customWidth="1"/>
    <col min="62" max="62" width="21.6640625" bestFit="1" customWidth="1"/>
    <col min="63" max="63" width="21.109375" bestFit="1" customWidth="1"/>
    <col min="64" max="64" width="22.33203125" bestFit="1" customWidth="1"/>
    <col min="65" max="65" width="16.109375" bestFit="1" customWidth="1"/>
    <col min="66" max="66" width="19" bestFit="1" customWidth="1"/>
    <col min="67" max="67" width="19" style="25" customWidth="1"/>
    <col min="68" max="68" width="15.21875" bestFit="1" customWidth="1"/>
    <col min="69" max="69" width="18" bestFit="1" customWidth="1"/>
    <col min="70" max="70" width="15.44140625" bestFit="1" customWidth="1"/>
    <col min="71" max="71" width="10.21875" bestFit="1" customWidth="1"/>
  </cols>
  <sheetData>
    <row r="1" spans="1:71" s="25" customFormat="1" x14ac:dyDescent="0.3">
      <c r="A1" s="25" t="s">
        <v>31</v>
      </c>
      <c r="B1" s="131" t="s">
        <v>875</v>
      </c>
      <c r="C1" s="25" t="s">
        <v>762</v>
      </c>
      <c r="D1" s="25" t="s">
        <v>763</v>
      </c>
      <c r="E1" s="25" t="s">
        <v>897</v>
      </c>
      <c r="F1" s="25" t="s">
        <v>898</v>
      </c>
      <c r="G1" s="25" t="s">
        <v>899</v>
      </c>
      <c r="H1" s="25" t="s">
        <v>900</v>
      </c>
      <c r="I1" s="25" t="s">
        <v>901</v>
      </c>
      <c r="J1" s="25" t="s">
        <v>944</v>
      </c>
      <c r="K1" s="25" t="s">
        <v>945</v>
      </c>
      <c r="L1" s="25" t="s">
        <v>946</v>
      </c>
      <c r="M1" s="25" t="s">
        <v>947</v>
      </c>
      <c r="N1" s="25" t="s">
        <v>948</v>
      </c>
      <c r="O1" s="25" t="s">
        <v>902</v>
      </c>
      <c r="P1" s="25" t="s">
        <v>903</v>
      </c>
      <c r="Q1" s="25" t="s">
        <v>949</v>
      </c>
      <c r="R1" s="25" t="s">
        <v>962</v>
      </c>
      <c r="S1" s="25" t="s">
        <v>950</v>
      </c>
      <c r="T1" s="25" t="s">
        <v>951</v>
      </c>
      <c r="U1" s="25" t="s">
        <v>952</v>
      </c>
      <c r="V1" s="25" t="s">
        <v>953</v>
      </c>
      <c r="W1" s="25" t="s">
        <v>904</v>
      </c>
      <c r="X1" s="25" t="s">
        <v>905</v>
      </c>
      <c r="Y1" s="25" t="s">
        <v>954</v>
      </c>
      <c r="Z1" s="25" t="s">
        <v>955</v>
      </c>
      <c r="AA1" s="25" t="s">
        <v>963</v>
      </c>
      <c r="AB1" s="25" t="s">
        <v>956</v>
      </c>
      <c r="AC1" s="25" t="s">
        <v>957</v>
      </c>
      <c r="AD1" s="25" t="s">
        <v>906</v>
      </c>
      <c r="AE1" s="25" t="s">
        <v>907</v>
      </c>
      <c r="AF1" s="25" t="s">
        <v>908</v>
      </c>
      <c r="AG1" s="25" t="s">
        <v>909</v>
      </c>
      <c r="AH1" s="25" t="s">
        <v>910</v>
      </c>
      <c r="AI1" s="25" t="s">
        <v>911</v>
      </c>
      <c r="AJ1" s="25" t="s">
        <v>912</v>
      </c>
      <c r="AK1" s="25" t="s">
        <v>913</v>
      </c>
      <c r="AL1" s="25" t="s">
        <v>914</v>
      </c>
      <c r="AM1" s="25" t="s">
        <v>915</v>
      </c>
      <c r="AN1" s="25" t="s">
        <v>916</v>
      </c>
      <c r="AO1" s="25" t="s">
        <v>917</v>
      </c>
      <c r="AP1" s="25" t="s">
        <v>918</v>
      </c>
      <c r="AQ1" s="25" t="s">
        <v>919</v>
      </c>
      <c r="AR1" s="25" t="s">
        <v>920</v>
      </c>
      <c r="AS1" s="25" t="s">
        <v>921</v>
      </c>
      <c r="AT1" s="25" t="s">
        <v>922</v>
      </c>
      <c r="AU1" s="25" t="s">
        <v>923</v>
      </c>
      <c r="AV1" s="25" t="s">
        <v>924</v>
      </c>
      <c r="AW1" s="25" t="s">
        <v>925</v>
      </c>
      <c r="AX1" s="25" t="s">
        <v>926</v>
      </c>
      <c r="AY1" s="25" t="s">
        <v>927</v>
      </c>
      <c r="AZ1" s="25" t="s">
        <v>928</v>
      </c>
      <c r="BA1" s="25" t="s">
        <v>929</v>
      </c>
      <c r="BB1" s="25" t="s">
        <v>930</v>
      </c>
      <c r="BC1" s="25" t="s">
        <v>959</v>
      </c>
      <c r="BD1" s="25" t="s">
        <v>960</v>
      </c>
      <c r="BE1" s="25" t="s">
        <v>961</v>
      </c>
      <c r="BF1" s="25" t="s">
        <v>931</v>
      </c>
      <c r="BG1" s="25" t="s">
        <v>932</v>
      </c>
      <c r="BH1" s="25" t="s">
        <v>933</v>
      </c>
      <c r="BI1" s="25" t="s">
        <v>934</v>
      </c>
      <c r="BJ1" s="25" t="s">
        <v>935</v>
      </c>
      <c r="BK1" s="25" t="s">
        <v>936</v>
      </c>
      <c r="BL1" s="25" t="s">
        <v>937</v>
      </c>
      <c r="BM1" s="25" t="s">
        <v>938</v>
      </c>
      <c r="BN1" s="25" t="s">
        <v>939</v>
      </c>
      <c r="BO1" s="25" t="s">
        <v>958</v>
      </c>
      <c r="BP1" s="25" t="s">
        <v>940</v>
      </c>
      <c r="BQ1" s="25" t="s">
        <v>941</v>
      </c>
      <c r="BR1" s="25" t="s">
        <v>942</v>
      </c>
      <c r="BS1" s="25" t="s">
        <v>943</v>
      </c>
    </row>
    <row r="2" spans="1:71" x14ac:dyDescent="0.3">
      <c r="A2" s="128">
        <f>'Unit Information'!A4</f>
        <v>0</v>
      </c>
      <c r="B2" s="131" t="e" cm="1">
        <f t="array" ref="B2">Table3[Unit Code]</f>
        <v>#N/A</v>
      </c>
      <c r="C2">
        <f>'Unit Information'!G10</f>
        <v>0</v>
      </c>
      <c r="D2">
        <f>'Unit Information'!G11</f>
        <v>0</v>
      </c>
      <c r="E2">
        <f>'Unit Information'!G12</f>
        <v>0</v>
      </c>
      <c r="F2">
        <f>'Unit Information'!G13</f>
        <v>0</v>
      </c>
      <c r="G2" s="128">
        <f>Questions!B3</f>
        <v>0</v>
      </c>
      <c r="H2" s="127">
        <f>Questions!B4</f>
        <v>0</v>
      </c>
      <c r="I2" s="127">
        <f>Questions!B5</f>
        <v>0</v>
      </c>
      <c r="J2" s="127">
        <f>Questions!B6</f>
        <v>0</v>
      </c>
      <c r="K2" s="127">
        <f>Questions!B7</f>
        <v>0</v>
      </c>
      <c r="L2" s="127">
        <f>Questions!B8</f>
        <v>0</v>
      </c>
      <c r="M2" s="25">
        <f>Questions!B10</f>
        <v>0</v>
      </c>
      <c r="N2" s="25">
        <f>Questions!B12</f>
        <v>0</v>
      </c>
      <c r="O2" s="127">
        <f>Questions!B13</f>
        <v>0</v>
      </c>
      <c r="P2" s="127">
        <f>Questions!B14</f>
        <v>0</v>
      </c>
      <c r="Q2" s="127">
        <f>Questions!B15</f>
        <v>0</v>
      </c>
      <c r="R2" s="127">
        <f>Questions!B16</f>
        <v>0</v>
      </c>
      <c r="S2" s="127">
        <f>Questions!B17</f>
        <v>0</v>
      </c>
      <c r="T2" s="127">
        <f>Questions!B18</f>
        <v>0</v>
      </c>
      <c r="U2" s="127">
        <f>Questions!B19</f>
        <v>0</v>
      </c>
      <c r="V2" s="25">
        <f>Questions!B21</f>
        <v>0</v>
      </c>
      <c r="W2" s="127">
        <f>Questions!B23</f>
        <v>0</v>
      </c>
      <c r="X2" s="127">
        <f>Questions!B24</f>
        <v>0</v>
      </c>
      <c r="Y2" s="127">
        <f>Questions!B25</f>
        <v>0</v>
      </c>
      <c r="Z2" s="127">
        <f>Questions!B26</f>
        <v>0</v>
      </c>
      <c r="AA2" s="127">
        <f>Questions!B27</f>
        <v>0</v>
      </c>
      <c r="AB2" s="127">
        <f>Questions!B28</f>
        <v>0</v>
      </c>
      <c r="AC2" s="127">
        <f>Questions!B29</f>
        <v>0</v>
      </c>
      <c r="AD2">
        <f>Questions!B32</f>
        <v>0</v>
      </c>
      <c r="AE2">
        <f>Questions!B34</f>
        <v>0</v>
      </c>
      <c r="AF2">
        <f>Questions!B35</f>
        <v>0</v>
      </c>
      <c r="AG2">
        <f>Questions!B36</f>
        <v>0</v>
      </c>
      <c r="AH2">
        <f>Questions!B37</f>
        <v>0</v>
      </c>
      <c r="AI2">
        <f>Questions!B38</f>
        <v>0</v>
      </c>
      <c r="AJ2">
        <f>Questions!B39</f>
        <v>0</v>
      </c>
      <c r="AK2">
        <f>Questions!B40</f>
        <v>0</v>
      </c>
      <c r="AL2">
        <f>Questions!B43</f>
        <v>0</v>
      </c>
      <c r="AM2" s="129">
        <f>Questions!B45</f>
        <v>0</v>
      </c>
      <c r="AN2" s="129">
        <f>Questions!B46</f>
        <v>0</v>
      </c>
      <c r="AO2" s="129">
        <f>Questions!B47</f>
        <v>0</v>
      </c>
      <c r="AP2" s="129">
        <f>Questions!B48</f>
        <v>0</v>
      </c>
      <c r="AQ2" s="129">
        <f>Questions!B49</f>
        <v>0</v>
      </c>
      <c r="AR2" s="129">
        <f>Questions!B50</f>
        <v>0</v>
      </c>
      <c r="AS2" s="129">
        <f>Questions!B52</f>
        <v>0</v>
      </c>
      <c r="AT2" s="129">
        <f>Questions!B53</f>
        <v>0</v>
      </c>
      <c r="AU2" s="129">
        <f>Questions!B54</f>
        <v>0</v>
      </c>
      <c r="AV2" s="129">
        <f>Questions!B55</f>
        <v>0</v>
      </c>
      <c r="AW2" s="129">
        <f>Questions!B56</f>
        <v>0</v>
      </c>
      <c r="AX2" s="129">
        <f>Questions!B57</f>
        <v>0</v>
      </c>
      <c r="AY2">
        <f>Questions!B60</f>
        <v>0</v>
      </c>
      <c r="AZ2">
        <f>Questions!B63</f>
        <v>0</v>
      </c>
      <c r="BA2">
        <f>Questions!B65</f>
        <v>0</v>
      </c>
      <c r="BB2">
        <f>Questions!B66</f>
        <v>0</v>
      </c>
      <c r="BC2" s="25">
        <f>Questions!B67</f>
        <v>0</v>
      </c>
      <c r="BD2" s="25">
        <f>Questions!B68</f>
        <v>0</v>
      </c>
      <c r="BE2" s="25">
        <f>Questions!B69</f>
        <v>0</v>
      </c>
      <c r="BF2">
        <f>Questions!B72</f>
        <v>0</v>
      </c>
      <c r="BG2" s="127">
        <f>Questions!B74</f>
        <v>0</v>
      </c>
      <c r="BH2" s="127">
        <f>Questions!B75</f>
        <v>0</v>
      </c>
      <c r="BI2">
        <f>Questions!B76</f>
        <v>0</v>
      </c>
      <c r="BJ2" s="127">
        <f>Questions!B78</f>
        <v>0</v>
      </c>
      <c r="BK2" s="127">
        <f>Questions!B79</f>
        <v>0</v>
      </c>
      <c r="BL2" s="127">
        <f>Questions!B80</f>
        <v>0</v>
      </c>
      <c r="BM2" s="127">
        <f>Questions!B81</f>
        <v>0</v>
      </c>
      <c r="BN2">
        <f>Questions!B82</f>
        <v>0</v>
      </c>
      <c r="BO2" s="127">
        <f>Questions!B85</f>
        <v>0</v>
      </c>
      <c r="BP2" s="127">
        <f>Questions!B87</f>
        <v>0</v>
      </c>
      <c r="BQ2" s="127">
        <f>Questions!B88</f>
        <v>0</v>
      </c>
      <c r="BR2" s="127">
        <f>Questions!B89</f>
        <v>0</v>
      </c>
      <c r="BS2">
        <f>Questions!A93</f>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1DE60-EB56-44F2-91B5-3FFA17AD45D4}">
  <sheetPr codeName="Sheet7"/>
  <dimension ref="A3:T45"/>
  <sheetViews>
    <sheetView zoomScaleNormal="100" zoomScalePageLayoutView="90" workbookViewId="0">
      <selection activeCell="C6" sqref="C6"/>
    </sheetView>
  </sheetViews>
  <sheetFormatPr defaultRowHeight="14.4" x14ac:dyDescent="0.3"/>
  <cols>
    <col min="1" max="1" width="15.6640625" customWidth="1"/>
    <col min="2" max="2" width="27.88671875" customWidth="1"/>
    <col min="3" max="4" width="11.109375" bestFit="1" customWidth="1"/>
    <col min="5" max="5" width="10.109375" bestFit="1" customWidth="1"/>
    <col min="6" max="6" width="9.33203125" bestFit="1" customWidth="1"/>
    <col min="7" max="8" width="9.44140625" bestFit="1" customWidth="1"/>
    <col min="9" max="12" width="9.33203125" bestFit="1" customWidth="1"/>
    <col min="13" max="13" width="9.6640625" bestFit="1" customWidth="1"/>
    <col min="14" max="14" width="11.109375" bestFit="1" customWidth="1"/>
    <col min="15" max="15" width="9.33203125" bestFit="1" customWidth="1"/>
    <col min="16" max="16" width="9.44140625" bestFit="1" customWidth="1"/>
    <col min="17" max="18" width="9.33203125" bestFit="1" customWidth="1"/>
    <col min="19" max="20" width="9.44140625" bestFit="1" customWidth="1"/>
  </cols>
  <sheetData>
    <row r="3" spans="1:20" ht="18" thickBot="1" x14ac:dyDescent="0.5">
      <c r="A3" s="1" t="s">
        <v>26</v>
      </c>
    </row>
    <row r="4" spans="1:20" ht="18.600000000000001" customHeight="1" thickBot="1" x14ac:dyDescent="0.5">
      <c r="C4" s="2">
        <v>43647</v>
      </c>
      <c r="D4" s="2">
        <v>43678</v>
      </c>
      <c r="E4" s="2">
        <v>43709</v>
      </c>
      <c r="F4" s="2">
        <v>43739</v>
      </c>
      <c r="G4" s="2">
        <v>43770</v>
      </c>
      <c r="H4" s="2">
        <v>43800</v>
      </c>
      <c r="I4" s="2">
        <v>43831</v>
      </c>
      <c r="J4" s="2">
        <v>43862</v>
      </c>
      <c r="K4" s="2">
        <v>43891</v>
      </c>
      <c r="L4" s="2">
        <v>43922</v>
      </c>
      <c r="M4" s="2">
        <v>43952</v>
      </c>
      <c r="N4" s="2">
        <v>43983</v>
      </c>
      <c r="O4" s="2">
        <v>44013</v>
      </c>
      <c r="P4" s="2">
        <v>44044</v>
      </c>
      <c r="Q4" s="2">
        <v>44075</v>
      </c>
      <c r="R4" s="2">
        <v>44105</v>
      </c>
      <c r="S4" s="2">
        <v>44136</v>
      </c>
      <c r="T4" s="2">
        <v>44166</v>
      </c>
    </row>
    <row r="5" spans="1:20" ht="18" customHeight="1" thickBot="1" x14ac:dyDescent="0.5">
      <c r="A5" s="163" t="s">
        <v>23</v>
      </c>
      <c r="B5" s="12" t="s">
        <v>750</v>
      </c>
      <c r="C5" s="15"/>
      <c r="D5" s="16"/>
      <c r="E5" s="16"/>
      <c r="F5" s="16"/>
      <c r="G5" s="16"/>
      <c r="H5" s="16"/>
      <c r="I5" s="16"/>
      <c r="J5" s="16"/>
      <c r="K5" s="16"/>
      <c r="L5" s="16"/>
      <c r="M5" s="16"/>
      <c r="N5" s="16"/>
      <c r="O5" s="16"/>
      <c r="P5" s="16"/>
      <c r="Q5" s="16"/>
      <c r="R5" s="16"/>
      <c r="S5" s="16"/>
      <c r="T5" s="17"/>
    </row>
    <row r="6" spans="1:20" ht="15" customHeight="1" thickBot="1" x14ac:dyDescent="0.35">
      <c r="A6" s="164"/>
      <c r="B6" s="11" t="s">
        <v>6</v>
      </c>
      <c r="C6" s="42"/>
      <c r="D6" s="43"/>
      <c r="E6" s="43"/>
      <c r="F6" s="43"/>
      <c r="G6" s="43"/>
      <c r="H6" s="43"/>
      <c r="I6" s="43"/>
      <c r="J6" s="43"/>
      <c r="K6" s="43"/>
      <c r="L6" s="43"/>
      <c r="M6" s="43"/>
      <c r="N6" s="43"/>
      <c r="O6" s="43"/>
      <c r="P6" s="43"/>
      <c r="Q6" s="43"/>
      <c r="R6" s="43"/>
      <c r="S6" s="43"/>
      <c r="T6" s="44"/>
    </row>
    <row r="7" spans="1:20" ht="15" thickBot="1" x14ac:dyDescent="0.35">
      <c r="A7" s="164"/>
      <c r="B7" s="11" t="s">
        <v>7</v>
      </c>
      <c r="C7" s="45"/>
      <c r="D7" s="46"/>
      <c r="E7" s="46"/>
      <c r="F7" s="46"/>
      <c r="G7" s="46"/>
      <c r="H7" s="46"/>
      <c r="I7" s="46"/>
      <c r="J7" s="46"/>
      <c r="K7" s="46"/>
      <c r="L7" s="46"/>
      <c r="M7" s="46"/>
      <c r="N7" s="46"/>
      <c r="O7" s="46"/>
      <c r="P7" s="46"/>
      <c r="Q7" s="46"/>
      <c r="R7" s="46"/>
      <c r="S7" s="46"/>
      <c r="T7" s="47"/>
    </row>
    <row r="8" spans="1:20" ht="17.25" customHeight="1" thickBot="1" x14ac:dyDescent="0.5">
      <c r="A8" s="164"/>
      <c r="B8" s="12" t="s">
        <v>20</v>
      </c>
      <c r="C8" s="15"/>
      <c r="D8" s="16"/>
      <c r="E8" s="16"/>
      <c r="F8" s="16"/>
      <c r="G8" s="16"/>
      <c r="H8" s="16"/>
      <c r="I8" s="16"/>
      <c r="J8" s="16"/>
      <c r="K8" s="16"/>
      <c r="L8" s="16"/>
      <c r="M8" s="16"/>
      <c r="N8" s="16"/>
      <c r="O8" s="16"/>
      <c r="P8" s="16"/>
      <c r="Q8" s="16"/>
      <c r="R8" s="16"/>
      <c r="S8" s="16"/>
      <c r="T8" s="17"/>
    </row>
    <row r="9" spans="1:20" ht="15" customHeight="1" thickBot="1" x14ac:dyDescent="0.35">
      <c r="A9" s="164"/>
      <c r="B9" s="11" t="s">
        <v>6</v>
      </c>
      <c r="C9" s="42"/>
      <c r="D9" s="43"/>
      <c r="E9" s="43"/>
      <c r="F9" s="43"/>
      <c r="G9" s="43"/>
      <c r="H9" s="43"/>
      <c r="I9" s="43"/>
      <c r="J9" s="43"/>
      <c r="K9" s="43"/>
      <c r="L9" s="43"/>
      <c r="M9" s="43"/>
      <c r="N9" s="43"/>
      <c r="O9" s="43"/>
      <c r="P9" s="43"/>
      <c r="Q9" s="43"/>
      <c r="R9" s="43"/>
      <c r="S9" s="43"/>
      <c r="T9" s="44"/>
    </row>
    <row r="10" spans="1:20" ht="15" thickBot="1" x14ac:dyDescent="0.35">
      <c r="A10" s="164"/>
      <c r="B10" s="11" t="s">
        <v>7</v>
      </c>
      <c r="C10" s="45"/>
      <c r="D10" s="46"/>
      <c r="E10" s="46"/>
      <c r="F10" s="46"/>
      <c r="G10" s="46"/>
      <c r="H10" s="46"/>
      <c r="I10" s="46"/>
      <c r="J10" s="46"/>
      <c r="K10" s="46"/>
      <c r="L10" s="46"/>
      <c r="M10" s="46"/>
      <c r="N10" s="46"/>
      <c r="O10" s="46"/>
      <c r="P10" s="46"/>
      <c r="Q10" s="46"/>
      <c r="R10" s="46"/>
      <c r="S10" s="46"/>
      <c r="T10" s="47"/>
    </row>
    <row r="11" spans="1:20" ht="21" customHeight="1" thickBot="1" x14ac:dyDescent="0.5">
      <c r="A11" s="164"/>
      <c r="B11" s="12" t="s">
        <v>21</v>
      </c>
      <c r="C11" s="15"/>
      <c r="D11" s="16"/>
      <c r="E11" s="16"/>
      <c r="F11" s="16"/>
      <c r="G11" s="16"/>
      <c r="H11" s="16"/>
      <c r="I11" s="16"/>
      <c r="J11" s="16"/>
      <c r="K11" s="16"/>
      <c r="L11" s="16"/>
      <c r="M11" s="16"/>
      <c r="N11" s="16"/>
      <c r="O11" s="16"/>
      <c r="P11" s="16"/>
      <c r="Q11" s="16"/>
      <c r="R11" s="16"/>
      <c r="S11" s="16"/>
      <c r="T11" s="17"/>
    </row>
    <row r="12" spans="1:20" ht="15" customHeight="1" thickBot="1" x14ac:dyDescent="0.35">
      <c r="A12" s="164"/>
      <c r="B12" s="11" t="s">
        <v>6</v>
      </c>
      <c r="C12" s="42"/>
      <c r="D12" s="43"/>
      <c r="E12" s="43"/>
      <c r="F12" s="43"/>
      <c r="G12" s="43"/>
      <c r="H12" s="43"/>
      <c r="I12" s="43"/>
      <c r="J12" s="43"/>
      <c r="K12" s="43"/>
      <c r="L12" s="43"/>
      <c r="M12" s="43"/>
      <c r="N12" s="43"/>
      <c r="O12" s="43"/>
      <c r="P12" s="43"/>
      <c r="Q12" s="43"/>
      <c r="R12" s="43"/>
      <c r="S12" s="43"/>
      <c r="T12" s="44"/>
    </row>
    <row r="13" spans="1:20" ht="15" thickBot="1" x14ac:dyDescent="0.35">
      <c r="A13" s="165"/>
      <c r="B13" s="11" t="s">
        <v>7</v>
      </c>
      <c r="C13" s="45"/>
      <c r="D13" s="46"/>
      <c r="E13" s="46"/>
      <c r="F13" s="46"/>
      <c r="G13" s="46"/>
      <c r="H13" s="46"/>
      <c r="I13" s="46"/>
      <c r="J13" s="46"/>
      <c r="K13" s="46"/>
      <c r="L13" s="46"/>
      <c r="M13" s="46"/>
      <c r="N13" s="46"/>
      <c r="O13" s="46"/>
      <c r="P13" s="46"/>
      <c r="Q13" s="46"/>
      <c r="R13" s="46"/>
      <c r="S13" s="46"/>
      <c r="T13" s="47"/>
    </row>
    <row r="14" spans="1:20" ht="15" customHeight="1" x14ac:dyDescent="0.3">
      <c r="A14" s="4"/>
      <c r="B14" s="34" t="s">
        <v>761</v>
      </c>
    </row>
    <row r="15" spans="1:20" ht="15" customHeight="1" x14ac:dyDescent="0.3">
      <c r="A15" s="4"/>
    </row>
    <row r="16" spans="1:20" ht="18" thickBot="1" x14ac:dyDescent="0.5">
      <c r="A16" s="1" t="s">
        <v>25</v>
      </c>
    </row>
    <row r="17" spans="1:20" ht="37.200000000000003" customHeight="1" thickBot="1" x14ac:dyDescent="0.5">
      <c r="A17" s="172" t="s">
        <v>754</v>
      </c>
      <c r="B17" s="173"/>
      <c r="C17" s="2">
        <v>43647</v>
      </c>
      <c r="D17" s="2">
        <v>43678</v>
      </c>
      <c r="E17" s="2">
        <v>43709</v>
      </c>
      <c r="F17" s="2">
        <v>43739</v>
      </c>
      <c r="G17" s="2">
        <v>43770</v>
      </c>
      <c r="H17" s="2">
        <v>43800</v>
      </c>
      <c r="I17" s="2">
        <v>43831</v>
      </c>
      <c r="J17" s="2">
        <v>43862</v>
      </c>
      <c r="K17" s="2">
        <v>43891</v>
      </c>
      <c r="L17" s="2">
        <v>43922</v>
      </c>
      <c r="M17" s="2">
        <v>43952</v>
      </c>
      <c r="N17" s="2">
        <v>43983</v>
      </c>
      <c r="O17" s="2">
        <v>44013</v>
      </c>
      <c r="P17" s="2">
        <v>44044</v>
      </c>
      <c r="Q17" s="2">
        <v>44075</v>
      </c>
      <c r="R17" s="2">
        <v>44105</v>
      </c>
      <c r="S17" s="2">
        <v>44136</v>
      </c>
      <c r="T17" s="2">
        <v>44166</v>
      </c>
    </row>
    <row r="18" spans="1:20" ht="18" customHeight="1" thickBot="1" x14ac:dyDescent="0.5">
      <c r="A18" s="169" t="s">
        <v>22</v>
      </c>
      <c r="B18" s="14" t="s">
        <v>0</v>
      </c>
      <c r="C18" s="15"/>
      <c r="D18" s="16"/>
      <c r="E18" s="16"/>
      <c r="F18" s="16"/>
      <c r="G18" s="16"/>
      <c r="H18" s="16"/>
      <c r="I18" s="16"/>
      <c r="J18" s="16"/>
      <c r="K18" s="16"/>
      <c r="L18" s="16"/>
      <c r="M18" s="16"/>
      <c r="N18" s="16"/>
      <c r="O18" s="16"/>
      <c r="P18" s="16"/>
      <c r="Q18" s="16"/>
      <c r="R18" s="16"/>
      <c r="S18" s="16"/>
      <c r="T18" s="17"/>
    </row>
    <row r="19" spans="1:20" ht="15" customHeight="1" thickBot="1" x14ac:dyDescent="0.35">
      <c r="A19" s="170"/>
      <c r="B19" s="6" t="s">
        <v>747</v>
      </c>
      <c r="C19" s="42"/>
      <c r="D19" s="43"/>
      <c r="E19" s="43"/>
      <c r="F19" s="43"/>
      <c r="G19" s="43"/>
      <c r="H19" s="43"/>
      <c r="I19" s="43"/>
      <c r="J19" s="43"/>
      <c r="K19" s="43"/>
      <c r="L19" s="43"/>
      <c r="M19" s="43"/>
      <c r="N19" s="43"/>
      <c r="O19" s="43"/>
      <c r="P19" s="43"/>
      <c r="Q19" s="43"/>
      <c r="R19" s="43"/>
      <c r="S19" s="43"/>
      <c r="T19" s="44"/>
    </row>
    <row r="20" spans="1:20" ht="15" customHeight="1" thickBot="1" x14ac:dyDescent="0.35">
      <c r="A20" s="170"/>
      <c r="B20" s="6" t="s">
        <v>5</v>
      </c>
      <c r="C20" s="48"/>
      <c r="D20" s="49"/>
      <c r="E20" s="49"/>
      <c r="F20" s="49"/>
      <c r="G20" s="49"/>
      <c r="H20" s="49"/>
      <c r="I20" s="49"/>
      <c r="J20" s="49"/>
      <c r="K20" s="49"/>
      <c r="L20" s="49"/>
      <c r="M20" s="49"/>
      <c r="N20" s="49"/>
      <c r="O20" s="49"/>
      <c r="P20" s="49"/>
      <c r="Q20" s="49"/>
      <c r="R20" s="49"/>
      <c r="S20" s="49"/>
      <c r="T20" s="50"/>
    </row>
    <row r="21" spans="1:20" s="25" customFormat="1" ht="15" customHeight="1" thickBot="1" x14ac:dyDescent="0.35">
      <c r="A21" s="170"/>
      <c r="B21" s="6" t="s">
        <v>751</v>
      </c>
      <c r="C21" s="45"/>
      <c r="D21" s="46"/>
      <c r="E21" s="46"/>
      <c r="F21" s="46"/>
      <c r="G21" s="46"/>
      <c r="H21" s="46"/>
      <c r="I21" s="46"/>
      <c r="J21" s="46"/>
      <c r="K21" s="46"/>
      <c r="L21" s="46"/>
      <c r="M21" s="46"/>
      <c r="N21" s="46"/>
      <c r="O21" s="46"/>
      <c r="P21" s="46"/>
      <c r="Q21" s="46"/>
      <c r="R21" s="46"/>
      <c r="S21" s="46"/>
      <c r="T21" s="47"/>
    </row>
    <row r="22" spans="1:20" s="5" customFormat="1" ht="18" thickBot="1" x14ac:dyDescent="0.5">
      <c r="A22" s="170"/>
      <c r="B22" s="13" t="s">
        <v>1</v>
      </c>
      <c r="C22" s="39"/>
      <c r="D22" s="40"/>
      <c r="E22" s="40"/>
      <c r="F22" s="40"/>
      <c r="G22" s="40"/>
      <c r="H22" s="40"/>
      <c r="I22" s="40"/>
      <c r="J22" s="40"/>
      <c r="K22" s="40"/>
      <c r="L22" s="40"/>
      <c r="M22" s="40"/>
      <c r="N22" s="40"/>
      <c r="O22" s="40"/>
      <c r="P22" s="40"/>
      <c r="Q22" s="40"/>
      <c r="R22" s="40"/>
      <c r="S22" s="40"/>
      <c r="T22" s="41"/>
    </row>
    <row r="23" spans="1:20" ht="15" customHeight="1" thickBot="1" x14ac:dyDescent="0.35">
      <c r="A23" s="170"/>
      <c r="B23" s="6" t="s">
        <v>4</v>
      </c>
      <c r="C23" s="42"/>
      <c r="D23" s="43"/>
      <c r="E23" s="43"/>
      <c r="F23" s="43"/>
      <c r="G23" s="43"/>
      <c r="H23" s="43"/>
      <c r="I23" s="43"/>
      <c r="J23" s="43"/>
      <c r="K23" s="43"/>
      <c r="L23" s="43"/>
      <c r="M23" s="43"/>
      <c r="N23" s="43"/>
      <c r="O23" s="43"/>
      <c r="P23" s="43"/>
      <c r="Q23" s="43"/>
      <c r="R23" s="43"/>
      <c r="S23" s="43"/>
      <c r="T23" s="44"/>
    </row>
    <row r="24" spans="1:20" ht="15" customHeight="1" thickBot="1" x14ac:dyDescent="0.35">
      <c r="A24" s="170"/>
      <c r="B24" s="6" t="s">
        <v>5</v>
      </c>
      <c r="C24" s="48"/>
      <c r="D24" s="49"/>
      <c r="E24" s="49"/>
      <c r="F24" s="49"/>
      <c r="G24" s="49"/>
      <c r="H24" s="49"/>
      <c r="I24" s="49"/>
      <c r="J24" s="49"/>
      <c r="K24" s="49"/>
      <c r="L24" s="49"/>
      <c r="M24" s="49"/>
      <c r="N24" s="49"/>
      <c r="O24" s="49"/>
      <c r="P24" s="49"/>
      <c r="Q24" s="49"/>
      <c r="R24" s="49"/>
      <c r="S24" s="49"/>
      <c r="T24" s="50"/>
    </row>
    <row r="25" spans="1:20" s="25" customFormat="1" ht="15" customHeight="1" thickBot="1" x14ac:dyDescent="0.35">
      <c r="A25" s="170"/>
      <c r="B25" s="6" t="s">
        <v>749</v>
      </c>
      <c r="C25" s="45"/>
      <c r="D25" s="46"/>
      <c r="E25" s="46"/>
      <c r="F25" s="46"/>
      <c r="G25" s="46"/>
      <c r="H25" s="46"/>
      <c r="I25" s="46"/>
      <c r="J25" s="46"/>
      <c r="K25" s="46"/>
      <c r="L25" s="46"/>
      <c r="M25" s="46"/>
      <c r="N25" s="46"/>
      <c r="O25" s="46"/>
      <c r="P25" s="46"/>
      <c r="Q25" s="46"/>
      <c r="R25" s="46"/>
      <c r="S25" s="46"/>
      <c r="T25" s="47"/>
    </row>
    <row r="26" spans="1:20" s="5" customFormat="1" ht="18" thickBot="1" x14ac:dyDescent="0.5">
      <c r="A26" s="170"/>
      <c r="B26" s="13" t="s">
        <v>2</v>
      </c>
      <c r="C26" s="39"/>
      <c r="D26" s="40"/>
      <c r="E26" s="40"/>
      <c r="F26" s="40"/>
      <c r="G26" s="40"/>
      <c r="H26" s="40"/>
      <c r="I26" s="40"/>
      <c r="J26" s="40"/>
      <c r="K26" s="40"/>
      <c r="L26" s="40"/>
      <c r="M26" s="40"/>
      <c r="N26" s="40"/>
      <c r="O26" s="40"/>
      <c r="P26" s="40"/>
      <c r="Q26" s="40"/>
      <c r="R26" s="40"/>
      <c r="S26" s="40"/>
      <c r="T26" s="41"/>
    </row>
    <row r="27" spans="1:20" ht="15" customHeight="1" thickBot="1" x14ac:dyDescent="0.35">
      <c r="A27" s="170"/>
      <c r="B27" s="6" t="s">
        <v>4</v>
      </c>
      <c r="C27" s="42"/>
      <c r="D27" s="43"/>
      <c r="E27" s="43"/>
      <c r="F27" s="43"/>
      <c r="G27" s="43"/>
      <c r="H27" s="43"/>
      <c r="I27" s="43"/>
      <c r="J27" s="43"/>
      <c r="K27" s="43"/>
      <c r="L27" s="43"/>
      <c r="M27" s="43"/>
      <c r="N27" s="43"/>
      <c r="O27" s="43"/>
      <c r="P27" s="43"/>
      <c r="Q27" s="43"/>
      <c r="R27" s="43"/>
      <c r="S27" s="43"/>
      <c r="T27" s="44"/>
    </row>
    <row r="28" spans="1:20" ht="15" customHeight="1" thickBot="1" x14ac:dyDescent="0.35">
      <c r="A28" s="170"/>
      <c r="B28" s="6" t="s">
        <v>5</v>
      </c>
      <c r="C28" s="48"/>
      <c r="D28" s="49"/>
      <c r="E28" s="49"/>
      <c r="F28" s="49"/>
      <c r="G28" s="49"/>
      <c r="H28" s="49"/>
      <c r="I28" s="49"/>
      <c r="J28" s="49"/>
      <c r="K28" s="49"/>
      <c r="L28" s="49"/>
      <c r="M28" s="49"/>
      <c r="N28" s="49"/>
      <c r="O28" s="49"/>
      <c r="P28" s="49"/>
      <c r="Q28" s="49"/>
      <c r="R28" s="49"/>
      <c r="S28" s="49"/>
      <c r="T28" s="50"/>
    </row>
    <row r="29" spans="1:20" s="25" customFormat="1" ht="15" customHeight="1" thickBot="1" x14ac:dyDescent="0.35">
      <c r="A29" s="170"/>
      <c r="B29" s="6" t="s">
        <v>749</v>
      </c>
      <c r="C29" s="45"/>
      <c r="D29" s="46"/>
      <c r="E29" s="46"/>
      <c r="F29" s="46"/>
      <c r="G29" s="46"/>
      <c r="H29" s="46"/>
      <c r="I29" s="46"/>
      <c r="J29" s="46"/>
      <c r="K29" s="46"/>
      <c r="L29" s="46"/>
      <c r="M29" s="46"/>
      <c r="N29" s="46"/>
      <c r="O29" s="46"/>
      <c r="P29" s="46"/>
      <c r="Q29" s="46"/>
      <c r="R29" s="46"/>
      <c r="S29" s="46"/>
      <c r="T29" s="47"/>
    </row>
    <row r="30" spans="1:20" s="5" customFormat="1" ht="18" thickBot="1" x14ac:dyDescent="0.5">
      <c r="A30" s="170"/>
      <c r="B30" s="13" t="s">
        <v>3</v>
      </c>
      <c r="C30" s="39"/>
      <c r="D30" s="40"/>
      <c r="E30" s="40"/>
      <c r="F30" s="40"/>
      <c r="G30" s="40"/>
      <c r="H30" s="40"/>
      <c r="I30" s="40"/>
      <c r="J30" s="40"/>
      <c r="K30" s="40"/>
      <c r="L30" s="40"/>
      <c r="M30" s="40"/>
      <c r="N30" s="40"/>
      <c r="O30" s="40"/>
      <c r="P30" s="40"/>
      <c r="Q30" s="40"/>
      <c r="R30" s="40"/>
      <c r="S30" s="40"/>
      <c r="T30" s="41"/>
    </row>
    <row r="31" spans="1:20" ht="15" customHeight="1" thickBot="1" x14ac:dyDescent="0.35">
      <c r="A31" s="170"/>
      <c r="B31" s="6" t="s">
        <v>4</v>
      </c>
      <c r="C31" s="42"/>
      <c r="D31" s="43"/>
      <c r="E31" s="43"/>
      <c r="F31" s="43"/>
      <c r="G31" s="43"/>
      <c r="H31" s="43"/>
      <c r="I31" s="43"/>
      <c r="J31" s="43"/>
      <c r="K31" s="43"/>
      <c r="L31" s="43"/>
      <c r="M31" s="43"/>
      <c r="N31" s="43"/>
      <c r="O31" s="43"/>
      <c r="P31" s="43"/>
      <c r="Q31" s="43"/>
      <c r="R31" s="43"/>
      <c r="S31" s="43"/>
      <c r="T31" s="44"/>
    </row>
    <row r="32" spans="1:20" ht="15" customHeight="1" thickBot="1" x14ac:dyDescent="0.35">
      <c r="A32" s="171"/>
      <c r="B32" s="6" t="s">
        <v>5</v>
      </c>
      <c r="C32" s="45"/>
      <c r="D32" s="46"/>
      <c r="E32" s="46"/>
      <c r="F32" s="46"/>
      <c r="G32" s="46"/>
      <c r="H32" s="46"/>
      <c r="I32" s="46"/>
      <c r="J32" s="46"/>
      <c r="K32" s="46"/>
      <c r="L32" s="46"/>
      <c r="M32" s="46"/>
      <c r="N32" s="46"/>
      <c r="O32" s="46"/>
      <c r="P32" s="46"/>
      <c r="Q32" s="46"/>
      <c r="R32" s="46"/>
      <c r="S32" s="46"/>
      <c r="T32" s="47"/>
    </row>
    <row r="33" spans="1:20" x14ac:dyDescent="0.3">
      <c r="B33" s="33" t="s">
        <v>753</v>
      </c>
    </row>
    <row r="34" spans="1:20" x14ac:dyDescent="0.3">
      <c r="B34" s="33" t="s">
        <v>752</v>
      </c>
    </row>
    <row r="36" spans="1:20" ht="18" thickBot="1" x14ac:dyDescent="0.5">
      <c r="A36" s="1" t="s">
        <v>27</v>
      </c>
    </row>
    <row r="37" spans="1:20" ht="27" customHeight="1" thickBot="1" x14ac:dyDescent="0.35">
      <c r="A37" s="163" t="s">
        <v>24</v>
      </c>
      <c r="B37" s="18"/>
      <c r="C37" s="166" t="s">
        <v>29</v>
      </c>
      <c r="D37" s="167"/>
      <c r="E37" s="167"/>
      <c r="F37" s="167"/>
      <c r="G37" s="167"/>
      <c r="H37" s="167"/>
      <c r="I37" s="167"/>
      <c r="J37" s="167"/>
      <c r="K37" s="167"/>
      <c r="L37" s="167"/>
      <c r="M37" s="167"/>
      <c r="N37" s="167"/>
      <c r="O37" s="167"/>
      <c r="P37" s="167"/>
      <c r="Q37" s="167"/>
      <c r="R37" s="167"/>
      <c r="S37" s="167"/>
      <c r="T37" s="168"/>
    </row>
    <row r="38" spans="1:20" ht="24.6" customHeight="1" thickBot="1" x14ac:dyDescent="0.5">
      <c r="A38" s="164"/>
      <c r="B38" s="19"/>
      <c r="C38" s="2">
        <v>43647</v>
      </c>
      <c r="D38" s="2">
        <v>43678</v>
      </c>
      <c r="E38" s="2">
        <v>43709</v>
      </c>
      <c r="F38" s="2">
        <v>43739</v>
      </c>
      <c r="G38" s="2">
        <v>43770</v>
      </c>
      <c r="H38" s="2">
        <v>43800</v>
      </c>
      <c r="I38" s="2">
        <v>43831</v>
      </c>
      <c r="J38" s="2">
        <v>43862</v>
      </c>
      <c r="K38" s="2">
        <v>43891</v>
      </c>
      <c r="L38" s="2">
        <v>43922</v>
      </c>
      <c r="M38" s="2">
        <v>43952</v>
      </c>
      <c r="N38" s="2">
        <v>43983</v>
      </c>
      <c r="O38" s="2">
        <v>44013</v>
      </c>
      <c r="P38" s="2">
        <v>44044</v>
      </c>
      <c r="Q38" s="2">
        <v>44075</v>
      </c>
      <c r="R38" s="2">
        <v>44105</v>
      </c>
      <c r="S38" s="2">
        <v>44136</v>
      </c>
      <c r="T38" s="2">
        <v>44166</v>
      </c>
    </row>
    <row r="39" spans="1:20" ht="15" thickBot="1" x14ac:dyDescent="0.35">
      <c r="A39" s="164"/>
      <c r="B39" s="3" t="s">
        <v>8</v>
      </c>
      <c r="C39" s="51"/>
      <c r="D39" s="51"/>
      <c r="E39" s="51"/>
      <c r="F39" s="51"/>
      <c r="G39" s="51"/>
      <c r="H39" s="51"/>
      <c r="I39" s="51"/>
      <c r="J39" s="51"/>
      <c r="K39" s="51"/>
      <c r="L39" s="51"/>
      <c r="M39" s="51"/>
      <c r="N39" s="51"/>
      <c r="O39" s="51"/>
      <c r="P39" s="51"/>
      <c r="Q39" s="51"/>
      <c r="R39" s="51"/>
      <c r="S39" s="51"/>
      <c r="T39" s="51"/>
    </row>
    <row r="40" spans="1:20" ht="15" thickBot="1" x14ac:dyDescent="0.35">
      <c r="A40" s="164"/>
      <c r="B40" s="3" t="s">
        <v>9</v>
      </c>
      <c r="C40" s="52"/>
      <c r="D40" s="52"/>
      <c r="E40" s="52"/>
      <c r="F40" s="52"/>
      <c r="G40" s="52"/>
      <c r="H40" s="52"/>
      <c r="I40" s="52"/>
      <c r="J40" s="52"/>
      <c r="K40" s="52"/>
      <c r="L40" s="52"/>
      <c r="M40" s="52"/>
      <c r="N40" s="52"/>
      <c r="O40" s="52"/>
      <c r="P40" s="52"/>
      <c r="Q40" s="52"/>
      <c r="R40" s="52"/>
      <c r="S40" s="52"/>
      <c r="T40" s="52"/>
    </row>
    <row r="41" spans="1:20" ht="15" thickBot="1" x14ac:dyDescent="0.35">
      <c r="A41" s="164"/>
      <c r="B41" s="3" t="s">
        <v>10</v>
      </c>
      <c r="C41" s="52"/>
      <c r="D41" s="52"/>
      <c r="E41" s="52"/>
      <c r="F41" s="52"/>
      <c r="G41" s="52"/>
      <c r="H41" s="52"/>
      <c r="I41" s="52"/>
      <c r="J41" s="52"/>
      <c r="K41" s="52"/>
      <c r="L41" s="52"/>
      <c r="M41" s="52"/>
      <c r="N41" s="52"/>
      <c r="O41" s="52"/>
      <c r="P41" s="52"/>
      <c r="Q41" s="52"/>
      <c r="R41" s="52"/>
      <c r="S41" s="52"/>
      <c r="T41" s="52"/>
    </row>
    <row r="42" spans="1:20" ht="15.6" customHeight="1" thickBot="1" x14ac:dyDescent="0.35">
      <c r="A42" s="164"/>
      <c r="B42" s="3" t="s">
        <v>736</v>
      </c>
      <c r="C42" s="52"/>
      <c r="D42" s="52"/>
      <c r="E42" s="52"/>
      <c r="F42" s="52"/>
      <c r="G42" s="52"/>
      <c r="H42" s="52"/>
      <c r="I42" s="52"/>
      <c r="J42" s="52"/>
      <c r="K42" s="52"/>
      <c r="L42" s="52"/>
      <c r="M42" s="52"/>
      <c r="N42" s="52"/>
      <c r="O42" s="52"/>
      <c r="P42" s="52"/>
      <c r="Q42" s="52"/>
      <c r="R42" s="52"/>
      <c r="S42" s="52"/>
      <c r="T42" s="52"/>
    </row>
    <row r="45" spans="1:20" ht="31.2" x14ac:dyDescent="0.6">
      <c r="A45" s="161" t="s">
        <v>832</v>
      </c>
      <c r="B45" s="162"/>
      <c r="C45" s="162"/>
      <c r="D45" s="162"/>
      <c r="E45" s="162"/>
      <c r="F45" s="162"/>
      <c r="G45" s="162"/>
      <c r="H45" s="162"/>
      <c r="I45" s="162"/>
      <c r="J45" s="162"/>
      <c r="K45" s="162"/>
      <c r="L45" s="162"/>
      <c r="M45" s="162"/>
      <c r="N45" s="162"/>
      <c r="O45" s="162"/>
      <c r="P45" s="162"/>
      <c r="Q45" s="162"/>
      <c r="R45" s="162"/>
      <c r="S45" s="162"/>
      <c r="T45" s="162"/>
    </row>
  </sheetData>
  <sheetProtection algorithmName="SHA-512" hashValue="GZZHlGyGWoQZ2MwrLk7TWCLuCStC03YS7CVWWmRiWglbsJlET0I0PdvuF3b8IBOYUGGLMDVuBoeHJfZYUhJpKg==" saltValue="3VykvWZMtAtUuQ/fNgsb1w==" spinCount="100000" sheet="1" objects="1" scenarios="1"/>
  <protectedRanges>
    <protectedRange sqref="C6:T7 C9:T10 C12:T13 C19:T21 C23:T25 C27:T29 C31:T32 C39:T42" name="Range2"/>
  </protectedRanges>
  <mergeCells count="6">
    <mergeCell ref="A45:T45"/>
    <mergeCell ref="A5:A13"/>
    <mergeCell ref="C37:T37"/>
    <mergeCell ref="A37:A42"/>
    <mergeCell ref="A18:A32"/>
    <mergeCell ref="A17:B17"/>
  </mergeCells>
  <dataValidations count="3">
    <dataValidation type="decimal" allowBlank="1" showInputMessage="1" showErrorMessage="1" errorTitle="Stop" error="Please enter dollar amount" prompt="Input a $ amount" sqref="C19:T21 C23:T25 C27:T29 C31:T32" xr:uid="{56F60148-334A-4E88-9A9A-A0495CA9AEA0}">
      <formula1>0</formula1>
      <formula2>1E+32</formula2>
    </dataValidation>
    <dataValidation type="decimal" allowBlank="1" showInputMessage="1" showErrorMessage="1" errorTitle="Stop" error="Please enter dollar amount" prompt="Input a $ amount" sqref="C39:T42" xr:uid="{E4ED1E56-E49A-4E35-8F74-451B40A440C4}">
      <formula1>0</formula1>
      <formula2>1E+36</formula2>
    </dataValidation>
    <dataValidation type="decimal" allowBlank="1" showInputMessage="1" showErrorMessage="1" errorTitle="Stop" error="Please enter dollar amount" prompt="Input a $ amount" sqref="C6:T7 C9:T10 C12:T13" xr:uid="{CDEF09C3-4EEC-45E8-B4A6-FDD2AA215210}">
      <formula1>0</formula1>
      <formula2>1E+38</formula2>
    </dataValidation>
  </dataValidations>
  <pageMargins left="0.45" right="0.45" top="0.5" bottom="0.5" header="0.3" footer="0.3"/>
  <pageSetup scale="60" orientation="landscape" r:id="rId1"/>
  <headerFooter>
    <oddHeader>&amp;C2019-2020 COVID Impact Template</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C42AD-5811-4049-B185-1757D9A1351D}">
  <sheetPr codeName="Sheet8"/>
  <dimension ref="A1:T22"/>
  <sheetViews>
    <sheetView topLeftCell="B1" workbookViewId="0">
      <selection activeCell="S26" sqref="S26"/>
    </sheetView>
  </sheetViews>
  <sheetFormatPr defaultRowHeight="14.4" x14ac:dyDescent="0.3"/>
  <cols>
    <col min="1" max="1" width="33" style="25" bestFit="1" customWidth="1"/>
    <col min="2" max="2" width="11.21875" style="25" bestFit="1" customWidth="1"/>
    <col min="3" max="3" width="11.109375" style="25" bestFit="1" customWidth="1"/>
    <col min="4" max="19" width="8.88671875" style="25"/>
    <col min="20" max="20" width="16" style="131" bestFit="1" customWidth="1"/>
    <col min="21" max="16384" width="8.88671875" style="25"/>
  </cols>
  <sheetData>
    <row r="1" spans="1:20" s="126" customFormat="1" ht="18" thickBot="1" x14ac:dyDescent="0.5">
      <c r="A1" s="124" t="s">
        <v>856</v>
      </c>
      <c r="B1" s="125" t="s">
        <v>857</v>
      </c>
      <c r="C1" s="125" t="s">
        <v>858</v>
      </c>
      <c r="D1" s="124" t="s">
        <v>859</v>
      </c>
      <c r="E1" s="125" t="s">
        <v>860</v>
      </c>
      <c r="F1" s="125" t="s">
        <v>861</v>
      </c>
      <c r="G1" s="125" t="s">
        <v>862</v>
      </c>
      <c r="H1" s="125" t="s">
        <v>863</v>
      </c>
      <c r="I1" s="125" t="s">
        <v>864</v>
      </c>
      <c r="J1" s="125" t="s">
        <v>865</v>
      </c>
      <c r="K1" s="125" t="s">
        <v>866</v>
      </c>
      <c r="L1" s="125" t="s">
        <v>867</v>
      </c>
      <c r="M1" s="125" t="s">
        <v>868</v>
      </c>
      <c r="N1" s="125" t="s">
        <v>869</v>
      </c>
      <c r="O1" s="125" t="s">
        <v>870</v>
      </c>
      <c r="P1" s="125" t="s">
        <v>871</v>
      </c>
      <c r="Q1" s="125" t="s">
        <v>872</v>
      </c>
      <c r="R1" s="125" t="s">
        <v>873</v>
      </c>
      <c r="S1" s="125" t="s">
        <v>874</v>
      </c>
      <c r="T1" s="130" t="s">
        <v>875</v>
      </c>
    </row>
    <row r="2" spans="1:20" x14ac:dyDescent="0.3">
      <c r="A2" s="7" t="s">
        <v>876</v>
      </c>
      <c r="B2" s="127">
        <f>Sections!C6</f>
        <v>0</v>
      </c>
      <c r="C2" s="127">
        <f>Sections!D6</f>
        <v>0</v>
      </c>
      <c r="D2" s="127">
        <f>Sections!E6</f>
        <v>0</v>
      </c>
      <c r="E2" s="127">
        <f>Sections!F6</f>
        <v>0</v>
      </c>
      <c r="F2" s="127">
        <f>Sections!G6</f>
        <v>0</v>
      </c>
      <c r="G2" s="127">
        <f>Sections!H6</f>
        <v>0</v>
      </c>
      <c r="H2" s="127">
        <f>Sections!I6</f>
        <v>0</v>
      </c>
      <c r="I2" s="127">
        <f>Sections!J6</f>
        <v>0</v>
      </c>
      <c r="J2" s="127">
        <f>Sections!K6</f>
        <v>0</v>
      </c>
      <c r="K2" s="127">
        <f>Sections!L6</f>
        <v>0</v>
      </c>
      <c r="L2" s="127">
        <f>Sections!M6</f>
        <v>0</v>
      </c>
      <c r="M2" s="127">
        <f>Sections!N6</f>
        <v>0</v>
      </c>
      <c r="N2" s="127">
        <f>Sections!O6</f>
        <v>0</v>
      </c>
      <c r="O2" s="127">
        <f>Sections!P6</f>
        <v>0</v>
      </c>
      <c r="P2" s="127">
        <f>Sections!Q6</f>
        <v>0</v>
      </c>
      <c r="Q2" s="127">
        <f>Sections!R6</f>
        <v>0</v>
      </c>
      <c r="R2" s="127">
        <f>Sections!S6</f>
        <v>0</v>
      </c>
      <c r="S2" s="127">
        <f>Sections!T6</f>
        <v>0</v>
      </c>
      <c r="T2" s="131" t="e" cm="1">
        <f t="array" ref="T2">Table3[Unit Code]</f>
        <v>#N/A</v>
      </c>
    </row>
    <row r="3" spans="1:20" x14ac:dyDescent="0.3">
      <c r="A3" s="7" t="s">
        <v>877</v>
      </c>
      <c r="B3" s="127">
        <f>Sections!C7</f>
        <v>0</v>
      </c>
      <c r="C3" s="127">
        <f>Sections!D7</f>
        <v>0</v>
      </c>
      <c r="D3" s="127">
        <f>Sections!E7</f>
        <v>0</v>
      </c>
      <c r="E3" s="127">
        <f>Sections!F7</f>
        <v>0</v>
      </c>
      <c r="F3" s="127">
        <f>Sections!G7</f>
        <v>0</v>
      </c>
      <c r="G3" s="127">
        <f>Sections!H7</f>
        <v>0</v>
      </c>
      <c r="H3" s="127">
        <f>Sections!I7</f>
        <v>0</v>
      </c>
      <c r="I3" s="127">
        <f>Sections!J7</f>
        <v>0</v>
      </c>
      <c r="J3" s="127">
        <f>Sections!K7</f>
        <v>0</v>
      </c>
      <c r="K3" s="127">
        <f>Sections!L7</f>
        <v>0</v>
      </c>
      <c r="L3" s="127">
        <f>Sections!M7</f>
        <v>0</v>
      </c>
      <c r="M3" s="127">
        <f>Sections!N7</f>
        <v>0</v>
      </c>
      <c r="N3" s="127">
        <f>Sections!O7</f>
        <v>0</v>
      </c>
      <c r="O3" s="127">
        <f>Sections!P7</f>
        <v>0</v>
      </c>
      <c r="P3" s="127">
        <f>Sections!Q7</f>
        <v>0</v>
      </c>
      <c r="Q3" s="127">
        <f>Sections!R7</f>
        <v>0</v>
      </c>
      <c r="R3" s="127">
        <f>Sections!S7</f>
        <v>0</v>
      </c>
      <c r="S3" s="127">
        <f>Sections!T7</f>
        <v>0</v>
      </c>
      <c r="T3" s="131" t="e" cm="1">
        <f t="array" ref="T3">Table3[Unit Code]</f>
        <v>#N/A</v>
      </c>
    </row>
    <row r="4" spans="1:20" x14ac:dyDescent="0.3">
      <c r="A4" s="7" t="s">
        <v>878</v>
      </c>
      <c r="B4" s="127">
        <f>Sections!C9</f>
        <v>0</v>
      </c>
      <c r="C4" s="127">
        <f>Sections!D9</f>
        <v>0</v>
      </c>
      <c r="D4" s="127">
        <f>Sections!E9</f>
        <v>0</v>
      </c>
      <c r="E4" s="127">
        <f>Sections!F9</f>
        <v>0</v>
      </c>
      <c r="F4" s="127">
        <f>Sections!G9</f>
        <v>0</v>
      </c>
      <c r="G4" s="127">
        <f>Sections!H9</f>
        <v>0</v>
      </c>
      <c r="H4" s="127">
        <f>Sections!I9</f>
        <v>0</v>
      </c>
      <c r="I4" s="127">
        <f>Sections!J9</f>
        <v>0</v>
      </c>
      <c r="J4" s="127">
        <f>Sections!K9</f>
        <v>0</v>
      </c>
      <c r="K4" s="127">
        <f>Sections!L9</f>
        <v>0</v>
      </c>
      <c r="L4" s="127">
        <f>Sections!M9</f>
        <v>0</v>
      </c>
      <c r="M4" s="127">
        <f>Sections!N9</f>
        <v>0</v>
      </c>
      <c r="N4" s="127">
        <f>Sections!O9</f>
        <v>0</v>
      </c>
      <c r="O4" s="127">
        <f>Sections!P9</f>
        <v>0</v>
      </c>
      <c r="P4" s="127">
        <f>Sections!Q9</f>
        <v>0</v>
      </c>
      <c r="Q4" s="127">
        <f>Sections!R9</f>
        <v>0</v>
      </c>
      <c r="R4" s="127">
        <f>Sections!S9</f>
        <v>0</v>
      </c>
      <c r="S4" s="127">
        <f>Sections!T9</f>
        <v>0</v>
      </c>
      <c r="T4" s="131" t="e" cm="1">
        <f t="array" ref="T4">Table3[Unit Code]</f>
        <v>#N/A</v>
      </c>
    </row>
    <row r="5" spans="1:20" x14ac:dyDescent="0.3">
      <c r="A5" s="7" t="s">
        <v>879</v>
      </c>
      <c r="B5" s="127">
        <f>Sections!C10</f>
        <v>0</v>
      </c>
      <c r="C5" s="127">
        <f>Sections!D10</f>
        <v>0</v>
      </c>
      <c r="D5" s="127">
        <f>Sections!E10</f>
        <v>0</v>
      </c>
      <c r="E5" s="127">
        <f>Sections!F10</f>
        <v>0</v>
      </c>
      <c r="F5" s="127">
        <f>Sections!G10</f>
        <v>0</v>
      </c>
      <c r="G5" s="127">
        <f>Sections!H10</f>
        <v>0</v>
      </c>
      <c r="H5" s="127">
        <f>Sections!I10</f>
        <v>0</v>
      </c>
      <c r="I5" s="127">
        <f>Sections!J10</f>
        <v>0</v>
      </c>
      <c r="J5" s="127">
        <f>Sections!K10</f>
        <v>0</v>
      </c>
      <c r="K5" s="127">
        <f>Sections!L10</f>
        <v>0</v>
      </c>
      <c r="L5" s="127">
        <f>Sections!M10</f>
        <v>0</v>
      </c>
      <c r="M5" s="127">
        <f>Sections!N10</f>
        <v>0</v>
      </c>
      <c r="N5" s="127">
        <f>Sections!O10</f>
        <v>0</v>
      </c>
      <c r="O5" s="127">
        <f>Sections!P10</f>
        <v>0</v>
      </c>
      <c r="P5" s="127">
        <f>Sections!Q10</f>
        <v>0</v>
      </c>
      <c r="Q5" s="127">
        <f>Sections!R10</f>
        <v>0</v>
      </c>
      <c r="R5" s="127">
        <f>Sections!S10</f>
        <v>0</v>
      </c>
      <c r="S5" s="127">
        <f>Sections!T10</f>
        <v>0</v>
      </c>
      <c r="T5" s="131" t="e" cm="1">
        <f t="array" ref="T5">Table3[Unit Code]</f>
        <v>#N/A</v>
      </c>
    </row>
    <row r="6" spans="1:20" x14ac:dyDescent="0.3">
      <c r="A6" s="7" t="s">
        <v>880</v>
      </c>
      <c r="B6" s="127">
        <f>Sections!C12</f>
        <v>0</v>
      </c>
      <c r="C6" s="127">
        <f>Sections!D12</f>
        <v>0</v>
      </c>
      <c r="D6" s="127">
        <f>Sections!E12</f>
        <v>0</v>
      </c>
      <c r="E6" s="127">
        <f>Sections!F12</f>
        <v>0</v>
      </c>
      <c r="F6" s="127">
        <f>Sections!G12</f>
        <v>0</v>
      </c>
      <c r="G6" s="127">
        <f>Sections!H12</f>
        <v>0</v>
      </c>
      <c r="H6" s="127">
        <f>Sections!I12</f>
        <v>0</v>
      </c>
      <c r="I6" s="127">
        <f>Sections!J12</f>
        <v>0</v>
      </c>
      <c r="J6" s="127">
        <f>Sections!K12</f>
        <v>0</v>
      </c>
      <c r="K6" s="127">
        <f>Sections!L12</f>
        <v>0</v>
      </c>
      <c r="L6" s="127">
        <f>Sections!M12</f>
        <v>0</v>
      </c>
      <c r="M6" s="127">
        <f>Sections!N12</f>
        <v>0</v>
      </c>
      <c r="N6" s="127">
        <f>Sections!O12</f>
        <v>0</v>
      </c>
      <c r="O6" s="127">
        <f>Sections!P12</f>
        <v>0</v>
      </c>
      <c r="P6" s="127">
        <f>Sections!Q12</f>
        <v>0</v>
      </c>
      <c r="Q6" s="127">
        <f>Sections!R12</f>
        <v>0</v>
      </c>
      <c r="R6" s="127">
        <f>Sections!S12</f>
        <v>0</v>
      </c>
      <c r="S6" s="127">
        <f>Sections!T12</f>
        <v>0</v>
      </c>
      <c r="T6" s="131" t="e" cm="1">
        <f t="array" ref="T6">Table3[Unit Code]</f>
        <v>#N/A</v>
      </c>
    </row>
    <row r="7" spans="1:20" x14ac:dyDescent="0.3">
      <c r="A7" s="7" t="s">
        <v>881</v>
      </c>
      <c r="B7" s="127">
        <f>Sections!C13</f>
        <v>0</v>
      </c>
      <c r="C7" s="127">
        <f>Sections!D13</f>
        <v>0</v>
      </c>
      <c r="D7" s="127">
        <f>Sections!E13</f>
        <v>0</v>
      </c>
      <c r="E7" s="127">
        <f>Sections!F13</f>
        <v>0</v>
      </c>
      <c r="F7" s="127">
        <f>Sections!G13</f>
        <v>0</v>
      </c>
      <c r="G7" s="127">
        <f>Sections!H13</f>
        <v>0</v>
      </c>
      <c r="H7" s="127">
        <f>Sections!I13</f>
        <v>0</v>
      </c>
      <c r="I7" s="127">
        <f>Sections!J13</f>
        <v>0</v>
      </c>
      <c r="J7" s="127">
        <f>Sections!K13</f>
        <v>0</v>
      </c>
      <c r="K7" s="127">
        <f>Sections!L13</f>
        <v>0</v>
      </c>
      <c r="L7" s="127">
        <f>Sections!M13</f>
        <v>0</v>
      </c>
      <c r="M7" s="127">
        <f>Sections!N13</f>
        <v>0</v>
      </c>
      <c r="N7" s="127">
        <f>Sections!O13</f>
        <v>0</v>
      </c>
      <c r="O7" s="127">
        <f>Sections!P13</f>
        <v>0</v>
      </c>
      <c r="P7" s="127">
        <f>Sections!Q13</f>
        <v>0</v>
      </c>
      <c r="Q7" s="127">
        <f>Sections!R13</f>
        <v>0</v>
      </c>
      <c r="R7" s="127">
        <f>Sections!S13</f>
        <v>0</v>
      </c>
      <c r="S7" s="127">
        <f>Sections!T13</f>
        <v>0</v>
      </c>
      <c r="T7" s="131" t="e" cm="1">
        <f t="array" ref="T7">Table3[Unit Code]</f>
        <v>#N/A</v>
      </c>
    </row>
    <row r="8" spans="1:20" x14ac:dyDescent="0.3">
      <c r="A8" s="7" t="s">
        <v>882</v>
      </c>
      <c r="B8" s="127">
        <f>Sections!C19</f>
        <v>0</v>
      </c>
      <c r="C8" s="127">
        <f>Sections!D19</f>
        <v>0</v>
      </c>
      <c r="D8" s="127">
        <f>Sections!E19</f>
        <v>0</v>
      </c>
      <c r="E8" s="127">
        <f>Sections!F19</f>
        <v>0</v>
      </c>
      <c r="F8" s="127">
        <f>Sections!G19</f>
        <v>0</v>
      </c>
      <c r="G8" s="127">
        <f>Sections!H19</f>
        <v>0</v>
      </c>
      <c r="H8" s="127">
        <f>Sections!I19</f>
        <v>0</v>
      </c>
      <c r="I8" s="127">
        <f>Sections!J19</f>
        <v>0</v>
      </c>
      <c r="J8" s="127">
        <f>Sections!K19</f>
        <v>0</v>
      </c>
      <c r="K8" s="127">
        <f>Sections!L19</f>
        <v>0</v>
      </c>
      <c r="L8" s="127">
        <f>Sections!M19</f>
        <v>0</v>
      </c>
      <c r="M8" s="127">
        <f>Sections!N19</f>
        <v>0</v>
      </c>
      <c r="N8" s="127">
        <f>Sections!O19</f>
        <v>0</v>
      </c>
      <c r="O8" s="127">
        <f>Sections!P19</f>
        <v>0</v>
      </c>
      <c r="P8" s="127">
        <f>Sections!Q19</f>
        <v>0</v>
      </c>
      <c r="Q8" s="127">
        <f>Sections!R19</f>
        <v>0</v>
      </c>
      <c r="R8" s="127">
        <f>Sections!S19</f>
        <v>0</v>
      </c>
      <c r="S8" s="127">
        <f>Sections!T19</f>
        <v>0</v>
      </c>
      <c r="T8" s="131" t="e" cm="1">
        <f t="array" ref="T8">Table3[Unit Code]</f>
        <v>#N/A</v>
      </c>
    </row>
    <row r="9" spans="1:20" x14ac:dyDescent="0.3">
      <c r="A9" s="7" t="s">
        <v>883</v>
      </c>
      <c r="B9" s="127">
        <f>Sections!C20</f>
        <v>0</v>
      </c>
      <c r="C9" s="127">
        <f>Sections!D20</f>
        <v>0</v>
      </c>
      <c r="D9" s="127">
        <f>Sections!E20</f>
        <v>0</v>
      </c>
      <c r="E9" s="127">
        <f>Sections!F20</f>
        <v>0</v>
      </c>
      <c r="F9" s="127">
        <f>Sections!G20</f>
        <v>0</v>
      </c>
      <c r="G9" s="127">
        <f>Sections!H20</f>
        <v>0</v>
      </c>
      <c r="H9" s="127">
        <f>Sections!I20</f>
        <v>0</v>
      </c>
      <c r="I9" s="127">
        <f>Sections!J20</f>
        <v>0</v>
      </c>
      <c r="J9" s="127">
        <f>Sections!K20</f>
        <v>0</v>
      </c>
      <c r="K9" s="127">
        <f>Sections!L20</f>
        <v>0</v>
      </c>
      <c r="L9" s="127">
        <f>Sections!M20</f>
        <v>0</v>
      </c>
      <c r="M9" s="127">
        <f>Sections!N20</f>
        <v>0</v>
      </c>
      <c r="N9" s="127">
        <f>Sections!O20</f>
        <v>0</v>
      </c>
      <c r="O9" s="127">
        <f>Sections!P20</f>
        <v>0</v>
      </c>
      <c r="P9" s="127">
        <f>Sections!Q20</f>
        <v>0</v>
      </c>
      <c r="Q9" s="127">
        <f>Sections!R20</f>
        <v>0</v>
      </c>
      <c r="R9" s="127">
        <f>Sections!S20</f>
        <v>0</v>
      </c>
      <c r="S9" s="127">
        <f>Sections!T20</f>
        <v>0</v>
      </c>
      <c r="T9" s="131" t="e" cm="1">
        <f t="array" ref="T9">Table3[Unit Code]</f>
        <v>#N/A</v>
      </c>
    </row>
    <row r="10" spans="1:20" x14ac:dyDescent="0.3">
      <c r="A10" s="7" t="s">
        <v>884</v>
      </c>
      <c r="B10" s="127">
        <f>Sections!C21</f>
        <v>0</v>
      </c>
      <c r="C10" s="127">
        <f>Sections!D21</f>
        <v>0</v>
      </c>
      <c r="D10" s="127">
        <f>Sections!E21</f>
        <v>0</v>
      </c>
      <c r="E10" s="127">
        <f>Sections!F21</f>
        <v>0</v>
      </c>
      <c r="F10" s="127">
        <f>Sections!G21</f>
        <v>0</v>
      </c>
      <c r="G10" s="127">
        <f>Sections!H21</f>
        <v>0</v>
      </c>
      <c r="H10" s="127">
        <f>Sections!I21</f>
        <v>0</v>
      </c>
      <c r="I10" s="127">
        <f>Sections!J21</f>
        <v>0</v>
      </c>
      <c r="J10" s="127">
        <f>Sections!K21</f>
        <v>0</v>
      </c>
      <c r="K10" s="127">
        <f>Sections!L21</f>
        <v>0</v>
      </c>
      <c r="L10" s="127">
        <f>Sections!M21</f>
        <v>0</v>
      </c>
      <c r="M10" s="127">
        <f>Sections!N21</f>
        <v>0</v>
      </c>
      <c r="N10" s="127">
        <f>Sections!O21</f>
        <v>0</v>
      </c>
      <c r="O10" s="127">
        <f>Sections!P21</f>
        <v>0</v>
      </c>
      <c r="P10" s="127">
        <f>Sections!Q21</f>
        <v>0</v>
      </c>
      <c r="Q10" s="127">
        <f>Sections!R21</f>
        <v>0</v>
      </c>
      <c r="R10" s="127">
        <f>Sections!S21</f>
        <v>0</v>
      </c>
      <c r="S10" s="127">
        <f>Sections!T21</f>
        <v>0</v>
      </c>
      <c r="T10" s="131" t="e" cm="1">
        <f t="array" ref="T10">Table3[Unit Code]</f>
        <v>#N/A</v>
      </c>
    </row>
    <row r="11" spans="1:20" x14ac:dyDescent="0.3">
      <c r="A11" s="7" t="s">
        <v>885</v>
      </c>
      <c r="B11" s="127">
        <f>Sections!C23</f>
        <v>0</v>
      </c>
      <c r="C11" s="127">
        <f>Sections!D23</f>
        <v>0</v>
      </c>
      <c r="D11" s="127">
        <f>Sections!E23</f>
        <v>0</v>
      </c>
      <c r="E11" s="127">
        <f>Sections!F23</f>
        <v>0</v>
      </c>
      <c r="F11" s="127">
        <f>Sections!G23</f>
        <v>0</v>
      </c>
      <c r="G11" s="127">
        <f>Sections!H23</f>
        <v>0</v>
      </c>
      <c r="H11" s="127">
        <f>Sections!I23</f>
        <v>0</v>
      </c>
      <c r="I11" s="127">
        <f>Sections!J23</f>
        <v>0</v>
      </c>
      <c r="J11" s="127">
        <f>Sections!K23</f>
        <v>0</v>
      </c>
      <c r="K11" s="127">
        <f>Sections!L23</f>
        <v>0</v>
      </c>
      <c r="L11" s="127">
        <f>Sections!M23</f>
        <v>0</v>
      </c>
      <c r="M11" s="127">
        <f>Sections!N23</f>
        <v>0</v>
      </c>
      <c r="N11" s="127">
        <f>Sections!O23</f>
        <v>0</v>
      </c>
      <c r="O11" s="127">
        <f>Sections!P23</f>
        <v>0</v>
      </c>
      <c r="P11" s="127">
        <f>Sections!Q23</f>
        <v>0</v>
      </c>
      <c r="Q11" s="127">
        <f>Sections!R23</f>
        <v>0</v>
      </c>
      <c r="R11" s="127">
        <f>Sections!S23</f>
        <v>0</v>
      </c>
      <c r="S11" s="127">
        <f>Sections!T23</f>
        <v>0</v>
      </c>
      <c r="T11" s="131" t="e" cm="1">
        <f t="array" ref="T11">Table3[Unit Code]</f>
        <v>#N/A</v>
      </c>
    </row>
    <row r="12" spans="1:20" x14ac:dyDescent="0.3">
      <c r="A12" s="7" t="s">
        <v>886</v>
      </c>
      <c r="B12" s="127">
        <f>Sections!C24</f>
        <v>0</v>
      </c>
      <c r="C12" s="127">
        <f>Sections!D24</f>
        <v>0</v>
      </c>
      <c r="D12" s="127">
        <f>Sections!E24</f>
        <v>0</v>
      </c>
      <c r="E12" s="127">
        <f>Sections!F24</f>
        <v>0</v>
      </c>
      <c r="F12" s="127">
        <f>Sections!G24</f>
        <v>0</v>
      </c>
      <c r="G12" s="127">
        <f>Sections!H24</f>
        <v>0</v>
      </c>
      <c r="H12" s="127">
        <f>Sections!I24</f>
        <v>0</v>
      </c>
      <c r="I12" s="127">
        <f>Sections!J24</f>
        <v>0</v>
      </c>
      <c r="J12" s="127">
        <f>Sections!K24</f>
        <v>0</v>
      </c>
      <c r="K12" s="127">
        <f>Sections!L24</f>
        <v>0</v>
      </c>
      <c r="L12" s="127">
        <f>Sections!M24</f>
        <v>0</v>
      </c>
      <c r="M12" s="127">
        <f>Sections!N24</f>
        <v>0</v>
      </c>
      <c r="N12" s="127">
        <f>Sections!O24</f>
        <v>0</v>
      </c>
      <c r="O12" s="127">
        <f>Sections!P24</f>
        <v>0</v>
      </c>
      <c r="P12" s="127">
        <f>Sections!Q24</f>
        <v>0</v>
      </c>
      <c r="Q12" s="127">
        <f>Sections!R24</f>
        <v>0</v>
      </c>
      <c r="R12" s="127">
        <f>Sections!S24</f>
        <v>0</v>
      </c>
      <c r="S12" s="127">
        <f>Sections!T24</f>
        <v>0</v>
      </c>
      <c r="T12" s="131" t="e" cm="1">
        <f t="array" ref="T12">Table3[Unit Code]</f>
        <v>#N/A</v>
      </c>
    </row>
    <row r="13" spans="1:20" x14ac:dyDescent="0.3">
      <c r="A13" s="7" t="s">
        <v>887</v>
      </c>
      <c r="B13" s="127">
        <f>Sections!C25</f>
        <v>0</v>
      </c>
      <c r="C13" s="127">
        <f>Sections!D25</f>
        <v>0</v>
      </c>
      <c r="D13" s="127">
        <f>Sections!E25</f>
        <v>0</v>
      </c>
      <c r="E13" s="127">
        <f>Sections!F25</f>
        <v>0</v>
      </c>
      <c r="F13" s="127">
        <f>Sections!G25</f>
        <v>0</v>
      </c>
      <c r="G13" s="127">
        <f>Sections!H25</f>
        <v>0</v>
      </c>
      <c r="H13" s="127">
        <f>Sections!I25</f>
        <v>0</v>
      </c>
      <c r="I13" s="127">
        <f>Sections!J25</f>
        <v>0</v>
      </c>
      <c r="J13" s="127">
        <f>Sections!K25</f>
        <v>0</v>
      </c>
      <c r="K13" s="127">
        <f>Sections!L25</f>
        <v>0</v>
      </c>
      <c r="L13" s="127">
        <f>Sections!M25</f>
        <v>0</v>
      </c>
      <c r="M13" s="127">
        <f>Sections!N25</f>
        <v>0</v>
      </c>
      <c r="N13" s="127">
        <f>Sections!O25</f>
        <v>0</v>
      </c>
      <c r="O13" s="127">
        <f>Sections!P25</f>
        <v>0</v>
      </c>
      <c r="P13" s="127">
        <f>Sections!Q25</f>
        <v>0</v>
      </c>
      <c r="Q13" s="127">
        <f>Sections!R25</f>
        <v>0</v>
      </c>
      <c r="R13" s="127">
        <f>Sections!S25</f>
        <v>0</v>
      </c>
      <c r="S13" s="127">
        <f>Sections!T25</f>
        <v>0</v>
      </c>
      <c r="T13" s="131" t="e" cm="1">
        <f t="array" ref="T13">Table3[Unit Code]</f>
        <v>#N/A</v>
      </c>
    </row>
    <row r="14" spans="1:20" x14ac:dyDescent="0.3">
      <c r="A14" s="7" t="s">
        <v>888</v>
      </c>
      <c r="B14" s="127">
        <f>Sections!C27</f>
        <v>0</v>
      </c>
      <c r="C14" s="127">
        <f>Sections!D27</f>
        <v>0</v>
      </c>
      <c r="D14" s="127">
        <f>Sections!E27</f>
        <v>0</v>
      </c>
      <c r="E14" s="127">
        <f>Sections!F27</f>
        <v>0</v>
      </c>
      <c r="F14" s="127">
        <f>Sections!G27</f>
        <v>0</v>
      </c>
      <c r="G14" s="127">
        <f>Sections!H27</f>
        <v>0</v>
      </c>
      <c r="H14" s="127">
        <f>Sections!I27</f>
        <v>0</v>
      </c>
      <c r="I14" s="127">
        <f>Sections!J27</f>
        <v>0</v>
      </c>
      <c r="J14" s="127">
        <f>Sections!K27</f>
        <v>0</v>
      </c>
      <c r="K14" s="127">
        <f>Sections!L27</f>
        <v>0</v>
      </c>
      <c r="L14" s="127">
        <f>Sections!M27</f>
        <v>0</v>
      </c>
      <c r="M14" s="127">
        <f>Sections!N27</f>
        <v>0</v>
      </c>
      <c r="N14" s="127">
        <f>Sections!O27</f>
        <v>0</v>
      </c>
      <c r="O14" s="127">
        <f>Sections!P27</f>
        <v>0</v>
      </c>
      <c r="P14" s="127">
        <f>Sections!Q27</f>
        <v>0</v>
      </c>
      <c r="Q14" s="127">
        <f>Sections!R27</f>
        <v>0</v>
      </c>
      <c r="R14" s="127">
        <f>Sections!S27</f>
        <v>0</v>
      </c>
      <c r="S14" s="127">
        <f>Sections!T27</f>
        <v>0</v>
      </c>
      <c r="T14" s="131" t="e" cm="1">
        <f t="array" ref="T14">Table3[Unit Code]</f>
        <v>#N/A</v>
      </c>
    </row>
    <row r="15" spans="1:20" x14ac:dyDescent="0.3">
      <c r="A15" s="7" t="s">
        <v>889</v>
      </c>
      <c r="B15" s="127">
        <f>Sections!C28</f>
        <v>0</v>
      </c>
      <c r="C15" s="127">
        <f>Sections!D28</f>
        <v>0</v>
      </c>
      <c r="D15" s="127">
        <f>Sections!E28</f>
        <v>0</v>
      </c>
      <c r="E15" s="127">
        <f>Sections!F28</f>
        <v>0</v>
      </c>
      <c r="F15" s="127">
        <f>Sections!G28</f>
        <v>0</v>
      </c>
      <c r="G15" s="127">
        <f>Sections!H28</f>
        <v>0</v>
      </c>
      <c r="H15" s="127">
        <f>Sections!I28</f>
        <v>0</v>
      </c>
      <c r="I15" s="127">
        <f>Sections!J28</f>
        <v>0</v>
      </c>
      <c r="J15" s="127">
        <f>Sections!K28</f>
        <v>0</v>
      </c>
      <c r="K15" s="127">
        <f>Sections!L28</f>
        <v>0</v>
      </c>
      <c r="L15" s="127">
        <f>Sections!M28</f>
        <v>0</v>
      </c>
      <c r="M15" s="127">
        <f>Sections!N28</f>
        <v>0</v>
      </c>
      <c r="N15" s="127">
        <f>Sections!O28</f>
        <v>0</v>
      </c>
      <c r="O15" s="127">
        <f>Sections!P28</f>
        <v>0</v>
      </c>
      <c r="P15" s="127">
        <f>Sections!Q28</f>
        <v>0</v>
      </c>
      <c r="Q15" s="127">
        <f>Sections!R28</f>
        <v>0</v>
      </c>
      <c r="R15" s="127">
        <f>Sections!S28</f>
        <v>0</v>
      </c>
      <c r="S15" s="127">
        <f>Sections!T28</f>
        <v>0</v>
      </c>
      <c r="T15" s="131" t="e" cm="1">
        <f t="array" ref="T15">Table3[Unit Code]</f>
        <v>#N/A</v>
      </c>
    </row>
    <row r="16" spans="1:20" x14ac:dyDescent="0.3">
      <c r="A16" s="7" t="s">
        <v>890</v>
      </c>
      <c r="B16" s="127">
        <f>Sections!C29</f>
        <v>0</v>
      </c>
      <c r="C16" s="127">
        <f>Sections!D29</f>
        <v>0</v>
      </c>
      <c r="D16" s="127">
        <f>Sections!E29</f>
        <v>0</v>
      </c>
      <c r="E16" s="127">
        <f>Sections!F29</f>
        <v>0</v>
      </c>
      <c r="F16" s="127">
        <f>Sections!G29</f>
        <v>0</v>
      </c>
      <c r="G16" s="127">
        <f>Sections!H29</f>
        <v>0</v>
      </c>
      <c r="H16" s="127">
        <f>Sections!I29</f>
        <v>0</v>
      </c>
      <c r="I16" s="127">
        <f>Sections!J29</f>
        <v>0</v>
      </c>
      <c r="J16" s="127">
        <f>Sections!K29</f>
        <v>0</v>
      </c>
      <c r="K16" s="127">
        <f>Sections!L29</f>
        <v>0</v>
      </c>
      <c r="L16" s="127">
        <f>Sections!M29</f>
        <v>0</v>
      </c>
      <c r="M16" s="127">
        <f>Sections!N29</f>
        <v>0</v>
      </c>
      <c r="N16" s="127">
        <f>Sections!O29</f>
        <v>0</v>
      </c>
      <c r="O16" s="127">
        <f>Sections!P29</f>
        <v>0</v>
      </c>
      <c r="P16" s="127">
        <f>Sections!Q29</f>
        <v>0</v>
      </c>
      <c r="Q16" s="127">
        <f>Sections!R29</f>
        <v>0</v>
      </c>
      <c r="R16" s="127">
        <f>Sections!S29</f>
        <v>0</v>
      </c>
      <c r="S16" s="127">
        <f>Sections!T29</f>
        <v>0</v>
      </c>
      <c r="T16" s="131" t="e" cm="1">
        <f t="array" ref="T16">Table3[Unit Code]</f>
        <v>#N/A</v>
      </c>
    </row>
    <row r="17" spans="1:20" x14ac:dyDescent="0.3">
      <c r="A17" s="7" t="s">
        <v>891</v>
      </c>
      <c r="B17" s="127">
        <f>Sections!C31</f>
        <v>0</v>
      </c>
      <c r="C17" s="127">
        <f>Sections!D31</f>
        <v>0</v>
      </c>
      <c r="D17" s="127">
        <f>Sections!E31</f>
        <v>0</v>
      </c>
      <c r="E17" s="127">
        <f>Sections!F31</f>
        <v>0</v>
      </c>
      <c r="F17" s="127">
        <f>Sections!G31</f>
        <v>0</v>
      </c>
      <c r="G17" s="127">
        <f>Sections!H31</f>
        <v>0</v>
      </c>
      <c r="H17" s="127">
        <f>Sections!I31</f>
        <v>0</v>
      </c>
      <c r="I17" s="127">
        <f>Sections!J31</f>
        <v>0</v>
      </c>
      <c r="J17" s="127">
        <f>Sections!K31</f>
        <v>0</v>
      </c>
      <c r="K17" s="127">
        <f>Sections!L31</f>
        <v>0</v>
      </c>
      <c r="L17" s="127">
        <f>Sections!M31</f>
        <v>0</v>
      </c>
      <c r="M17" s="127">
        <f>Sections!N31</f>
        <v>0</v>
      </c>
      <c r="N17" s="127">
        <f>Sections!O31</f>
        <v>0</v>
      </c>
      <c r="O17" s="127">
        <f>Sections!P31</f>
        <v>0</v>
      </c>
      <c r="P17" s="127">
        <f>Sections!Q31</f>
        <v>0</v>
      </c>
      <c r="Q17" s="127">
        <f>Sections!R31</f>
        <v>0</v>
      </c>
      <c r="R17" s="127">
        <f>Sections!S31</f>
        <v>0</v>
      </c>
      <c r="S17" s="127">
        <f>Sections!T31</f>
        <v>0</v>
      </c>
      <c r="T17" s="131" t="e" cm="1">
        <f t="array" ref="T17">Table3[Unit Code]</f>
        <v>#N/A</v>
      </c>
    </row>
    <row r="18" spans="1:20" x14ac:dyDescent="0.3">
      <c r="A18" s="7" t="s">
        <v>892</v>
      </c>
      <c r="B18" s="127">
        <f>Sections!C32</f>
        <v>0</v>
      </c>
      <c r="C18" s="127">
        <f>Sections!D32</f>
        <v>0</v>
      </c>
      <c r="D18" s="127">
        <f>Sections!E32</f>
        <v>0</v>
      </c>
      <c r="E18" s="127">
        <f>Sections!F32</f>
        <v>0</v>
      </c>
      <c r="F18" s="127">
        <f>Sections!G32</f>
        <v>0</v>
      </c>
      <c r="G18" s="127">
        <f>Sections!H32</f>
        <v>0</v>
      </c>
      <c r="H18" s="127">
        <f>Sections!I32</f>
        <v>0</v>
      </c>
      <c r="I18" s="127">
        <f>Sections!J32</f>
        <v>0</v>
      </c>
      <c r="J18" s="127">
        <f>Sections!K32</f>
        <v>0</v>
      </c>
      <c r="K18" s="127">
        <f>Sections!L32</f>
        <v>0</v>
      </c>
      <c r="L18" s="127">
        <f>Sections!M32</f>
        <v>0</v>
      </c>
      <c r="M18" s="127">
        <f>Sections!N32</f>
        <v>0</v>
      </c>
      <c r="N18" s="127">
        <f>Sections!O32</f>
        <v>0</v>
      </c>
      <c r="O18" s="127">
        <f>Sections!P32</f>
        <v>0</v>
      </c>
      <c r="P18" s="127">
        <f>Sections!Q32</f>
        <v>0</v>
      </c>
      <c r="Q18" s="127">
        <f>Sections!R32</f>
        <v>0</v>
      </c>
      <c r="R18" s="127">
        <f>Sections!S32</f>
        <v>0</v>
      </c>
      <c r="S18" s="127">
        <f>Sections!T32</f>
        <v>0</v>
      </c>
      <c r="T18" s="131" t="e" cm="1">
        <f t="array" ref="T18">Table3[Unit Code]</f>
        <v>#N/A</v>
      </c>
    </row>
    <row r="19" spans="1:20" x14ac:dyDescent="0.3">
      <c r="A19" s="7" t="s">
        <v>893</v>
      </c>
      <c r="B19" s="127">
        <f>Sections!C39</f>
        <v>0</v>
      </c>
      <c r="C19" s="127">
        <f>Sections!D39</f>
        <v>0</v>
      </c>
      <c r="D19" s="127">
        <f>Sections!E39</f>
        <v>0</v>
      </c>
      <c r="E19" s="127">
        <f>Sections!F39</f>
        <v>0</v>
      </c>
      <c r="F19" s="127">
        <f>Sections!G39</f>
        <v>0</v>
      </c>
      <c r="G19" s="127">
        <f>Sections!H39</f>
        <v>0</v>
      </c>
      <c r="H19" s="127">
        <f>Sections!I39</f>
        <v>0</v>
      </c>
      <c r="I19" s="127">
        <f>Sections!J39</f>
        <v>0</v>
      </c>
      <c r="J19" s="127">
        <f>Sections!K39</f>
        <v>0</v>
      </c>
      <c r="K19" s="127">
        <f>Sections!L39</f>
        <v>0</v>
      </c>
      <c r="L19" s="127">
        <f>Sections!M39</f>
        <v>0</v>
      </c>
      <c r="M19" s="127">
        <f>Sections!N39</f>
        <v>0</v>
      </c>
      <c r="N19" s="127">
        <f>Sections!O39</f>
        <v>0</v>
      </c>
      <c r="O19" s="127">
        <f>Sections!P39</f>
        <v>0</v>
      </c>
      <c r="P19" s="127">
        <f>Sections!Q39</f>
        <v>0</v>
      </c>
      <c r="Q19" s="127">
        <f>Sections!R39</f>
        <v>0</v>
      </c>
      <c r="R19" s="127">
        <f>Sections!S39</f>
        <v>0</v>
      </c>
      <c r="S19" s="127">
        <f>Sections!T39</f>
        <v>0</v>
      </c>
      <c r="T19" s="131" t="e" cm="1">
        <f t="array" ref="T19">Table3[Unit Code]</f>
        <v>#N/A</v>
      </c>
    </row>
    <row r="20" spans="1:20" x14ac:dyDescent="0.3">
      <c r="A20" s="7" t="s">
        <v>894</v>
      </c>
      <c r="B20" s="127">
        <f>Sections!C40</f>
        <v>0</v>
      </c>
      <c r="C20" s="127">
        <f>Sections!D40</f>
        <v>0</v>
      </c>
      <c r="D20" s="127">
        <f>Sections!E40</f>
        <v>0</v>
      </c>
      <c r="E20" s="127">
        <f>Sections!F40</f>
        <v>0</v>
      </c>
      <c r="F20" s="127">
        <f>Sections!G40</f>
        <v>0</v>
      </c>
      <c r="G20" s="127">
        <f>Sections!H40</f>
        <v>0</v>
      </c>
      <c r="H20" s="127">
        <f>Sections!I40</f>
        <v>0</v>
      </c>
      <c r="I20" s="127">
        <f>Sections!J40</f>
        <v>0</v>
      </c>
      <c r="J20" s="127">
        <f>Sections!K40</f>
        <v>0</v>
      </c>
      <c r="K20" s="127">
        <f>Sections!L40</f>
        <v>0</v>
      </c>
      <c r="L20" s="127">
        <f>Sections!M40</f>
        <v>0</v>
      </c>
      <c r="M20" s="127">
        <f>Sections!N40</f>
        <v>0</v>
      </c>
      <c r="N20" s="127">
        <f>Sections!O40</f>
        <v>0</v>
      </c>
      <c r="O20" s="127">
        <f>Sections!P40</f>
        <v>0</v>
      </c>
      <c r="P20" s="127">
        <f>Sections!Q40</f>
        <v>0</v>
      </c>
      <c r="Q20" s="127">
        <f>Sections!R40</f>
        <v>0</v>
      </c>
      <c r="R20" s="127">
        <f>Sections!S40</f>
        <v>0</v>
      </c>
      <c r="S20" s="127">
        <f>Sections!T40</f>
        <v>0</v>
      </c>
      <c r="T20" s="131" t="e" cm="1">
        <f t="array" ref="T20">Table3[Unit Code]</f>
        <v>#N/A</v>
      </c>
    </row>
    <row r="21" spans="1:20" x14ac:dyDescent="0.3">
      <c r="A21" s="7" t="s">
        <v>895</v>
      </c>
      <c r="B21" s="127">
        <f>Sections!C41</f>
        <v>0</v>
      </c>
      <c r="C21" s="127">
        <f>Sections!D41</f>
        <v>0</v>
      </c>
      <c r="D21" s="127">
        <f>Sections!E41</f>
        <v>0</v>
      </c>
      <c r="E21" s="127">
        <f>Sections!F41</f>
        <v>0</v>
      </c>
      <c r="F21" s="127">
        <f>Sections!G41</f>
        <v>0</v>
      </c>
      <c r="G21" s="127">
        <f>Sections!H41</f>
        <v>0</v>
      </c>
      <c r="H21" s="127">
        <f>Sections!I41</f>
        <v>0</v>
      </c>
      <c r="I21" s="127">
        <f>Sections!J41</f>
        <v>0</v>
      </c>
      <c r="J21" s="127">
        <f>Sections!K41</f>
        <v>0</v>
      </c>
      <c r="K21" s="127">
        <f>Sections!L41</f>
        <v>0</v>
      </c>
      <c r="L21" s="127">
        <f>Sections!M41</f>
        <v>0</v>
      </c>
      <c r="M21" s="127">
        <f>Sections!N41</f>
        <v>0</v>
      </c>
      <c r="N21" s="127">
        <f>Sections!O41</f>
        <v>0</v>
      </c>
      <c r="O21" s="127">
        <f>Sections!P41</f>
        <v>0</v>
      </c>
      <c r="P21" s="127">
        <f>Sections!Q41</f>
        <v>0</v>
      </c>
      <c r="Q21" s="127">
        <f>Sections!R41</f>
        <v>0</v>
      </c>
      <c r="R21" s="127">
        <f>Sections!S41</f>
        <v>0</v>
      </c>
      <c r="S21" s="127">
        <f>Sections!T41</f>
        <v>0</v>
      </c>
      <c r="T21" s="131" t="e" cm="1">
        <f t="array" ref="T21">Table3[Unit Code]</f>
        <v>#N/A</v>
      </c>
    </row>
    <row r="22" spans="1:20" x14ac:dyDescent="0.3">
      <c r="A22" s="7" t="s">
        <v>896</v>
      </c>
      <c r="B22" s="127">
        <f>Sections!C42</f>
        <v>0</v>
      </c>
      <c r="C22" s="127">
        <f>Sections!D42</f>
        <v>0</v>
      </c>
      <c r="D22" s="127">
        <f>Sections!E42</f>
        <v>0</v>
      </c>
      <c r="E22" s="127">
        <f>Sections!F42</f>
        <v>0</v>
      </c>
      <c r="F22" s="127">
        <f>Sections!G42</f>
        <v>0</v>
      </c>
      <c r="G22" s="127">
        <f>Sections!H42</f>
        <v>0</v>
      </c>
      <c r="H22" s="127">
        <f>Sections!I42</f>
        <v>0</v>
      </c>
      <c r="I22" s="127">
        <f>Sections!J42</f>
        <v>0</v>
      </c>
      <c r="J22" s="127">
        <f>Sections!K42</f>
        <v>0</v>
      </c>
      <c r="K22" s="127">
        <f>Sections!L42</f>
        <v>0</v>
      </c>
      <c r="L22" s="127">
        <f>Sections!M42</f>
        <v>0</v>
      </c>
      <c r="M22" s="127">
        <f>Sections!N42</f>
        <v>0</v>
      </c>
      <c r="N22" s="127">
        <f>Sections!O42</f>
        <v>0</v>
      </c>
      <c r="O22" s="127">
        <f>Sections!P42</f>
        <v>0</v>
      </c>
      <c r="P22" s="127">
        <f>Sections!Q42</f>
        <v>0</v>
      </c>
      <c r="Q22" s="127">
        <f>Sections!R42</f>
        <v>0</v>
      </c>
      <c r="R22" s="127">
        <f>Sections!S42</f>
        <v>0</v>
      </c>
      <c r="S22" s="127">
        <f>Sections!T42</f>
        <v>0</v>
      </c>
      <c r="T22" s="131" t="e" cm="1">
        <f t="array" ref="T22">Table3[Unit Code]</f>
        <v>#N/A</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Instructions</vt:lpstr>
      <vt:lpstr>Unit Information</vt:lpstr>
      <vt:lpstr>Units</vt:lpstr>
      <vt:lpstr>Questions</vt:lpstr>
      <vt:lpstr>Unit info&amp;Questions Entry Copy</vt:lpstr>
      <vt:lpstr>Sections</vt:lpstr>
      <vt:lpstr>Sections Entry Copy</vt:lpstr>
      <vt:lpstr>Questions!Print_Area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Tiffany Anderson</dc:creator>
  <cp:lastModifiedBy>Tiffany Anderson</cp:lastModifiedBy>
  <cp:lastPrinted>2020-12-03T13:56:29Z</cp:lastPrinted>
  <dcterms:created xsi:type="dcterms:W3CDTF">2020-09-24T19:53:30Z</dcterms:created>
  <dcterms:modified xsi:type="dcterms:W3CDTF">2020-12-09T17:33:11Z</dcterms:modified>
</cp:coreProperties>
</file>