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Nayak Preeta\Illustratives 2018\"/>
    </mc:Choice>
  </mc:AlternateContent>
  <bookViews>
    <workbookView xWindow="0" yWindow="0" windowWidth="16350" windowHeight="4845"/>
  </bookViews>
  <sheets>
    <sheet name="General Info &amp; Instructions" sheetId="9" r:id="rId1"/>
    <sheet name="LGC-109" sheetId="1" r:id="rId2"/>
    <sheet name="1-Outstanding Bonds" sheetId="3" r:id="rId3"/>
    <sheet name="2A-Proposed Financing" sheetId="6" r:id="rId4"/>
    <sheet name="2B-Introduced but not Adopted" sheetId="8" r:id="rId5"/>
    <sheet name="3-Authorized &amp; Unissued" sheetId="7" r:id="rId6"/>
    <sheet name="4-Debt NOT evidenced by Bonds" sheetId="2" r:id="rId7"/>
    <sheet name="Purpose Codes " sheetId="5" state="hidden" r:id="rId8"/>
  </sheets>
  <definedNames>
    <definedName name="_xlnm._FilterDatabase" localSheetId="6" hidden="1">'4-Debt NOT evidenced by Bonds'!$A$3:$A$1545</definedName>
    <definedName name="_xlnm._FilterDatabase" localSheetId="7" hidden="1">'Purpose Codes '!$A$1:$A$24</definedName>
    <definedName name="_xlnm.Print_Area" localSheetId="0">'General Info &amp; Instructions'!$A$1:$H$31</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1" l="1"/>
  <c r="D34" i="1"/>
  <c r="D9" i="8" l="1"/>
  <c r="D44" i="1" s="1"/>
  <c r="E93" i="1" l="1"/>
  <c r="E94" i="1" s="1"/>
  <c r="D9" i="6"/>
  <c r="D35" i="1" s="1"/>
  <c r="D36" i="1" s="1"/>
  <c r="D11" i="7"/>
  <c r="D54" i="1" s="1"/>
  <c r="D74" i="1" l="1"/>
  <c r="D17" i="3"/>
  <c r="D25" i="1"/>
  <c r="D17" i="2" l="1"/>
  <c r="D75" i="1" s="1"/>
  <c r="D53" i="1"/>
  <c r="D55" i="1" s="1"/>
  <c r="D26" i="1"/>
  <c r="D27" i="1" s="1"/>
  <c r="D45" i="1" l="1"/>
  <c r="E91" i="1" s="1"/>
  <c r="D76" i="1" l="1"/>
  <c r="E78" i="1" l="1"/>
  <c r="E92" i="1" s="1"/>
  <c r="E96" i="1" l="1"/>
  <c r="E95" i="1"/>
</calcChain>
</file>

<file path=xl/comments1.xml><?xml version="1.0" encoding="utf-8"?>
<comments xmlns="http://schemas.openxmlformats.org/spreadsheetml/2006/main">
  <authors>
    <author>Darrus Cofield</author>
  </authors>
  <commentList>
    <comment ref="D4" authorId="0" shapeId="0">
      <text>
        <r>
          <rPr>
            <b/>
            <sz val="9"/>
            <color indexed="81"/>
            <rFont val="Tahoma"/>
            <family val="2"/>
          </rPr>
          <t>Darrus Cofield:</t>
        </r>
        <r>
          <rPr>
            <sz val="9"/>
            <color indexed="81"/>
            <rFont val="Tahoma"/>
            <family val="2"/>
          </rPr>
          <t xml:space="preserve">
Insert name of unit in the grey box. </t>
        </r>
      </text>
    </comment>
    <comment ref="D5" authorId="0" shapeId="0">
      <text>
        <r>
          <rPr>
            <b/>
            <sz val="9"/>
            <color indexed="81"/>
            <rFont val="Tahoma"/>
            <family val="2"/>
          </rPr>
          <t>Darrus Cofield:</t>
        </r>
        <r>
          <rPr>
            <sz val="9"/>
            <color indexed="81"/>
            <rFont val="Tahoma"/>
            <family val="2"/>
          </rPr>
          <t xml:space="preserve">
Insert current fiscal year assessed value here. </t>
        </r>
      </text>
    </comment>
    <comment ref="D8" authorId="0" shapeId="0">
      <text>
        <r>
          <rPr>
            <b/>
            <sz val="9"/>
            <color indexed="81"/>
            <rFont val="Tahoma"/>
            <family val="2"/>
          </rPr>
          <t>Darrus Cofield:</t>
        </r>
        <r>
          <rPr>
            <sz val="9"/>
            <color indexed="81"/>
            <rFont val="Tahoma"/>
            <family val="2"/>
          </rPr>
          <t xml:space="preserve">
General Obligation Bonds</t>
        </r>
      </text>
    </comment>
    <comment ref="D39" authorId="0" shapeId="0">
      <text>
        <r>
          <rPr>
            <b/>
            <sz val="9"/>
            <color indexed="81"/>
            <rFont val="Tahoma"/>
            <family val="2"/>
          </rPr>
          <t>Darrus Cofield:</t>
        </r>
        <r>
          <rPr>
            <sz val="9"/>
            <color indexed="81"/>
            <rFont val="Tahoma"/>
            <family val="2"/>
          </rPr>
          <t xml:space="preserve">
bonds authorized by orders introduced but not yet adopted. </t>
        </r>
      </text>
    </comment>
    <comment ref="D48" authorId="0" shapeId="0">
      <text>
        <r>
          <rPr>
            <b/>
            <sz val="9"/>
            <color indexed="81"/>
            <rFont val="Tahoma"/>
            <family val="2"/>
          </rPr>
          <t>Darrus Cofield:</t>
        </r>
        <r>
          <rPr>
            <sz val="9"/>
            <color indexed="81"/>
            <rFont val="Tahoma"/>
            <family val="2"/>
          </rPr>
          <t xml:space="preserve">
Unissued bonds authorizd by adopted orders.
</t>
        </r>
      </text>
    </comment>
    <comment ref="D57" authorId="0" shapeId="0">
      <text>
        <r>
          <rPr>
            <b/>
            <sz val="9"/>
            <color indexed="81"/>
            <rFont val="Tahoma"/>
            <family val="2"/>
          </rPr>
          <t>Darrus Cofield:</t>
        </r>
        <r>
          <rPr>
            <sz val="9"/>
            <color indexed="81"/>
            <rFont val="Tahoma"/>
            <family val="2"/>
          </rPr>
          <t xml:space="preserve">
Lease purchase agreements; Limited Obligation Bonds; Installment Purchase agreements; Financing Contracts
</t>
        </r>
      </text>
    </comment>
  </commentList>
</comments>
</file>

<file path=xl/sharedStrings.xml><?xml version="1.0" encoding="utf-8"?>
<sst xmlns="http://schemas.openxmlformats.org/spreadsheetml/2006/main" count="162" uniqueCount="120">
  <si>
    <t>3).Authorized/Unissued bonds:</t>
  </si>
  <si>
    <t>A). GROSS DEBT</t>
  </si>
  <si>
    <t>1).Outstanding Debt evidenced by bonds:</t>
  </si>
  <si>
    <t xml:space="preserve">B). DEDUCTIONS </t>
  </si>
  <si>
    <t>4).Outstanding  Debt NOT evidenced by bonds:</t>
  </si>
  <si>
    <t xml:space="preserve">3). Amount held in sinking funds or otherwise for the payment of gross debt other than debt incurred for water, gas, electric light or power purposes or sanitary sewer purposes (to the extent deductible under Section 159-55[b] of the Local Government Bond Act), or two or more of these purposes.
</t>
  </si>
  <si>
    <t>4). Bonded debt included in gross debt and incurred or to be incurred for water, gas or electric light or power purposes, or any two or more of these purposes.</t>
  </si>
  <si>
    <t xml:space="preserve">5). Bonded debt included in gross debt and incurred or to be incurred for sanitary sewer system purposes (to the extent deductible under Section 159-55[b] of The Local Government Bond Act). </t>
  </si>
  <si>
    <t>6).  Uncollected special assessments levied for local improvements for which gross debt (that is not otherwise deducted) was or is to be incurred, to the extent it will be applied, when collected, to the payment of such gross debt.</t>
  </si>
  <si>
    <t>7). Estimate of special assessments to be levied for local improvements for which any part of gross debt (that is not otherwise deducted) was or is to be incurred, to the extent that the special assessments when collected, will be applied to the payment of any part of gross debt.</t>
  </si>
  <si>
    <t xml:space="preserve">Total Gross Debt: </t>
  </si>
  <si>
    <t>TOTAL DEDUCTIONS:</t>
  </si>
  <si>
    <t>2). Funding and refunding bonds authorized but not issued.</t>
  </si>
  <si>
    <r>
      <rPr>
        <b/>
        <sz val="11"/>
        <color theme="1"/>
        <rFont val="Calibri"/>
        <family val="2"/>
        <scheme val="minor"/>
      </rPr>
      <t>D).</t>
    </r>
    <r>
      <rPr>
        <b/>
        <u/>
        <sz val="11"/>
        <color theme="1"/>
        <rFont val="Calibri"/>
        <family val="2"/>
        <scheme val="minor"/>
      </rPr>
      <t xml:space="preserve"> ASSESSED VALUE</t>
    </r>
  </si>
  <si>
    <t xml:space="preserve">1). Funding and refunding bonds authorized by orders introduced but not yet adopted.
</t>
  </si>
  <si>
    <r>
      <rPr>
        <b/>
        <sz val="11"/>
        <color theme="1"/>
        <rFont val="Calibri"/>
        <family val="2"/>
        <scheme val="minor"/>
      </rPr>
      <t>1)</t>
    </r>
    <r>
      <rPr>
        <b/>
        <u/>
        <sz val="11"/>
        <color theme="1"/>
        <rFont val="Calibri"/>
        <family val="2"/>
        <scheme val="minor"/>
      </rPr>
      <t>. Outstanding Debt evidenced by bonds:</t>
    </r>
  </si>
  <si>
    <t>Grand Total:</t>
  </si>
  <si>
    <t>Total:</t>
  </si>
  <si>
    <r>
      <rPr>
        <b/>
        <sz val="11"/>
        <color theme="1"/>
        <rFont val="Calibri"/>
        <family val="2"/>
        <scheme val="minor"/>
      </rPr>
      <t>C).</t>
    </r>
    <r>
      <rPr>
        <b/>
        <u/>
        <sz val="11"/>
        <color theme="1"/>
        <rFont val="Calibri"/>
        <family val="2"/>
        <scheme val="minor"/>
      </rPr>
      <t xml:space="preserve"> NET DEBT:</t>
    </r>
  </si>
  <si>
    <t>PURPOSE CODES</t>
  </si>
  <si>
    <t>Water</t>
  </si>
  <si>
    <t xml:space="preserve">Sanitary Sewer </t>
  </si>
  <si>
    <t>Electric</t>
  </si>
  <si>
    <t>Gas</t>
  </si>
  <si>
    <t>Cablevision</t>
  </si>
  <si>
    <t xml:space="preserve">Flood and Erosion Control </t>
  </si>
  <si>
    <t>Housing</t>
  </si>
  <si>
    <t>Funding</t>
  </si>
  <si>
    <t>Industrial Development</t>
  </si>
  <si>
    <t xml:space="preserve">Land Acquisition/Green/Open Space </t>
  </si>
  <si>
    <t>Street/Highway</t>
  </si>
  <si>
    <t>Sidewalk</t>
  </si>
  <si>
    <t>Parking</t>
  </si>
  <si>
    <t>Storm Sewer/Water</t>
  </si>
  <si>
    <t>Transit System</t>
  </si>
  <si>
    <t>Public Vehicles</t>
  </si>
  <si>
    <t xml:space="preserve">Municipal Buildings </t>
  </si>
  <si>
    <t>Equipment</t>
  </si>
  <si>
    <t>Recreation</t>
  </si>
  <si>
    <t>Airport</t>
  </si>
  <si>
    <t>Hospital Facilities</t>
  </si>
  <si>
    <t>Library</t>
  </si>
  <si>
    <t>Auditorium</t>
  </si>
  <si>
    <t>Coliseums,</t>
  </si>
  <si>
    <t>Civic Centers,</t>
  </si>
  <si>
    <t>Convention Centers</t>
  </si>
  <si>
    <t>Amphitheaters</t>
  </si>
  <si>
    <t>Baseball Stadiums</t>
  </si>
  <si>
    <t>Redevelopment/Neighbor-hood Improvements</t>
  </si>
  <si>
    <t>Solid Waste Disposal</t>
  </si>
  <si>
    <t>Cemetery</t>
  </si>
  <si>
    <t>Telecommunication</t>
  </si>
  <si>
    <t>Communication/Economic Development</t>
  </si>
  <si>
    <t>School</t>
  </si>
  <si>
    <t>Literacy Fund</t>
  </si>
  <si>
    <t>Community College</t>
  </si>
  <si>
    <t>Museum/Historic Properties</t>
  </si>
  <si>
    <t>Courthouse</t>
  </si>
  <si>
    <t>Jail</t>
  </si>
  <si>
    <t>County Buildings (Other than Courhouse, Jail or hospitals</t>
  </si>
  <si>
    <t>State Buildings</t>
  </si>
  <si>
    <t>Higher Education</t>
  </si>
  <si>
    <t>Retirement Facilities</t>
  </si>
  <si>
    <t xml:space="preserve">DATE INTRODUCED </t>
  </si>
  <si>
    <t xml:space="preserve">ASSESSED VALUE: </t>
  </si>
  <si>
    <t>DATE ISSUED:</t>
  </si>
  <si>
    <t>Total from Tab:</t>
  </si>
  <si>
    <t xml:space="preserve">Total From Tab: </t>
  </si>
  <si>
    <t>Total From Tab:</t>
  </si>
  <si>
    <t xml:space="preserve">other </t>
  </si>
  <si>
    <t xml:space="preserve">UNIT NAME: </t>
  </si>
  <si>
    <t>Total From Tab 1</t>
  </si>
  <si>
    <t>Total From Tab 3</t>
  </si>
  <si>
    <t>Total From Tab 4</t>
  </si>
  <si>
    <t>2B). Bond orders introduced but not yet adopted:</t>
  </si>
  <si>
    <t>2).Proposed Financings</t>
  </si>
  <si>
    <t>2b).Bond orders introduced but not adopted</t>
  </si>
  <si>
    <t>2A).Proposed Financing(s)</t>
  </si>
  <si>
    <t>DESCRIPTION:</t>
  </si>
  <si>
    <t>DESCRIPTION</t>
  </si>
  <si>
    <t>PURPOSE (NOTE):</t>
  </si>
  <si>
    <t>Note: When listing debt below with multiple purposes, list issue amount by purpose to facilitate deducting appropriate amounts.</t>
  </si>
  <si>
    <t>Total From Tab 2B</t>
  </si>
  <si>
    <t>Total From Tab 2A</t>
  </si>
  <si>
    <t>call 919-814-4282 for any questions or concerns</t>
  </si>
  <si>
    <t>E). Debt Limit of 8%  [NCGS 159-55 (c) ]</t>
  </si>
  <si>
    <t>F). Legal Debt Margin (E - C)</t>
  </si>
  <si>
    <t xml:space="preserve">G). PERCENTAGE THAT NET DEBT  BEARS TO ASSESSED VALUE  OF PROPERTY SUBJECT TO TAXATION [NCGS 159-55 (a)(5)]  </t>
  </si>
  <si>
    <t>THIS IS THE AMOUNT THAT IS REQUIRED TO BE DISCLOSED IN YOUR FINANCIAL STATEMENTS</t>
  </si>
  <si>
    <t>CALCULATION OF LEGAL DEBT MARGIN</t>
  </si>
  <si>
    <t>STATEMENT OF DEBT - FORM LGC-109 &amp;</t>
  </si>
  <si>
    <t xml:space="preserve">The debt described below should not include debt incurred or to be incurred in anticipation of the collection of taxes or other revenues or in anticipation of the sale of bonds other than funding or refunding bonds.  The debt described below should not include revenue bonds or special obligation bonds.                                                                                                                                           </t>
  </si>
  <si>
    <t>EXPLANATION OF THE TABS BELOW:</t>
  </si>
  <si>
    <t>DEBT LIMIT OF 8%</t>
  </si>
  <si>
    <t>The purpose of this workbook is to assist the finance officer in (1) the preparation</t>
  </si>
  <si>
    <t xml:space="preserve">When making application for approval of debt to the Local Government Commission, </t>
  </si>
  <si>
    <t>of the sworn statement of debt; and (2) the calculation of the debt limitation</t>
  </si>
  <si>
    <t>the finance officer (or some other officer designated  by the governing board) must</t>
  </si>
  <si>
    <t>prepare and file with the clerk a statement of debt.  This statement of debt shows</t>
  </si>
  <si>
    <r>
      <t xml:space="preserve">taxation is limited to 8%.  The </t>
    </r>
    <r>
      <rPr>
        <b/>
        <sz val="11"/>
        <color theme="1"/>
        <rFont val="Calibri"/>
        <family val="2"/>
        <scheme val="minor"/>
      </rPr>
      <t>Legal Debt Margin</t>
    </r>
    <r>
      <rPr>
        <sz val="11"/>
        <color theme="1"/>
        <rFont val="Calibri"/>
        <family val="2"/>
        <scheme val="minor"/>
      </rPr>
      <t xml:space="preserve"> is the difference between the 8%</t>
    </r>
  </si>
  <si>
    <r>
      <rPr>
        <b/>
        <sz val="11"/>
        <color theme="1"/>
        <rFont val="Calibri"/>
        <family val="2"/>
        <scheme val="minor"/>
      </rPr>
      <t>gross debt</t>
    </r>
    <r>
      <rPr>
        <sz val="11"/>
        <color theme="1"/>
        <rFont val="Calibri"/>
        <family val="2"/>
        <scheme val="minor"/>
      </rPr>
      <t xml:space="preserve"> of the unit and the various deductions which lead to the computation of</t>
    </r>
  </si>
  <si>
    <r>
      <rPr>
        <b/>
        <sz val="11"/>
        <color theme="1"/>
        <rFont val="Calibri"/>
        <family val="2"/>
        <scheme val="minor"/>
      </rPr>
      <t>net debt</t>
    </r>
    <r>
      <rPr>
        <sz val="11"/>
        <color theme="1"/>
        <rFont val="Calibri"/>
        <family val="2"/>
        <scheme val="minor"/>
      </rPr>
      <t xml:space="preserve">.  The percentage of </t>
    </r>
    <r>
      <rPr>
        <b/>
        <sz val="11"/>
        <color theme="1"/>
        <rFont val="Calibri"/>
        <family val="2"/>
        <scheme val="minor"/>
      </rPr>
      <t>net debt</t>
    </r>
    <r>
      <rPr>
        <sz val="11"/>
        <color theme="1"/>
        <rFont val="Calibri"/>
        <family val="2"/>
        <scheme val="minor"/>
      </rPr>
      <t xml:space="preserve"> to the assessed value of property subject to</t>
    </r>
  </si>
  <si>
    <r>
      <t xml:space="preserve">The tab </t>
    </r>
    <r>
      <rPr>
        <b/>
        <sz val="11"/>
        <color theme="1"/>
        <rFont val="Calibri"/>
        <family val="2"/>
        <scheme val="minor"/>
      </rPr>
      <t>LGC-109</t>
    </r>
    <r>
      <rPr>
        <sz val="11"/>
        <color theme="1"/>
        <rFont val="Calibri"/>
        <family val="2"/>
        <scheme val="minor"/>
      </rPr>
      <t xml:space="preserve"> is the worksheet to calculate </t>
    </r>
    <r>
      <rPr>
        <b/>
        <sz val="11"/>
        <color theme="1"/>
        <rFont val="Calibri"/>
        <family val="2"/>
        <scheme val="minor"/>
      </rPr>
      <t>net debt</t>
    </r>
    <r>
      <rPr>
        <sz val="11"/>
        <color theme="1"/>
        <rFont val="Calibri"/>
        <family val="2"/>
        <scheme val="minor"/>
      </rPr>
      <t xml:space="preserve"> and the </t>
    </r>
    <r>
      <rPr>
        <b/>
        <sz val="11"/>
        <color theme="1"/>
        <rFont val="Calibri"/>
        <family val="2"/>
        <scheme val="minor"/>
      </rPr>
      <t>Legal Debt Margin</t>
    </r>
    <r>
      <rPr>
        <sz val="11"/>
        <color theme="1"/>
        <rFont val="Calibri"/>
        <family val="2"/>
        <scheme val="minor"/>
      </rPr>
      <t xml:space="preserve"> .  </t>
    </r>
  </si>
  <si>
    <t>Tabs 1, 2A, 2B, 3 and 4 are overflow sheets for any additional debt listings that exceed</t>
  </si>
  <si>
    <r>
      <t xml:space="preserve">the space provided on the </t>
    </r>
    <r>
      <rPr>
        <b/>
        <sz val="11"/>
        <color theme="1"/>
        <rFont val="Calibri"/>
        <family val="2"/>
        <scheme val="minor"/>
      </rPr>
      <t>LGC-109</t>
    </r>
    <r>
      <rPr>
        <sz val="11"/>
        <color theme="1"/>
        <rFont val="Calibri"/>
        <family val="2"/>
        <scheme val="minor"/>
      </rPr>
      <t xml:space="preserve"> sheet.  The totals on these overflow sheets are</t>
    </r>
  </si>
  <si>
    <r>
      <t xml:space="preserve">linked to the corresponding cells on the </t>
    </r>
    <r>
      <rPr>
        <b/>
        <sz val="11"/>
        <color theme="1"/>
        <rFont val="Calibri"/>
        <family val="2"/>
        <scheme val="minor"/>
      </rPr>
      <t>LGC-109</t>
    </r>
    <r>
      <rPr>
        <sz val="11"/>
        <color theme="1"/>
        <rFont val="Calibri"/>
        <family val="2"/>
        <scheme val="minor"/>
      </rPr>
      <t xml:space="preserve"> sheet.</t>
    </r>
  </si>
  <si>
    <r>
      <t xml:space="preserve">statutory debt ceiling and </t>
    </r>
    <r>
      <rPr>
        <b/>
        <sz val="11"/>
        <color theme="1"/>
        <rFont val="Calibri"/>
        <family val="2"/>
        <scheme val="minor"/>
      </rPr>
      <t>net debt</t>
    </r>
    <r>
      <rPr>
        <sz val="11"/>
        <color theme="1"/>
        <rFont val="Calibri"/>
        <family val="2"/>
        <scheme val="minor"/>
      </rPr>
      <t xml:space="preserve">.  The sworn statement of debt is not required for </t>
    </r>
  </si>
  <si>
    <t>As required by G.S.159-150, the statement of debt must be filed with applications</t>
  </si>
  <si>
    <t>for approval of financing agreements.  For purposes of calculating net debt,</t>
  </si>
  <si>
    <t>financing agreements are to be treated as if they were evidenced by general</t>
  </si>
  <si>
    <t>obligation bonds of the unit.</t>
  </si>
  <si>
    <t>No bond order shall be adopted or financing contract executed unless it appears from</t>
  </si>
  <si>
    <t>not exceed eight percent (8%) of the assessed value of property subject to taxation by</t>
  </si>
  <si>
    <t>the issuing unit.</t>
  </si>
  <si>
    <r>
      <t xml:space="preserve">the statement of debt filed in connection therewith that the </t>
    </r>
    <r>
      <rPr>
        <b/>
        <sz val="11"/>
        <color theme="1"/>
        <rFont val="Calibri"/>
        <family val="2"/>
        <scheme val="minor"/>
      </rPr>
      <t>net debt</t>
    </r>
    <r>
      <rPr>
        <sz val="11"/>
        <color theme="1"/>
        <rFont val="Calibri"/>
        <family val="2"/>
        <scheme val="minor"/>
      </rPr>
      <t xml:space="preserve"> of the unit does</t>
    </r>
  </si>
  <si>
    <t>SWORN STATEMENT OF DEBT :  DEBT LIMITATION</t>
  </si>
  <si>
    <t>revenue bonds issued under G.S. 159, Article 5 or under G.S. 159G.</t>
  </si>
  <si>
    <r>
      <t>(</t>
    </r>
    <r>
      <rPr>
        <b/>
        <sz val="11"/>
        <color theme="1"/>
        <rFont val="Calibri"/>
        <family val="2"/>
        <scheme val="minor"/>
      </rPr>
      <t>Legal Debt Margin</t>
    </r>
    <r>
      <rPr>
        <sz val="11"/>
        <color theme="1"/>
        <rFont val="Calibri"/>
        <family val="2"/>
        <scheme val="minor"/>
      </rPr>
      <t>), both as enumerated in General Statute Chapter 159, Section 55.</t>
    </r>
  </si>
  <si>
    <t>STATISTICAL REPORTING AND NOTE DISCLOSURE REQUIREMENTS:</t>
  </si>
  <si>
    <r>
      <t xml:space="preserve">Local governments that prepare a Comprehensive Annual Financial Report (CAFR) are required to report the </t>
    </r>
    <r>
      <rPr>
        <b/>
        <sz val="11"/>
        <color theme="1"/>
        <rFont val="Calibri"/>
        <family val="2"/>
        <scheme val="minor"/>
      </rPr>
      <t>legal debt margin</t>
    </r>
    <r>
      <rPr>
        <sz val="11"/>
        <color theme="1"/>
        <rFont val="Calibri"/>
        <family val="2"/>
        <scheme val="minor"/>
      </rPr>
      <t xml:space="preserve"> within the statistical section of the CAFR by GASB Statement No. 44, Paragraph 29.  The sample financial statements provided by the NCSLGFD also include the </t>
    </r>
    <r>
      <rPr>
        <b/>
        <sz val="11"/>
        <color theme="1"/>
        <rFont val="Calibri"/>
        <family val="2"/>
        <scheme val="minor"/>
      </rPr>
      <t>legal debt margin</t>
    </r>
    <r>
      <rPr>
        <sz val="11"/>
        <color theme="1"/>
        <rFont val="Calibri"/>
        <family val="2"/>
        <scheme val="minor"/>
      </rPr>
      <t xml:space="preserve"> amount in the Management Discussion and Analysis (MDA) and in the Debt note that is part of the basic financial statements.  The modified appendix to NCGA Interpretation 6 includes a suggested sequencing of notes for governmental units.  This sequencing of notes includes a disclosure of </t>
    </r>
    <r>
      <rPr>
        <b/>
        <sz val="11"/>
        <color theme="1"/>
        <rFont val="Calibri"/>
        <family val="2"/>
        <scheme val="minor"/>
      </rPr>
      <t>legal debt margin</t>
    </r>
    <r>
      <rPr>
        <sz val="11"/>
        <color theme="1"/>
        <rFont val="Calibri"/>
        <family val="2"/>
        <scheme val="minor"/>
      </rPr>
      <t xml:space="preserve">.  Financial statement preparers may use this tool as a guideline for calculating the amounts required for financial reporting purposes.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</si>
</sst>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6" x14ac:knownFonts="1">
    <font>
      <sz val="11"/>
      <color theme="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b/>
      <sz val="10"/>
      <color theme="1"/>
      <name val="Century Schoolbook"/>
      <family val="1"/>
    </font>
    <font>
      <b/>
      <sz val="11"/>
      <name val="Calibri"/>
      <family val="2"/>
      <scheme val="minor"/>
    </font>
    <font>
      <b/>
      <u/>
      <sz val="11"/>
      <name val="Calibri"/>
      <family val="2"/>
      <scheme val="minor"/>
    </font>
    <font>
      <b/>
      <u val="double"/>
      <sz val="11"/>
      <color theme="1"/>
      <name val="Calibri"/>
      <family val="2"/>
      <scheme val="minor"/>
    </font>
    <font>
      <b/>
      <sz val="11"/>
      <color rgb="FF006100"/>
      <name val="Calibri"/>
      <family val="2"/>
      <scheme val="minor"/>
    </font>
    <font>
      <b/>
      <sz val="16"/>
      <color rgb="FF3F3F3F"/>
      <name val="Calibri"/>
      <family val="2"/>
      <scheme val="minor"/>
    </font>
    <font>
      <b/>
      <sz val="15"/>
      <color theme="3"/>
      <name val="Calibri"/>
      <family val="2"/>
      <scheme val="minor"/>
    </font>
    <font>
      <sz val="11"/>
      <color rgb="FF006100"/>
      <name val="Calibri"/>
      <family val="2"/>
      <scheme val="minor"/>
    </font>
    <font>
      <sz val="9"/>
      <color indexed="81"/>
      <name val="Tahoma"/>
      <family val="2"/>
    </font>
    <font>
      <b/>
      <sz val="9"/>
      <color indexed="81"/>
      <name val="Tahoma"/>
      <family val="2"/>
    </font>
    <font>
      <b/>
      <u/>
      <sz val="20"/>
      <color theme="1"/>
      <name val="Calibri"/>
      <family val="2"/>
      <scheme val="minor"/>
    </font>
    <font>
      <sz val="11"/>
      <color rgb="FFFF0000"/>
      <name val="Calibri"/>
      <family val="2"/>
      <scheme val="minor"/>
    </font>
    <font>
      <sz val="12"/>
      <color rgb="FFFF0000"/>
      <name val="Calibri"/>
      <family val="2"/>
      <scheme val="minor"/>
    </font>
    <font>
      <b/>
      <sz val="11"/>
      <color rgb="FFFF0000"/>
      <name val="Calibri"/>
      <family val="2"/>
      <scheme val="minor"/>
    </font>
    <font>
      <sz val="11"/>
      <color theme="1"/>
      <name val="Calibri"/>
      <family val="2"/>
    </font>
    <font>
      <b/>
      <u/>
      <sz val="10"/>
      <color theme="1"/>
      <name val="Calibri"/>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8" tint="0.59999389629810485"/>
        <bgColor indexed="65"/>
      </patternFill>
    </fill>
    <fill>
      <patternFill patternType="solid">
        <fgColor rgb="FFFFFF00"/>
        <bgColor indexed="64"/>
      </patternFill>
    </fill>
  </fills>
  <borders count="18">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indexed="64"/>
      </left>
      <right style="thin">
        <color indexed="64"/>
      </right>
      <top style="thin">
        <color indexed="64"/>
      </top>
      <bottom style="double">
        <color indexed="64"/>
      </bottom>
      <diagonal/>
    </border>
    <border>
      <left style="thin">
        <color rgb="FF3F3F3F"/>
      </left>
      <right/>
      <top style="thin">
        <color rgb="FF3F3F3F"/>
      </top>
      <bottom style="thin">
        <color rgb="FF3F3F3F"/>
      </bottom>
      <diagonal/>
    </border>
    <border>
      <left/>
      <right/>
      <top/>
      <bottom style="thick">
        <color theme="4"/>
      </bottom>
      <diagonal/>
    </border>
    <border>
      <left/>
      <right/>
      <top/>
      <bottom style="medium">
        <color indexed="64"/>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diagonal/>
    </border>
    <border>
      <left style="thin">
        <color rgb="FF7F7F7F"/>
      </left>
      <right style="thin">
        <color rgb="FF7F7F7F"/>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3F3F3F"/>
      </left>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3" borderId="0" applyNumberFormat="0" applyBorder="0" applyAlignment="0" applyProtection="0"/>
    <xf numFmtId="0" fontId="4" fillId="5" borderId="1" applyNumberFormat="0" applyAlignment="0" applyProtection="0"/>
    <xf numFmtId="0" fontId="1" fillId="6" borderId="2" applyNumberFormat="0" applyFont="0" applyAlignment="0" applyProtection="0"/>
    <xf numFmtId="0" fontId="7" fillId="7" borderId="0" applyNumberFormat="0" applyBorder="0" applyAlignment="0" applyProtection="0"/>
    <xf numFmtId="0" fontId="1" fillId="8" borderId="0" applyNumberFormat="0" applyBorder="0" applyAlignment="0" applyProtection="0"/>
    <xf numFmtId="0" fontId="16" fillId="0" borderId="8" applyNumberFormat="0" applyFill="0" applyAlignment="0" applyProtection="0"/>
    <xf numFmtId="0" fontId="17" fillId="2" borderId="0" applyNumberFormat="0" applyBorder="0" applyAlignment="0" applyProtection="0"/>
    <xf numFmtId="9" fontId="1" fillId="0" borderId="0" applyFont="0" applyFill="0" applyBorder="0" applyAlignment="0" applyProtection="0"/>
  </cellStyleXfs>
  <cellXfs count="76">
    <xf numFmtId="0" fontId="0" fillId="0" borderId="0" xfId="0"/>
    <xf numFmtId="0" fontId="6" fillId="0" borderId="0" xfId="0" applyFont="1"/>
    <xf numFmtId="0" fontId="0" fillId="0" borderId="0" xfId="0" applyAlignment="1">
      <alignment wrapText="1"/>
    </xf>
    <xf numFmtId="0" fontId="0" fillId="0" borderId="0" xfId="0" applyBorder="1" applyAlignment="1">
      <alignment wrapText="1"/>
    </xf>
    <xf numFmtId="0" fontId="0" fillId="0" borderId="3" xfId="0" applyBorder="1" applyAlignment="1">
      <alignment wrapText="1"/>
    </xf>
    <xf numFmtId="0" fontId="9" fillId="0" borderId="0" xfId="0" applyFont="1"/>
    <xf numFmtId="0" fontId="0" fillId="0" borderId="0" xfId="0" applyAlignment="1">
      <alignment horizontal="left"/>
    </xf>
    <xf numFmtId="0" fontId="9" fillId="0" borderId="0" xfId="0" applyFont="1" applyAlignment="1">
      <alignment horizontal="right"/>
    </xf>
    <xf numFmtId="0" fontId="0" fillId="6" borderId="2" xfId="5" applyFont="1" applyAlignment="1">
      <alignment wrapText="1"/>
    </xf>
    <xf numFmtId="0" fontId="9" fillId="8" borderId="4" xfId="7" applyFont="1" applyBorder="1" applyAlignment="1">
      <alignment horizontal="left"/>
    </xf>
    <xf numFmtId="44" fontId="11" fillId="5" borderId="4" xfId="2" applyNumberFormat="1" applyFont="1" applyFill="1" applyBorder="1"/>
    <xf numFmtId="0" fontId="13" fillId="0" borderId="0" xfId="0" applyFont="1" applyAlignment="1">
      <alignment horizontal="right"/>
    </xf>
    <xf numFmtId="0" fontId="9" fillId="0" borderId="0" xfId="0" applyFont="1" applyAlignment="1">
      <alignment horizontal="left"/>
    </xf>
    <xf numFmtId="0" fontId="16" fillId="0" borderId="8" xfId="8"/>
    <xf numFmtId="0" fontId="14" fillId="2" borderId="7" xfId="9" applyFont="1" applyBorder="1" applyAlignment="1">
      <alignment horizontal="right"/>
    </xf>
    <xf numFmtId="14" fontId="0" fillId="0" borderId="0" xfId="0" applyNumberFormat="1"/>
    <xf numFmtId="0" fontId="12" fillId="3" borderId="4" xfId="3" applyFont="1" applyBorder="1" applyAlignment="1">
      <alignment horizontal="right"/>
    </xf>
    <xf numFmtId="0" fontId="0" fillId="6" borderId="13" xfId="5" applyFont="1" applyBorder="1" applyAlignment="1">
      <alignment wrapText="1"/>
    </xf>
    <xf numFmtId="164" fontId="4" fillId="5" borderId="1" xfId="4" applyNumberFormat="1"/>
    <xf numFmtId="165" fontId="11" fillId="5" borderId="14" xfId="1" applyNumberFormat="1" applyFont="1" applyFill="1" applyBorder="1"/>
    <xf numFmtId="44" fontId="4" fillId="5" borderId="10" xfId="2" applyFont="1" applyFill="1" applyBorder="1" applyAlignment="1">
      <alignment wrapText="1"/>
    </xf>
    <xf numFmtId="164" fontId="4" fillId="5" borderId="10" xfId="2" applyNumberFormat="1" applyFont="1" applyFill="1" applyBorder="1"/>
    <xf numFmtId="164" fontId="11" fillId="5" borderId="6" xfId="2" applyNumberFormat="1" applyFont="1" applyFill="1" applyBorder="1" applyAlignment="1">
      <alignment horizontal="left"/>
    </xf>
    <xf numFmtId="164" fontId="11" fillId="5" borderId="5" xfId="2" applyNumberFormat="1" applyFont="1" applyFill="1" applyBorder="1"/>
    <xf numFmtId="164" fontId="4" fillId="5" borderId="12" xfId="4" applyNumberFormat="1" applyBorder="1"/>
    <xf numFmtId="164" fontId="4" fillId="5" borderId="1" xfId="2" applyNumberFormat="1" applyFont="1" applyFill="1" applyBorder="1"/>
    <xf numFmtId="0" fontId="0" fillId="6" borderId="2" xfId="5" applyFont="1" applyAlignment="1">
      <alignment vertical="top" wrapText="1"/>
    </xf>
    <xf numFmtId="10" fontId="4" fillId="5" borderId="1" xfId="10" applyNumberFormat="1" applyFont="1" applyFill="1" applyBorder="1"/>
    <xf numFmtId="0" fontId="21" fillId="0" borderId="0" xfId="0" applyFont="1"/>
    <xf numFmtId="0" fontId="22" fillId="0" borderId="0" xfId="0" applyFont="1"/>
    <xf numFmtId="0" fontId="21" fillId="0" borderId="0" xfId="0" applyFont="1" applyAlignment="1"/>
    <xf numFmtId="0" fontId="21" fillId="0" borderId="0" xfId="0" applyFont="1" applyAlignment="1">
      <alignment wrapText="1"/>
    </xf>
    <xf numFmtId="0" fontId="23" fillId="0" borderId="0" xfId="0" applyFont="1"/>
    <xf numFmtId="165" fontId="4" fillId="5" borderId="1" xfId="1" applyNumberFormat="1" applyFont="1" applyFill="1" applyBorder="1" applyProtection="1">
      <protection locked="0"/>
    </xf>
    <xf numFmtId="164" fontId="4" fillId="5" borderId="1" xfId="2" applyNumberFormat="1" applyFont="1" applyFill="1" applyBorder="1" applyProtection="1">
      <protection locked="0"/>
    </xf>
    <xf numFmtId="0" fontId="0" fillId="0" borderId="0" xfId="0" applyProtection="1">
      <protection locked="0"/>
    </xf>
    <xf numFmtId="0" fontId="0" fillId="0" borderId="0" xfId="0" applyAlignment="1" applyProtection="1">
      <alignment wrapText="1"/>
      <protection locked="0"/>
    </xf>
    <xf numFmtId="164" fontId="3" fillId="4" borderId="4" xfId="2" applyNumberFormat="1" applyFont="1" applyFill="1" applyBorder="1" applyAlignment="1" applyProtection="1">
      <alignment horizontal="right"/>
      <protection locked="0"/>
    </xf>
    <xf numFmtId="0" fontId="0" fillId="0" borderId="9" xfId="0" applyBorder="1" applyProtection="1">
      <protection locked="0"/>
    </xf>
    <xf numFmtId="0" fontId="0" fillId="0" borderId="9" xfId="0" applyBorder="1" applyAlignment="1" applyProtection="1">
      <alignment wrapText="1"/>
      <protection locked="0"/>
    </xf>
    <xf numFmtId="164" fontId="8" fillId="6" borderId="4" xfId="2" applyNumberFormat="1" applyFont="1" applyFill="1" applyBorder="1" applyProtection="1">
      <protection locked="0"/>
    </xf>
    <xf numFmtId="165" fontId="8" fillId="6" borderId="4" xfId="1" applyNumberFormat="1" applyFont="1" applyFill="1" applyBorder="1" applyProtection="1">
      <protection locked="0"/>
    </xf>
    <xf numFmtId="14" fontId="0" fillId="0" borderId="0" xfId="0" applyNumberFormat="1" applyProtection="1">
      <protection locked="0"/>
    </xf>
    <xf numFmtId="164" fontId="8" fillId="7" borderId="4" xfId="2" applyNumberFormat="1" applyFont="1" applyFill="1" applyBorder="1" applyProtection="1">
      <protection locked="0"/>
    </xf>
    <xf numFmtId="0" fontId="0" fillId="0" borderId="0" xfId="0" applyFont="1" applyBorder="1" applyAlignment="1" applyProtection="1">
      <alignment wrapText="1"/>
      <protection locked="0"/>
    </xf>
    <xf numFmtId="165" fontId="3" fillId="4" borderId="4" xfId="1" applyNumberFormat="1" applyFont="1" applyFill="1" applyBorder="1" applyAlignment="1" applyProtection="1">
      <alignment horizontal="right"/>
      <protection locked="0"/>
    </xf>
    <xf numFmtId="14" fontId="0" fillId="0" borderId="9" xfId="0" applyNumberFormat="1" applyBorder="1" applyProtection="1">
      <protection locked="0"/>
    </xf>
    <xf numFmtId="0" fontId="0" fillId="0" borderId="9" xfId="0" applyFont="1" applyBorder="1" applyAlignment="1" applyProtection="1">
      <alignment wrapText="1"/>
      <protection locked="0"/>
    </xf>
    <xf numFmtId="0" fontId="15" fillId="5" borderId="1" xfId="4" applyFont="1" applyProtection="1">
      <protection locked="0"/>
    </xf>
    <xf numFmtId="164" fontId="4" fillId="5" borderId="10" xfId="2" applyNumberFormat="1" applyFont="1" applyFill="1" applyBorder="1" applyAlignment="1" applyProtection="1">
      <alignment horizontal="right" vertical="center"/>
      <protection locked="0"/>
    </xf>
    <xf numFmtId="164" fontId="8" fillId="7" borderId="11" xfId="2" applyNumberFormat="1" applyFont="1" applyFill="1" applyBorder="1" applyProtection="1">
      <protection locked="0"/>
    </xf>
    <xf numFmtId="0" fontId="8" fillId="7" borderId="11" xfId="6" applyFont="1" applyBorder="1" applyProtection="1">
      <protection locked="0"/>
    </xf>
    <xf numFmtId="0" fontId="8" fillId="7" borderId="16" xfId="6" applyFont="1" applyBorder="1" applyProtection="1">
      <protection locked="0"/>
    </xf>
    <xf numFmtId="0" fontId="8" fillId="7" borderId="4" xfId="6" applyFont="1" applyBorder="1" applyProtection="1">
      <protection locked="0"/>
    </xf>
    <xf numFmtId="2" fontId="8" fillId="6" borderId="4" xfId="5" applyNumberFormat="1" applyFont="1" applyBorder="1" applyProtection="1">
      <protection locked="0"/>
    </xf>
    <xf numFmtId="0" fontId="6" fillId="0" borderId="0" xfId="0" applyFont="1" applyBorder="1" applyAlignment="1" applyProtection="1">
      <alignment wrapText="1"/>
      <protection locked="0"/>
    </xf>
    <xf numFmtId="0" fontId="6" fillId="0" borderId="9" xfId="0" applyFont="1" applyBorder="1" applyAlignment="1" applyProtection="1">
      <alignment wrapText="1"/>
      <protection locked="0"/>
    </xf>
    <xf numFmtId="0" fontId="6" fillId="8" borderId="4" xfId="7" applyFont="1" applyBorder="1" applyAlignment="1">
      <alignment horizontal="left"/>
    </xf>
    <xf numFmtId="0" fontId="6" fillId="8" borderId="4" xfId="7" applyFont="1" applyBorder="1" applyAlignment="1">
      <alignment wrapText="1"/>
    </xf>
    <xf numFmtId="0" fontId="24" fillId="0" borderId="0" xfId="0" applyFont="1"/>
    <xf numFmtId="0" fontId="25" fillId="0" borderId="0" xfId="0" applyFont="1" applyProtection="1"/>
    <xf numFmtId="0" fontId="0" fillId="0" borderId="0" xfId="0" applyProtection="1"/>
    <xf numFmtId="0" fontId="24" fillId="0" borderId="0" xfId="0" applyFont="1" applyProtection="1"/>
    <xf numFmtId="0" fontId="9" fillId="0" borderId="0" xfId="0" applyFont="1" applyProtection="1"/>
    <xf numFmtId="0" fontId="6" fillId="0" borderId="0" xfId="0" applyFont="1" applyProtection="1"/>
    <xf numFmtId="164" fontId="5" fillId="5" borderId="5" xfId="2" applyNumberFormat="1" applyFont="1" applyFill="1" applyBorder="1" applyProtection="1">
      <protection locked="0"/>
    </xf>
    <xf numFmtId="14" fontId="0" fillId="0" borderId="0" xfId="0" applyNumberFormat="1" applyProtection="1"/>
    <xf numFmtId="0" fontId="9" fillId="0" borderId="0" xfId="0" applyFont="1" applyAlignment="1" applyProtection="1">
      <alignment horizontal="right"/>
    </xf>
    <xf numFmtId="0" fontId="0" fillId="0" borderId="0" xfId="0" applyNumberFormat="1" applyProtection="1">
      <protection locked="0"/>
    </xf>
    <xf numFmtId="0" fontId="0" fillId="0" borderId="9" xfId="0" applyNumberFormat="1" applyBorder="1" applyProtection="1">
      <protection locked="0"/>
    </xf>
    <xf numFmtId="0" fontId="0" fillId="0" borderId="0" xfId="0" applyAlignment="1" applyProtection="1">
      <alignment horizontal="left" wrapText="1"/>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20" fillId="0" borderId="0" xfId="0" applyFont="1" applyBorder="1" applyAlignment="1">
      <alignment horizontal="center" vertical="center"/>
    </xf>
    <xf numFmtId="0" fontId="6" fillId="9" borderId="17" xfId="0" applyFont="1" applyFill="1" applyBorder="1" applyAlignment="1">
      <alignment horizontal="center" wrapText="1"/>
    </xf>
    <xf numFmtId="0" fontId="6" fillId="9" borderId="0" xfId="0" applyFont="1" applyFill="1" applyAlignment="1">
      <alignment horizontal="center" wrapText="1"/>
    </xf>
  </cellXfs>
  <cellStyles count="11">
    <cellStyle name="40% - Accent5" xfId="7" builtinId="47"/>
    <cellStyle name="60% - Accent1" xfId="6" builtinId="32"/>
    <cellStyle name="Bad" xfId="3" builtinId="27"/>
    <cellStyle name="Comma" xfId="1" builtinId="3"/>
    <cellStyle name="Currency" xfId="2" builtinId="4"/>
    <cellStyle name="Good" xfId="9" builtinId="26"/>
    <cellStyle name="Heading 1" xfId="8" builtinId="16"/>
    <cellStyle name="Normal" xfId="0" builtinId="0"/>
    <cellStyle name="Note" xfId="5" builtinId="10"/>
    <cellStyle name="Output" xfId="4" builtinId="21"/>
    <cellStyle name="Percent"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workbookViewId="0"/>
  </sheetViews>
  <sheetFormatPr defaultRowHeight="15" x14ac:dyDescent="0.25"/>
  <cols>
    <col min="9" max="9" width="5.7109375" customWidth="1"/>
    <col min="10" max="10" width="11" customWidth="1"/>
  </cols>
  <sheetData>
    <row r="1" spans="1:9" x14ac:dyDescent="0.25">
      <c r="A1" s="60" t="s">
        <v>115</v>
      </c>
      <c r="B1" s="61"/>
      <c r="C1" s="61"/>
      <c r="D1" s="61"/>
      <c r="E1" s="61"/>
      <c r="F1" s="61"/>
      <c r="G1" s="61"/>
      <c r="H1" s="61"/>
      <c r="I1" s="61"/>
    </row>
    <row r="2" spans="1:9" x14ac:dyDescent="0.25">
      <c r="A2" s="61"/>
      <c r="B2" s="61"/>
      <c r="C2" s="61"/>
      <c r="D2" s="61"/>
      <c r="E2" s="61"/>
      <c r="F2" s="61"/>
      <c r="G2" s="61"/>
      <c r="H2" s="61"/>
      <c r="I2" s="61"/>
    </row>
    <row r="3" spans="1:9" x14ac:dyDescent="0.25">
      <c r="A3" s="61" t="s">
        <v>94</v>
      </c>
      <c r="B3" s="61"/>
      <c r="C3" s="61"/>
      <c r="D3" s="61"/>
      <c r="E3" s="61"/>
      <c r="F3" s="61"/>
      <c r="G3" s="61"/>
      <c r="H3" s="61"/>
      <c r="I3" s="61"/>
    </row>
    <row r="4" spans="1:9" x14ac:dyDescent="0.25">
      <c r="A4" s="61" t="s">
        <v>96</v>
      </c>
      <c r="B4" s="61"/>
      <c r="C4" s="61"/>
      <c r="D4" s="61"/>
      <c r="E4" s="61"/>
      <c r="F4" s="61"/>
      <c r="G4" s="61"/>
      <c r="H4" s="61"/>
      <c r="I4" s="61"/>
    </row>
    <row r="5" spans="1:9" x14ac:dyDescent="0.25">
      <c r="A5" s="61" t="s">
        <v>117</v>
      </c>
      <c r="B5" s="61"/>
      <c r="C5" s="61"/>
      <c r="D5" s="61"/>
      <c r="E5" s="61"/>
      <c r="F5" s="61"/>
      <c r="G5" s="61"/>
      <c r="H5" s="61"/>
      <c r="I5" s="61"/>
    </row>
    <row r="6" spans="1:9" x14ac:dyDescent="0.25">
      <c r="A6" s="61" t="s">
        <v>95</v>
      </c>
      <c r="B6" s="61"/>
      <c r="C6" s="61"/>
      <c r="D6" s="61"/>
      <c r="E6" s="61"/>
      <c r="F6" s="61"/>
      <c r="G6" s="61"/>
      <c r="H6" s="61"/>
      <c r="I6" s="61"/>
    </row>
    <row r="7" spans="1:9" x14ac:dyDescent="0.25">
      <c r="A7" s="61" t="s">
        <v>97</v>
      </c>
      <c r="B7" s="61"/>
      <c r="C7" s="61"/>
      <c r="D7" s="61"/>
      <c r="E7" s="61"/>
      <c r="F7" s="61"/>
      <c r="G7" s="61"/>
      <c r="H7" s="61"/>
      <c r="I7" s="61"/>
    </row>
    <row r="8" spans="1:9" x14ac:dyDescent="0.25">
      <c r="A8" s="61" t="s">
        <v>98</v>
      </c>
      <c r="B8" s="61"/>
      <c r="C8" s="61"/>
      <c r="D8" s="61"/>
      <c r="E8" s="61"/>
      <c r="F8" s="61"/>
      <c r="G8" s="61"/>
      <c r="H8" s="61"/>
      <c r="I8" s="61"/>
    </row>
    <row r="9" spans="1:9" x14ac:dyDescent="0.25">
      <c r="A9" s="61" t="s">
        <v>100</v>
      </c>
      <c r="B9" s="61"/>
      <c r="C9" s="61"/>
      <c r="D9" s="61"/>
      <c r="E9" s="61"/>
      <c r="F9" s="61"/>
      <c r="G9" s="61"/>
      <c r="H9" s="61"/>
      <c r="I9" s="61"/>
    </row>
    <row r="10" spans="1:9" x14ac:dyDescent="0.25">
      <c r="A10" s="61" t="s">
        <v>101</v>
      </c>
      <c r="B10" s="61"/>
      <c r="C10" s="61"/>
      <c r="D10" s="61"/>
      <c r="E10" s="61"/>
      <c r="F10" s="61"/>
      <c r="G10" s="61"/>
      <c r="H10" s="61"/>
      <c r="I10" s="61"/>
    </row>
    <row r="11" spans="1:9" x14ac:dyDescent="0.25">
      <c r="A11" s="61" t="s">
        <v>99</v>
      </c>
      <c r="B11" s="61"/>
      <c r="C11" s="61"/>
      <c r="D11" s="61"/>
      <c r="E11" s="61"/>
      <c r="F11" s="61"/>
      <c r="G11" s="61"/>
      <c r="H11" s="61"/>
      <c r="I11" s="61"/>
    </row>
    <row r="12" spans="1:9" x14ac:dyDescent="0.25">
      <c r="A12" s="61" t="s">
        <v>106</v>
      </c>
      <c r="B12" s="61"/>
      <c r="C12" s="61"/>
      <c r="D12" s="61"/>
      <c r="E12" s="61"/>
      <c r="F12" s="61"/>
      <c r="G12" s="61"/>
      <c r="H12" s="61"/>
      <c r="I12" s="61"/>
    </row>
    <row r="13" spans="1:9" x14ac:dyDescent="0.25">
      <c r="A13" s="61" t="s">
        <v>116</v>
      </c>
      <c r="B13" s="61"/>
      <c r="C13" s="61"/>
      <c r="D13" s="61"/>
      <c r="E13" s="61"/>
      <c r="F13" s="61"/>
      <c r="G13" s="61"/>
      <c r="H13" s="61"/>
      <c r="I13" s="61"/>
    </row>
    <row r="14" spans="1:9" x14ac:dyDescent="0.25">
      <c r="A14" s="61"/>
      <c r="B14" s="61"/>
      <c r="C14" s="61"/>
      <c r="D14" s="61"/>
      <c r="E14" s="61"/>
      <c r="F14" s="61"/>
      <c r="G14" s="61"/>
      <c r="H14" s="61"/>
      <c r="I14" s="61"/>
    </row>
    <row r="15" spans="1:9" x14ac:dyDescent="0.25">
      <c r="A15" s="61" t="s">
        <v>107</v>
      </c>
      <c r="B15" s="61"/>
      <c r="C15" s="61"/>
      <c r="D15" s="61"/>
      <c r="E15" s="61"/>
      <c r="F15" s="61"/>
      <c r="G15" s="61"/>
      <c r="H15" s="61"/>
      <c r="I15" s="61"/>
    </row>
    <row r="16" spans="1:9" x14ac:dyDescent="0.25">
      <c r="A16" s="61" t="s">
        <v>108</v>
      </c>
      <c r="B16" s="61"/>
      <c r="C16" s="61"/>
      <c r="D16" s="61"/>
      <c r="E16" s="61"/>
      <c r="F16" s="61"/>
      <c r="G16" s="61"/>
      <c r="H16" s="61"/>
      <c r="I16" s="61"/>
    </row>
    <row r="17" spans="1:11" x14ac:dyDescent="0.25">
      <c r="A17" s="62" t="s">
        <v>109</v>
      </c>
      <c r="B17" s="61"/>
      <c r="C17" s="61"/>
      <c r="D17" s="61"/>
      <c r="E17" s="61"/>
      <c r="F17" s="61"/>
      <c r="G17" s="61"/>
      <c r="H17" s="61"/>
      <c r="I17" s="61"/>
    </row>
    <row r="18" spans="1:11" x14ac:dyDescent="0.25">
      <c r="A18" s="61" t="s">
        <v>110</v>
      </c>
      <c r="B18" s="61"/>
      <c r="C18" s="61"/>
      <c r="D18" s="61"/>
      <c r="E18" s="61"/>
      <c r="F18" s="61"/>
      <c r="G18" s="61"/>
      <c r="H18" s="61"/>
      <c r="I18" s="61"/>
    </row>
    <row r="19" spans="1:11" x14ac:dyDescent="0.25">
      <c r="A19" s="61"/>
      <c r="B19" s="61"/>
      <c r="C19" s="61"/>
      <c r="D19" s="61"/>
      <c r="E19" s="61"/>
      <c r="F19" s="61"/>
      <c r="G19" s="61"/>
      <c r="H19" s="61"/>
      <c r="I19" s="61"/>
    </row>
    <row r="20" spans="1:11" x14ac:dyDescent="0.25">
      <c r="A20" s="63" t="s">
        <v>92</v>
      </c>
      <c r="B20" s="63"/>
      <c r="C20" s="63"/>
      <c r="D20" s="61"/>
      <c r="E20" s="61"/>
      <c r="F20" s="61"/>
      <c r="G20" s="61"/>
      <c r="H20" s="61"/>
      <c r="I20" s="61"/>
    </row>
    <row r="21" spans="1:11" x14ac:dyDescent="0.25">
      <c r="A21" s="61" t="s">
        <v>102</v>
      </c>
      <c r="B21" s="61"/>
      <c r="C21" s="61"/>
      <c r="D21" s="61"/>
      <c r="E21" s="61"/>
      <c r="F21" s="61"/>
      <c r="G21" s="61"/>
      <c r="H21" s="61"/>
      <c r="I21" s="61"/>
    </row>
    <row r="22" spans="1:11" x14ac:dyDescent="0.25">
      <c r="A22" s="61" t="s">
        <v>103</v>
      </c>
      <c r="B22" s="61"/>
      <c r="C22" s="61"/>
      <c r="D22" s="61"/>
      <c r="E22" s="61"/>
      <c r="F22" s="61"/>
      <c r="G22" s="61"/>
      <c r="H22" s="61"/>
      <c r="I22" s="61"/>
    </row>
    <row r="23" spans="1:11" x14ac:dyDescent="0.25">
      <c r="A23" s="61" t="s">
        <v>104</v>
      </c>
      <c r="B23" s="61"/>
      <c r="C23" s="61"/>
      <c r="D23" s="61"/>
      <c r="E23" s="61"/>
      <c r="F23" s="61"/>
      <c r="G23" s="61"/>
      <c r="H23" s="61"/>
      <c r="I23" s="61"/>
      <c r="K23" s="59"/>
    </row>
    <row r="24" spans="1:11" x14ac:dyDescent="0.25">
      <c r="A24" s="61" t="s">
        <v>105</v>
      </c>
      <c r="B24" s="61"/>
      <c r="C24" s="61"/>
      <c r="D24" s="61"/>
      <c r="E24" s="61"/>
      <c r="F24" s="61"/>
      <c r="G24" s="61"/>
      <c r="H24" s="61"/>
      <c r="I24" s="61"/>
      <c r="K24" s="59"/>
    </row>
    <row r="25" spans="1:11" x14ac:dyDescent="0.25">
      <c r="A25" s="61"/>
      <c r="B25" s="61"/>
      <c r="C25" s="61"/>
      <c r="D25" s="61"/>
      <c r="E25" s="61"/>
      <c r="F25" s="61"/>
      <c r="G25" s="61"/>
      <c r="H25" s="61"/>
      <c r="I25" s="61"/>
    </row>
    <row r="26" spans="1:11" x14ac:dyDescent="0.25">
      <c r="A26" s="63" t="s">
        <v>93</v>
      </c>
      <c r="B26" s="64"/>
      <c r="C26" s="64"/>
      <c r="D26" s="61"/>
      <c r="E26" s="61"/>
      <c r="F26" s="61"/>
      <c r="G26" s="61"/>
      <c r="H26" s="61"/>
      <c r="I26" s="61"/>
    </row>
    <row r="27" spans="1:11" x14ac:dyDescent="0.25">
      <c r="A27" s="61" t="s">
        <v>111</v>
      </c>
      <c r="B27" s="61"/>
      <c r="C27" s="61"/>
      <c r="D27" s="61"/>
      <c r="E27" s="61"/>
      <c r="F27" s="61"/>
      <c r="G27" s="61"/>
      <c r="H27" s="61"/>
      <c r="I27" s="61"/>
    </row>
    <row r="28" spans="1:11" x14ac:dyDescent="0.25">
      <c r="A28" s="61" t="s">
        <v>114</v>
      </c>
      <c r="B28" s="61"/>
      <c r="C28" s="61"/>
      <c r="D28" s="61"/>
      <c r="E28" s="61"/>
      <c r="F28" s="61"/>
      <c r="G28" s="61"/>
      <c r="H28" s="61"/>
      <c r="I28" s="61"/>
    </row>
    <row r="29" spans="1:11" x14ac:dyDescent="0.25">
      <c r="A29" s="61" t="s">
        <v>112</v>
      </c>
      <c r="B29" s="61"/>
      <c r="C29" s="61"/>
      <c r="D29" s="61"/>
      <c r="E29" s="61"/>
      <c r="F29" s="61"/>
      <c r="G29" s="61"/>
      <c r="H29" s="61"/>
      <c r="I29" s="61"/>
    </row>
    <row r="30" spans="1:11" x14ac:dyDescent="0.25">
      <c r="A30" s="61" t="s">
        <v>113</v>
      </c>
      <c r="B30" s="61"/>
      <c r="C30" s="61"/>
      <c r="D30" s="61"/>
      <c r="E30" s="61"/>
      <c r="F30" s="61"/>
      <c r="G30" s="61"/>
      <c r="H30" s="61"/>
      <c r="I30" s="61"/>
    </row>
    <row r="31" spans="1:11" x14ac:dyDescent="0.25">
      <c r="A31" s="61"/>
      <c r="B31" s="61"/>
      <c r="C31" s="61"/>
      <c r="D31" s="61"/>
      <c r="E31" s="61"/>
      <c r="F31" s="61"/>
      <c r="G31" s="61"/>
      <c r="H31" s="61"/>
      <c r="I31" s="61"/>
    </row>
    <row r="32" spans="1:11" x14ac:dyDescent="0.25">
      <c r="A32" s="63" t="s">
        <v>118</v>
      </c>
      <c r="B32" s="61"/>
      <c r="C32" s="61"/>
      <c r="D32" s="61"/>
      <c r="E32" s="61"/>
      <c r="F32" s="61"/>
      <c r="G32" s="61"/>
      <c r="H32" s="61"/>
      <c r="I32" s="61"/>
    </row>
    <row r="33" spans="1:9" ht="137.25" customHeight="1" x14ac:dyDescent="0.25">
      <c r="A33" s="70" t="s">
        <v>119</v>
      </c>
      <c r="B33" s="70"/>
      <c r="C33" s="70"/>
      <c r="D33" s="70"/>
      <c r="E33" s="70"/>
      <c r="F33" s="70"/>
      <c r="G33" s="70"/>
      <c r="H33" s="70"/>
      <c r="I33" s="70"/>
    </row>
  </sheetData>
  <sheetProtection sheet="1" objects="1" scenarios="1"/>
  <mergeCells count="1">
    <mergeCell ref="A33:I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6"/>
  <sheetViews>
    <sheetView zoomScaleNormal="100" workbookViewId="0">
      <selection sqref="A1:D1"/>
    </sheetView>
  </sheetViews>
  <sheetFormatPr defaultRowHeight="15" x14ac:dyDescent="0.25"/>
  <cols>
    <col min="1" max="1" width="18" customWidth="1"/>
    <col min="2" max="2" width="31.42578125" customWidth="1"/>
    <col min="3" max="3" width="22.28515625" customWidth="1"/>
    <col min="4" max="4" width="52.140625" customWidth="1"/>
    <col min="5" max="5" width="55.5703125" customWidth="1"/>
  </cols>
  <sheetData>
    <row r="1" spans="1:6" ht="48.6" customHeight="1" x14ac:dyDescent="0.25">
      <c r="A1" s="73" t="s">
        <v>90</v>
      </c>
      <c r="B1" s="73"/>
      <c r="C1" s="73"/>
      <c r="D1" s="73"/>
    </row>
    <row r="2" spans="1:6" ht="42" customHeight="1" x14ac:dyDescent="0.25">
      <c r="A2" s="73" t="s">
        <v>89</v>
      </c>
      <c r="B2" s="73"/>
      <c r="C2" s="73"/>
      <c r="D2" s="73"/>
    </row>
    <row r="3" spans="1:6" ht="61.15" customHeight="1" x14ac:dyDescent="0.25">
      <c r="A3" s="71" t="s">
        <v>91</v>
      </c>
      <c r="B3" s="71"/>
      <c r="C3" s="71"/>
      <c r="D3" s="72"/>
      <c r="E3" s="32" t="s">
        <v>84</v>
      </c>
      <c r="F3" s="2"/>
    </row>
    <row r="4" spans="1:6" ht="21" x14ac:dyDescent="0.35">
      <c r="C4" s="14" t="s">
        <v>70</v>
      </c>
      <c r="D4" s="48"/>
      <c r="F4" s="2"/>
    </row>
    <row r="5" spans="1:6" x14ac:dyDescent="0.25">
      <c r="C5" s="14" t="s">
        <v>64</v>
      </c>
      <c r="D5" s="49"/>
      <c r="F5" s="2"/>
    </row>
    <row r="6" spans="1:6" x14ac:dyDescent="0.25">
      <c r="D6" s="12" t="s">
        <v>1</v>
      </c>
      <c r="F6" s="2"/>
    </row>
    <row r="7" spans="1:6" ht="15" customHeight="1" x14ac:dyDescent="0.25">
      <c r="A7" s="29" t="s">
        <v>81</v>
      </c>
      <c r="B7" s="29"/>
      <c r="C7" s="29"/>
      <c r="D7" s="29"/>
      <c r="F7" s="2"/>
    </row>
    <row r="8" spans="1:6" ht="15.75" customHeight="1" thickBot="1" x14ac:dyDescent="0.35">
      <c r="A8" s="13" t="s">
        <v>65</v>
      </c>
      <c r="B8" s="13" t="s">
        <v>78</v>
      </c>
      <c r="C8" s="13" t="s">
        <v>80</v>
      </c>
      <c r="D8" s="5" t="s">
        <v>2</v>
      </c>
      <c r="F8" s="2"/>
    </row>
    <row r="9" spans="1:6" ht="15.75" thickTop="1" x14ac:dyDescent="0.25">
      <c r="A9" s="42"/>
      <c r="B9" s="42"/>
      <c r="C9" s="44"/>
      <c r="D9" s="37"/>
      <c r="F9" s="2"/>
    </row>
    <row r="10" spans="1:6" x14ac:dyDescent="0.25">
      <c r="A10" s="42"/>
      <c r="B10" s="42"/>
      <c r="C10" s="44"/>
      <c r="D10" s="45"/>
      <c r="F10" s="2"/>
    </row>
    <row r="11" spans="1:6" x14ac:dyDescent="0.25">
      <c r="A11" s="42"/>
      <c r="B11" s="42"/>
      <c r="C11" s="44"/>
      <c r="D11" s="45"/>
      <c r="F11" s="2"/>
    </row>
    <row r="12" spans="1:6" x14ac:dyDescent="0.25">
      <c r="A12" s="42"/>
      <c r="B12" s="42"/>
      <c r="C12" s="42"/>
      <c r="D12" s="45"/>
      <c r="F12" s="2"/>
    </row>
    <row r="13" spans="1:6" x14ac:dyDescent="0.25">
      <c r="A13" s="42"/>
      <c r="B13" s="42"/>
      <c r="C13" s="44"/>
      <c r="D13" s="45"/>
    </row>
    <row r="14" spans="1:6" x14ac:dyDescent="0.25">
      <c r="A14" s="42"/>
      <c r="B14" s="42"/>
      <c r="C14" s="44"/>
      <c r="D14" s="45"/>
    </row>
    <row r="15" spans="1:6" x14ac:dyDescent="0.25">
      <c r="A15" s="42"/>
      <c r="B15" s="42"/>
      <c r="C15" s="44"/>
      <c r="D15" s="45"/>
    </row>
    <row r="16" spans="1:6" x14ac:dyDescent="0.25">
      <c r="A16" s="42"/>
      <c r="B16" s="42"/>
      <c r="C16" s="44"/>
      <c r="D16" s="45"/>
    </row>
    <row r="17" spans="1:4" x14ac:dyDescent="0.25">
      <c r="A17" s="42"/>
      <c r="B17" s="42"/>
      <c r="C17" s="44"/>
      <c r="D17" s="45"/>
    </row>
    <row r="18" spans="1:4" x14ac:dyDescent="0.25">
      <c r="A18" s="42"/>
      <c r="B18" s="42"/>
      <c r="C18" s="44"/>
      <c r="D18" s="45"/>
    </row>
    <row r="19" spans="1:4" x14ac:dyDescent="0.25">
      <c r="A19" s="42"/>
      <c r="B19" s="42"/>
      <c r="C19" s="44"/>
      <c r="D19" s="45"/>
    </row>
    <row r="20" spans="1:4" x14ac:dyDescent="0.25">
      <c r="A20" s="42"/>
      <c r="B20" s="42"/>
      <c r="C20" s="44"/>
      <c r="D20" s="45"/>
    </row>
    <row r="21" spans="1:4" x14ac:dyDescent="0.25">
      <c r="A21" s="42"/>
      <c r="B21" s="42"/>
      <c r="C21" s="44"/>
      <c r="D21" s="45"/>
    </row>
    <row r="22" spans="1:4" x14ac:dyDescent="0.25">
      <c r="A22" s="42"/>
      <c r="B22" s="42"/>
      <c r="C22" s="44"/>
      <c r="D22" s="45"/>
    </row>
    <row r="23" spans="1:4" x14ac:dyDescent="0.25">
      <c r="A23" s="42"/>
      <c r="B23" s="42"/>
      <c r="C23" s="44"/>
      <c r="D23" s="45"/>
    </row>
    <row r="24" spans="1:4" ht="15.75" thickBot="1" x14ac:dyDescent="0.3">
      <c r="A24" s="46"/>
      <c r="B24" s="46"/>
      <c r="C24" s="47"/>
      <c r="D24" s="45"/>
    </row>
    <row r="25" spans="1:4" x14ac:dyDescent="0.25">
      <c r="C25" s="7" t="s">
        <v>17</v>
      </c>
      <c r="D25" s="19">
        <f>SUM(D9:D24)</f>
        <v>0</v>
      </c>
    </row>
    <row r="26" spans="1:4" x14ac:dyDescent="0.25">
      <c r="C26" s="7" t="s">
        <v>71</v>
      </c>
      <c r="D26" s="19">
        <f>('1-Outstanding Bonds'!D17)</f>
        <v>0</v>
      </c>
    </row>
    <row r="27" spans="1:4" ht="15.75" thickBot="1" x14ac:dyDescent="0.3">
      <c r="C27" s="11" t="s">
        <v>16</v>
      </c>
      <c r="D27" s="22">
        <f>SUM(D25:D26)</f>
        <v>0</v>
      </c>
    </row>
    <row r="28" spans="1:4" ht="15.75" thickTop="1" x14ac:dyDescent="0.25"/>
    <row r="30" spans="1:4" ht="20.25" thickBot="1" x14ac:dyDescent="0.35">
      <c r="A30" s="13" t="s">
        <v>65</v>
      </c>
      <c r="B30" s="13" t="s">
        <v>78</v>
      </c>
      <c r="C30" s="13" t="s">
        <v>80</v>
      </c>
      <c r="D30" s="5" t="s">
        <v>77</v>
      </c>
    </row>
    <row r="31" spans="1:4" ht="15.75" thickTop="1" x14ac:dyDescent="0.25">
      <c r="A31" s="42"/>
      <c r="B31" s="35"/>
      <c r="C31" s="44"/>
      <c r="D31" s="43"/>
    </row>
    <row r="32" spans="1:4" x14ac:dyDescent="0.25">
      <c r="A32" s="42"/>
      <c r="B32" s="35"/>
      <c r="C32" s="44"/>
      <c r="D32" s="43"/>
    </row>
    <row r="33" spans="1:4" x14ac:dyDescent="0.25">
      <c r="A33" s="35"/>
      <c r="B33" s="35"/>
      <c r="C33" s="44"/>
      <c r="D33" s="43"/>
    </row>
    <row r="34" spans="1:4" x14ac:dyDescent="0.25">
      <c r="C34" s="7" t="s">
        <v>17</v>
      </c>
      <c r="D34" s="21">
        <f>SUM(D31:D33)</f>
        <v>0</v>
      </c>
    </row>
    <row r="35" spans="1:4" x14ac:dyDescent="0.25">
      <c r="C35" s="7" t="s">
        <v>83</v>
      </c>
      <c r="D35" s="19">
        <f>SUM('2A-Proposed Financing'!D9)</f>
        <v>0</v>
      </c>
    </row>
    <row r="36" spans="1:4" x14ac:dyDescent="0.25">
      <c r="C36" s="11" t="s">
        <v>16</v>
      </c>
      <c r="D36" s="25">
        <f>SUM(D34:D35)</f>
        <v>0</v>
      </c>
    </row>
    <row r="39" spans="1:4" ht="20.25" thickBot="1" x14ac:dyDescent="0.35">
      <c r="A39" s="13" t="s">
        <v>65</v>
      </c>
      <c r="B39" s="13" t="s">
        <v>78</v>
      </c>
      <c r="C39" s="13" t="s">
        <v>80</v>
      </c>
      <c r="D39" s="5" t="s">
        <v>74</v>
      </c>
    </row>
    <row r="40" spans="1:4" ht="15.75" thickTop="1" x14ac:dyDescent="0.25">
      <c r="A40" s="42"/>
      <c r="B40" s="42"/>
      <c r="C40" s="35"/>
      <c r="D40" s="43"/>
    </row>
    <row r="41" spans="1:4" x14ac:dyDescent="0.25">
      <c r="A41" s="35"/>
      <c r="B41" s="35"/>
      <c r="C41" s="35"/>
      <c r="D41" s="43"/>
    </row>
    <row r="42" spans="1:4" ht="15.75" thickBot="1" x14ac:dyDescent="0.3">
      <c r="A42" s="38"/>
      <c r="B42" s="38"/>
      <c r="C42" s="38"/>
      <c r="D42" s="43"/>
    </row>
    <row r="43" spans="1:4" x14ac:dyDescent="0.25">
      <c r="C43" s="7" t="s">
        <v>17</v>
      </c>
      <c r="D43" s="21">
        <f>SUM(D40:D42)</f>
        <v>0</v>
      </c>
    </row>
    <row r="44" spans="1:4" x14ac:dyDescent="0.25">
      <c r="C44" s="7" t="s">
        <v>82</v>
      </c>
      <c r="D44" s="19">
        <f>SUM('2B-Introduced but not Adopted'!D9)</f>
        <v>0</v>
      </c>
    </row>
    <row r="45" spans="1:4" x14ac:dyDescent="0.25">
      <c r="C45" s="11" t="s">
        <v>16</v>
      </c>
      <c r="D45" s="25">
        <f>SUM(D43:D44)</f>
        <v>0</v>
      </c>
    </row>
    <row r="46" spans="1:4" x14ac:dyDescent="0.25">
      <c r="C46" s="11"/>
    </row>
    <row r="48" spans="1:4" ht="20.25" thickBot="1" x14ac:dyDescent="0.35">
      <c r="A48" s="13" t="s">
        <v>65</v>
      </c>
      <c r="B48" s="13" t="s">
        <v>78</v>
      </c>
      <c r="C48" s="13" t="s">
        <v>80</v>
      </c>
      <c r="D48" s="5" t="s">
        <v>0</v>
      </c>
    </row>
    <row r="49" spans="1:4" ht="15.75" thickTop="1" x14ac:dyDescent="0.25">
      <c r="A49" s="35"/>
      <c r="B49" s="35"/>
      <c r="C49" s="36"/>
      <c r="D49" s="40"/>
    </row>
    <row r="50" spans="1:4" x14ac:dyDescent="0.25">
      <c r="A50" s="35"/>
      <c r="B50" s="35"/>
      <c r="C50" s="36"/>
      <c r="D50" s="41"/>
    </row>
    <row r="51" spans="1:4" x14ac:dyDescent="0.25">
      <c r="A51" s="35"/>
      <c r="B51" s="35"/>
      <c r="C51" s="36"/>
      <c r="D51" s="41"/>
    </row>
    <row r="52" spans="1:4" ht="15.75" thickBot="1" x14ac:dyDescent="0.3">
      <c r="A52" s="38"/>
      <c r="B52" s="38"/>
      <c r="C52" s="39"/>
      <c r="D52" s="41"/>
    </row>
    <row r="53" spans="1:4" x14ac:dyDescent="0.25">
      <c r="C53" s="7" t="s">
        <v>17</v>
      </c>
      <c r="D53" s="23">
        <f>SUM(D49:D52)</f>
        <v>0</v>
      </c>
    </row>
    <row r="54" spans="1:4" x14ac:dyDescent="0.25">
      <c r="C54" s="7" t="s">
        <v>72</v>
      </c>
      <c r="D54" s="19">
        <f>SUM('3-Authorized &amp; Unissued'!D11)</f>
        <v>0</v>
      </c>
    </row>
    <row r="55" spans="1:4" x14ac:dyDescent="0.25">
      <c r="C55" s="11" t="s">
        <v>16</v>
      </c>
      <c r="D55" s="18">
        <f>SUM(D53:D54)</f>
        <v>0</v>
      </c>
    </row>
    <row r="57" spans="1:4" ht="20.25" thickBot="1" x14ac:dyDescent="0.35">
      <c r="A57" s="13" t="s">
        <v>65</v>
      </c>
      <c r="B57" s="13" t="s">
        <v>78</v>
      </c>
      <c r="C57" s="13" t="s">
        <v>80</v>
      </c>
      <c r="D57" s="5" t="s">
        <v>4</v>
      </c>
    </row>
    <row r="58" spans="1:4" ht="15.75" thickTop="1" x14ac:dyDescent="0.25">
      <c r="A58" s="35"/>
      <c r="B58" s="35"/>
      <c r="C58" s="36"/>
      <c r="D58" s="37"/>
    </row>
    <row r="59" spans="1:4" x14ac:dyDescent="0.25">
      <c r="A59" s="35"/>
      <c r="B59" s="35"/>
      <c r="C59" s="36"/>
      <c r="D59" s="37"/>
    </row>
    <row r="60" spans="1:4" x14ac:dyDescent="0.25">
      <c r="A60" s="35"/>
      <c r="B60" s="35"/>
      <c r="C60" s="36"/>
      <c r="D60" s="37"/>
    </row>
    <row r="61" spans="1:4" x14ac:dyDescent="0.25">
      <c r="A61" s="35"/>
      <c r="B61" s="35"/>
      <c r="C61" s="36"/>
      <c r="D61" s="37"/>
    </row>
    <row r="62" spans="1:4" x14ac:dyDescent="0.25">
      <c r="A62" s="35"/>
      <c r="B62" s="35"/>
      <c r="C62" s="36"/>
      <c r="D62" s="37"/>
    </row>
    <row r="63" spans="1:4" x14ac:dyDescent="0.25">
      <c r="A63" s="35"/>
      <c r="B63" s="35"/>
      <c r="C63" s="36"/>
      <c r="D63" s="37"/>
    </row>
    <row r="64" spans="1:4" x14ac:dyDescent="0.25">
      <c r="A64" s="35"/>
      <c r="B64" s="35"/>
      <c r="C64" s="36"/>
      <c r="D64" s="37"/>
    </row>
    <row r="65" spans="1:5" x14ac:dyDescent="0.25">
      <c r="A65" s="35"/>
      <c r="B65" s="35"/>
      <c r="C65" s="36"/>
      <c r="D65" s="37"/>
    </row>
    <row r="66" spans="1:5" x14ac:dyDescent="0.25">
      <c r="A66" s="35"/>
      <c r="B66" s="35"/>
      <c r="C66" s="36"/>
      <c r="D66" s="37"/>
    </row>
    <row r="67" spans="1:5" x14ac:dyDescent="0.25">
      <c r="A67" s="35"/>
      <c r="B67" s="35"/>
      <c r="C67" s="36"/>
      <c r="D67" s="37"/>
    </row>
    <row r="68" spans="1:5" x14ac:dyDescent="0.25">
      <c r="A68" s="35"/>
      <c r="B68" s="35"/>
      <c r="C68" s="36"/>
      <c r="D68" s="37"/>
    </row>
    <row r="69" spans="1:5" x14ac:dyDescent="0.25">
      <c r="A69" s="35"/>
      <c r="B69" s="35"/>
      <c r="C69" s="36"/>
      <c r="D69" s="37"/>
    </row>
    <row r="70" spans="1:5" x14ac:dyDescent="0.25">
      <c r="A70" s="35"/>
      <c r="B70" s="35"/>
      <c r="C70" s="36"/>
      <c r="D70" s="37"/>
    </row>
    <row r="71" spans="1:5" x14ac:dyDescent="0.25">
      <c r="A71" s="35"/>
      <c r="B71" s="35"/>
      <c r="C71" s="36"/>
      <c r="D71" s="37"/>
    </row>
    <row r="72" spans="1:5" x14ac:dyDescent="0.25">
      <c r="A72" s="35"/>
      <c r="B72" s="35"/>
      <c r="C72" s="36"/>
      <c r="D72" s="37"/>
    </row>
    <row r="73" spans="1:5" ht="15.75" thickBot="1" x14ac:dyDescent="0.3">
      <c r="A73" s="38"/>
      <c r="B73" s="38"/>
      <c r="C73" s="39"/>
      <c r="D73" s="37"/>
    </row>
    <row r="74" spans="1:5" x14ac:dyDescent="0.25">
      <c r="C74" s="7" t="s">
        <v>17</v>
      </c>
      <c r="D74" s="10">
        <f>SUM(D58:D73)</f>
        <v>0</v>
      </c>
    </row>
    <row r="75" spans="1:5" x14ac:dyDescent="0.25">
      <c r="C75" s="7" t="s">
        <v>73</v>
      </c>
      <c r="D75" s="10">
        <f>('4-Debt NOT evidenced by Bonds'!D17)</f>
        <v>0</v>
      </c>
    </row>
    <row r="76" spans="1:5" x14ac:dyDescent="0.25">
      <c r="C76" s="11" t="s">
        <v>16</v>
      </c>
      <c r="D76" s="10">
        <f>SUM(D74:D75)</f>
        <v>0</v>
      </c>
    </row>
    <row r="78" spans="1:5" x14ac:dyDescent="0.25">
      <c r="D78" s="16" t="s">
        <v>10</v>
      </c>
      <c r="E78" s="24">
        <f>SUM(D27,D45,D55,D76)</f>
        <v>0</v>
      </c>
    </row>
    <row r="82" spans="4:10" x14ac:dyDescent="0.25">
      <c r="D82" s="5" t="s">
        <v>3</v>
      </c>
    </row>
    <row r="83" spans="4:10" ht="25.9" customHeight="1" x14ac:dyDescent="0.25">
      <c r="D83" s="6"/>
    </row>
    <row r="84" spans="4:10" ht="33.6" customHeight="1" x14ac:dyDescent="0.25">
      <c r="D84" s="26" t="s">
        <v>14</v>
      </c>
      <c r="E84" s="34"/>
    </row>
    <row r="85" spans="4:10" ht="28.9" customHeight="1" x14ac:dyDescent="0.25">
      <c r="D85" s="26" t="s">
        <v>12</v>
      </c>
      <c r="E85" s="33">
        <v>0</v>
      </c>
    </row>
    <row r="86" spans="4:10" ht="91.9" customHeight="1" x14ac:dyDescent="0.25">
      <c r="D86" s="26" t="s">
        <v>5</v>
      </c>
      <c r="E86" s="33"/>
    </row>
    <row r="87" spans="4:10" ht="45" x14ac:dyDescent="0.25">
      <c r="D87" s="8" t="s">
        <v>6</v>
      </c>
      <c r="E87" s="33"/>
    </row>
    <row r="88" spans="4:10" ht="60" x14ac:dyDescent="0.25">
      <c r="D88" s="8" t="s">
        <v>7</v>
      </c>
      <c r="E88" s="33"/>
    </row>
    <row r="89" spans="4:10" ht="75" x14ac:dyDescent="0.25">
      <c r="D89" s="8" t="s">
        <v>8</v>
      </c>
      <c r="E89" s="33"/>
    </row>
    <row r="90" spans="4:10" ht="90" customHeight="1" x14ac:dyDescent="0.25">
      <c r="D90" s="17" t="s">
        <v>9</v>
      </c>
      <c r="E90" s="33"/>
    </row>
    <row r="91" spans="4:10" x14ac:dyDescent="0.25">
      <c r="D91" s="16" t="s">
        <v>11</v>
      </c>
      <c r="E91" s="24">
        <f>SUM(E84:E90)</f>
        <v>0</v>
      </c>
    </row>
    <row r="92" spans="4:10" ht="21.6" customHeight="1" x14ac:dyDescent="0.25">
      <c r="D92" s="9" t="s">
        <v>18</v>
      </c>
      <c r="E92" s="18">
        <f>(E78-E91)</f>
        <v>0</v>
      </c>
    </row>
    <row r="93" spans="4:10" ht="20.45" customHeight="1" x14ac:dyDescent="0.25">
      <c r="D93" s="9" t="s">
        <v>13</v>
      </c>
      <c r="E93" s="18">
        <f>(D5)</f>
        <v>0</v>
      </c>
    </row>
    <row r="94" spans="4:10" ht="24.6" customHeight="1" x14ac:dyDescent="0.25">
      <c r="D94" s="57" t="s">
        <v>85</v>
      </c>
      <c r="E94" s="18">
        <f>E93*0.08</f>
        <v>0</v>
      </c>
    </row>
    <row r="95" spans="4:10" ht="48.6" customHeight="1" x14ac:dyDescent="0.25">
      <c r="D95" s="57" t="s">
        <v>86</v>
      </c>
      <c r="E95" s="18">
        <f>E94-E92</f>
        <v>0</v>
      </c>
      <c r="F95" s="74" t="s">
        <v>88</v>
      </c>
      <c r="G95" s="75"/>
      <c r="H95" s="75"/>
      <c r="I95" s="75"/>
      <c r="J95" s="75"/>
    </row>
    <row r="96" spans="4:10" ht="66" customHeight="1" x14ac:dyDescent="0.25">
      <c r="D96" s="58" t="s">
        <v>87</v>
      </c>
      <c r="E96" s="27" t="e">
        <f>E92/E93</f>
        <v>#DIV/0!</v>
      </c>
    </row>
  </sheetData>
  <sheetProtection formatCells="0" insertColumns="0" insertRows="0" deleteColumns="0" deleteRows="0"/>
  <mergeCells count="4">
    <mergeCell ref="A3:D3"/>
    <mergeCell ref="A2:D2"/>
    <mergeCell ref="F95:J95"/>
    <mergeCell ref="A1:D1"/>
  </mergeCell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'Purpose Codes '!$A$2:$A$44</xm:f>
          </x14:formula1>
          <xm:sqref>C49:C52 C58:C73 C13:C24 C40:C42 C9:C11 C31:C33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RowHeight="15" x14ac:dyDescent="0.25"/>
  <cols>
    <col min="1" max="2" width="38.28515625" customWidth="1"/>
    <col min="3" max="3" width="35.85546875" customWidth="1"/>
    <col min="4" max="4" width="37" customWidth="1"/>
  </cols>
  <sheetData>
    <row r="1" spans="1:4" x14ac:dyDescent="0.25">
      <c r="A1" s="28" t="s">
        <v>81</v>
      </c>
    </row>
    <row r="2" spans="1:4" ht="20.25" thickBot="1" x14ac:dyDescent="0.35">
      <c r="A2" s="13" t="s">
        <v>65</v>
      </c>
      <c r="B2" s="13" t="s">
        <v>79</v>
      </c>
      <c r="C2" s="13" t="s">
        <v>80</v>
      </c>
      <c r="D2" s="5" t="s">
        <v>15</v>
      </c>
    </row>
    <row r="3" spans="1:4" ht="15.75" thickTop="1" x14ac:dyDescent="0.25">
      <c r="A3" s="42"/>
      <c r="B3" s="68"/>
      <c r="C3" s="44"/>
      <c r="D3" s="37"/>
    </row>
    <row r="4" spans="1:4" x14ac:dyDescent="0.25">
      <c r="A4" s="42"/>
      <c r="B4" s="68"/>
      <c r="C4" s="44"/>
      <c r="D4" s="45"/>
    </row>
    <row r="5" spans="1:4" x14ac:dyDescent="0.25">
      <c r="A5" s="42"/>
      <c r="B5" s="68"/>
      <c r="C5" s="44"/>
      <c r="D5" s="45"/>
    </row>
    <row r="6" spans="1:4" x14ac:dyDescent="0.25">
      <c r="A6" s="42"/>
      <c r="B6" s="68"/>
      <c r="C6" s="44"/>
      <c r="D6" s="45"/>
    </row>
    <row r="7" spans="1:4" x14ac:dyDescent="0.25">
      <c r="A7" s="42"/>
      <c r="B7" s="68"/>
      <c r="C7" s="44"/>
      <c r="D7" s="45"/>
    </row>
    <row r="8" spans="1:4" x14ac:dyDescent="0.25">
      <c r="A8" s="42"/>
      <c r="B8" s="68"/>
      <c r="C8" s="44"/>
      <c r="D8" s="45"/>
    </row>
    <row r="9" spans="1:4" x14ac:dyDescent="0.25">
      <c r="A9" s="42"/>
      <c r="B9" s="68"/>
      <c r="C9" s="44"/>
      <c r="D9" s="45"/>
    </row>
    <row r="10" spans="1:4" x14ac:dyDescent="0.25">
      <c r="A10" s="42"/>
      <c r="B10" s="68"/>
      <c r="C10" s="44"/>
      <c r="D10" s="45"/>
    </row>
    <row r="11" spans="1:4" x14ac:dyDescent="0.25">
      <c r="A11" s="42"/>
      <c r="B11" s="68"/>
      <c r="C11" s="44"/>
      <c r="D11" s="45"/>
    </row>
    <row r="12" spans="1:4" x14ac:dyDescent="0.25">
      <c r="A12" s="42"/>
      <c r="B12" s="68"/>
      <c r="C12" s="44"/>
      <c r="D12" s="45"/>
    </row>
    <row r="13" spans="1:4" x14ac:dyDescent="0.25">
      <c r="A13" s="42"/>
      <c r="B13" s="68"/>
      <c r="C13" s="44"/>
      <c r="D13" s="45"/>
    </row>
    <row r="14" spans="1:4" x14ac:dyDescent="0.25">
      <c r="A14" s="42"/>
      <c r="B14" s="68"/>
      <c r="C14" s="44"/>
      <c r="D14" s="45"/>
    </row>
    <row r="15" spans="1:4" x14ac:dyDescent="0.25">
      <c r="A15" s="42"/>
      <c r="B15" s="68"/>
      <c r="C15" s="44"/>
      <c r="D15" s="45"/>
    </row>
    <row r="16" spans="1:4" ht="15.75" thickBot="1" x14ac:dyDescent="0.3">
      <c r="A16" s="46"/>
      <c r="B16" s="69"/>
      <c r="C16" s="47"/>
      <c r="D16" s="45"/>
    </row>
    <row r="17" spans="1:4" x14ac:dyDescent="0.25">
      <c r="A17" s="66"/>
      <c r="B17" s="66"/>
      <c r="C17" s="67" t="s">
        <v>66</v>
      </c>
      <c r="D17" s="65">
        <f>SUM(D3:D16)</f>
        <v>0</v>
      </c>
    </row>
    <row r="18" spans="1:4" x14ac:dyDescent="0.25">
      <c r="A18" s="15"/>
      <c r="B18" s="15"/>
    </row>
  </sheetData>
  <sheetProtection sheet="1" objects="1" scenarios="1" formatCells="0" insertColumns="0" insertRows="0" deleteColumns="0" deleteRows="0" sort="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'Purpose Codes '!$A$2:$A$44</xm:f>
          </x14:formula1>
          <xm:sqref>C3:C16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5"/>
  <cols>
    <col min="1" max="1" width="17.85546875" customWidth="1"/>
    <col min="2" max="2" width="27.28515625" customWidth="1"/>
    <col min="3" max="3" width="21.85546875" customWidth="1"/>
    <col min="4" max="4" width="41.5703125" customWidth="1"/>
  </cols>
  <sheetData>
    <row r="1" spans="1:4" x14ac:dyDescent="0.25">
      <c r="A1" s="28" t="s">
        <v>81</v>
      </c>
    </row>
    <row r="2" spans="1:4" ht="20.25" thickBot="1" x14ac:dyDescent="0.35">
      <c r="A2" s="13" t="s">
        <v>65</v>
      </c>
      <c r="B2" s="13" t="s">
        <v>78</v>
      </c>
      <c r="C2" s="13" t="s">
        <v>80</v>
      </c>
      <c r="D2" s="5" t="s">
        <v>75</v>
      </c>
    </row>
    <row r="3" spans="1:4" ht="15.75" thickTop="1" x14ac:dyDescent="0.25">
      <c r="A3" s="42"/>
      <c r="B3" s="68"/>
      <c r="C3" s="35"/>
      <c r="D3" s="50"/>
    </row>
    <row r="4" spans="1:4" x14ac:dyDescent="0.25">
      <c r="A4" s="35"/>
      <c r="B4" s="68"/>
      <c r="C4" s="35"/>
      <c r="D4" s="51"/>
    </row>
    <row r="5" spans="1:4" x14ac:dyDescent="0.25">
      <c r="A5" s="35"/>
      <c r="B5" s="68"/>
      <c r="C5" s="35"/>
      <c r="D5" s="52"/>
    </row>
    <row r="6" spans="1:4" x14ac:dyDescent="0.25">
      <c r="A6" s="35"/>
      <c r="B6" s="68"/>
      <c r="C6" s="35"/>
      <c r="D6" s="52"/>
    </row>
    <row r="7" spans="1:4" x14ac:dyDescent="0.25">
      <c r="A7" s="35"/>
      <c r="B7" s="68"/>
      <c r="C7" s="35"/>
      <c r="D7" s="52"/>
    </row>
    <row r="8" spans="1:4" ht="15.75" thickBot="1" x14ac:dyDescent="0.3">
      <c r="A8" s="38"/>
      <c r="B8" s="69"/>
      <c r="C8" s="38"/>
      <c r="D8" s="53"/>
    </row>
    <row r="9" spans="1:4" x14ac:dyDescent="0.25">
      <c r="C9" s="7" t="s">
        <v>67</v>
      </c>
      <c r="D9" s="21">
        <f>SUM(D3:D8)</f>
        <v>0</v>
      </c>
    </row>
  </sheetData>
  <sheetProtection sheet="1" objects="1" scenarios="1" formatCells="0" insertColumns="0" insertRows="0" deleteColumns="0" deleteRows="0" sort="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'Purpose Codes '!$A$2:$A$44</xm:f>
          </x14:formula1>
          <xm:sqref>C3:C8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B3" sqref="B3"/>
    </sheetView>
  </sheetViews>
  <sheetFormatPr defaultRowHeight="15" x14ac:dyDescent="0.25"/>
  <cols>
    <col min="1" max="1" width="17.85546875" customWidth="1"/>
    <col min="2" max="2" width="25.5703125" customWidth="1"/>
    <col min="3" max="3" width="27.7109375" customWidth="1"/>
    <col min="4" max="4" width="41.5703125" customWidth="1"/>
  </cols>
  <sheetData>
    <row r="1" spans="1:4" x14ac:dyDescent="0.25">
      <c r="A1" s="28" t="s">
        <v>81</v>
      </c>
    </row>
    <row r="2" spans="1:4" ht="20.25" thickBot="1" x14ac:dyDescent="0.35">
      <c r="A2" s="13" t="s">
        <v>65</v>
      </c>
      <c r="B2" s="13" t="s">
        <v>78</v>
      </c>
      <c r="C2" s="13" t="s">
        <v>80</v>
      </c>
      <c r="D2" s="5" t="s">
        <v>76</v>
      </c>
    </row>
    <row r="3" spans="1:4" ht="15.75" thickTop="1" x14ac:dyDescent="0.25">
      <c r="A3" s="42"/>
      <c r="B3" s="68"/>
      <c r="C3" s="35"/>
      <c r="D3" s="50"/>
    </row>
    <row r="4" spans="1:4" x14ac:dyDescent="0.25">
      <c r="A4" s="35"/>
      <c r="B4" s="68"/>
      <c r="C4" s="35"/>
      <c r="D4" s="51"/>
    </row>
    <row r="5" spans="1:4" x14ac:dyDescent="0.25">
      <c r="A5" s="35"/>
      <c r="B5" s="68"/>
      <c r="C5" s="35"/>
      <c r="D5" s="52"/>
    </row>
    <row r="6" spans="1:4" x14ac:dyDescent="0.25">
      <c r="A6" s="35"/>
      <c r="B6" s="68"/>
      <c r="C6" s="35"/>
      <c r="D6" s="52"/>
    </row>
    <row r="7" spans="1:4" x14ac:dyDescent="0.25">
      <c r="A7" s="35"/>
      <c r="B7" s="68"/>
      <c r="C7" s="35"/>
      <c r="D7" s="52"/>
    </row>
    <row r="8" spans="1:4" ht="15.75" thickBot="1" x14ac:dyDescent="0.3">
      <c r="A8" s="38"/>
      <c r="B8" s="69"/>
      <c r="C8" s="38"/>
      <c r="D8" s="53"/>
    </row>
    <row r="9" spans="1:4" x14ac:dyDescent="0.25">
      <c r="C9" s="7" t="s">
        <v>67</v>
      </c>
      <c r="D9" s="21">
        <f>SUM(D3:D8)</f>
        <v>0</v>
      </c>
    </row>
  </sheetData>
  <sheetProtection sheet="1" objects="1" scenarios="1" formatCells="0" insertRows="0" sort="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'Purpose Codes '!$A$2:$A$44</xm:f>
          </x14:formula1>
          <xm:sqref>C3:C8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A3" sqref="A3"/>
    </sheetView>
  </sheetViews>
  <sheetFormatPr defaultRowHeight="15" x14ac:dyDescent="0.25"/>
  <cols>
    <col min="1" max="2" width="27.140625" customWidth="1"/>
    <col min="3" max="3" width="27.28515625" customWidth="1"/>
    <col min="4" max="4" width="35.85546875" customWidth="1"/>
  </cols>
  <sheetData>
    <row r="1" spans="1:4" x14ac:dyDescent="0.25">
      <c r="A1" s="28" t="s">
        <v>81</v>
      </c>
    </row>
    <row r="2" spans="1:4" ht="20.25" thickBot="1" x14ac:dyDescent="0.35">
      <c r="A2" s="13" t="s">
        <v>65</v>
      </c>
      <c r="B2" s="13" t="s">
        <v>78</v>
      </c>
      <c r="C2" s="13" t="s">
        <v>80</v>
      </c>
      <c r="D2" s="5" t="s">
        <v>0</v>
      </c>
    </row>
    <row r="3" spans="1:4" ht="15.75" thickTop="1" x14ac:dyDescent="0.25">
      <c r="A3" s="42"/>
      <c r="B3" s="68"/>
      <c r="C3" s="36"/>
      <c r="D3" s="40"/>
    </row>
    <row r="4" spans="1:4" x14ac:dyDescent="0.25">
      <c r="A4" s="35"/>
      <c r="B4" s="68"/>
      <c r="C4" s="36"/>
      <c r="D4" s="54"/>
    </row>
    <row r="5" spans="1:4" x14ac:dyDescent="0.25">
      <c r="A5" s="35"/>
      <c r="B5" s="68"/>
      <c r="C5" s="36"/>
      <c r="D5" s="54"/>
    </row>
    <row r="6" spans="1:4" x14ac:dyDescent="0.25">
      <c r="A6" s="35"/>
      <c r="B6" s="68"/>
      <c r="C6" s="35"/>
      <c r="D6" s="54"/>
    </row>
    <row r="7" spans="1:4" x14ac:dyDescent="0.25">
      <c r="A7" s="35"/>
      <c r="B7" s="68"/>
      <c r="C7" s="35"/>
      <c r="D7" s="54"/>
    </row>
    <row r="8" spans="1:4" x14ac:dyDescent="0.25">
      <c r="A8" s="35"/>
      <c r="B8" s="68"/>
      <c r="C8" s="35"/>
      <c r="D8" s="54"/>
    </row>
    <row r="9" spans="1:4" x14ac:dyDescent="0.25">
      <c r="A9" s="35"/>
      <c r="B9" s="68"/>
      <c r="C9" s="35"/>
      <c r="D9" s="54"/>
    </row>
    <row r="10" spans="1:4" ht="15.75" thickBot="1" x14ac:dyDescent="0.3">
      <c r="A10" s="38"/>
      <c r="B10" s="69"/>
      <c r="C10" s="38"/>
      <c r="D10" s="54"/>
    </row>
    <row r="11" spans="1:4" x14ac:dyDescent="0.25">
      <c r="C11" s="7" t="s">
        <v>66</v>
      </c>
      <c r="D11" s="23">
        <f>SUM(D3:D6)</f>
        <v>0</v>
      </c>
    </row>
  </sheetData>
  <sheetProtection sheet="1" objects="1" scenarios="1" formatCells="0" insertRows="0" sort="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'Purpose Codes '!$A$2:$A$44</xm:f>
          </x14:formula1>
          <xm:sqref>C3:C5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33"/>
  <sheetViews>
    <sheetView workbookViewId="0">
      <selection activeCell="A3" sqref="A3"/>
    </sheetView>
  </sheetViews>
  <sheetFormatPr defaultRowHeight="15" x14ac:dyDescent="0.25"/>
  <cols>
    <col min="1" max="2" width="24.5703125" style="2" customWidth="1"/>
    <col min="3" max="3" width="37.42578125" customWidth="1"/>
    <col min="4" max="4" width="42.28515625" customWidth="1"/>
  </cols>
  <sheetData>
    <row r="1" spans="1:4" s="28" customFormat="1" x14ac:dyDescent="0.25">
      <c r="A1" s="30" t="s">
        <v>81</v>
      </c>
      <c r="B1" s="31"/>
    </row>
    <row r="2" spans="1:4" ht="20.25" thickBot="1" x14ac:dyDescent="0.35">
      <c r="A2" s="13" t="s">
        <v>63</v>
      </c>
      <c r="B2" s="13" t="s">
        <v>78</v>
      </c>
      <c r="C2" s="13" t="s">
        <v>80</v>
      </c>
      <c r="D2" s="1" t="s">
        <v>4</v>
      </c>
    </row>
    <row r="3" spans="1:4" ht="15.75" thickTop="1" x14ac:dyDescent="0.25">
      <c r="A3" s="42"/>
      <c r="B3" s="68"/>
      <c r="C3" s="44"/>
      <c r="D3" s="37"/>
    </row>
    <row r="4" spans="1:4" x14ac:dyDescent="0.25">
      <c r="A4" s="42"/>
      <c r="B4" s="68"/>
      <c r="C4" s="55"/>
      <c r="D4" s="45"/>
    </row>
    <row r="5" spans="1:4" x14ac:dyDescent="0.25">
      <c r="A5" s="42"/>
      <c r="B5" s="68"/>
      <c r="C5" s="55"/>
      <c r="D5" s="45"/>
    </row>
    <row r="6" spans="1:4" x14ac:dyDescent="0.25">
      <c r="A6" s="42"/>
      <c r="B6" s="68"/>
      <c r="C6" s="55"/>
      <c r="D6" s="45"/>
    </row>
    <row r="7" spans="1:4" x14ac:dyDescent="0.25">
      <c r="A7" s="42"/>
      <c r="B7" s="68"/>
      <c r="C7" s="55"/>
      <c r="D7" s="45"/>
    </row>
    <row r="8" spans="1:4" x14ac:dyDescent="0.25">
      <c r="A8" s="42"/>
      <c r="B8" s="68"/>
      <c r="C8" s="55"/>
      <c r="D8" s="45"/>
    </row>
    <row r="9" spans="1:4" x14ac:dyDescent="0.25">
      <c r="A9" s="42"/>
      <c r="B9" s="68"/>
      <c r="C9" s="55"/>
      <c r="D9" s="45"/>
    </row>
    <row r="10" spans="1:4" x14ac:dyDescent="0.25">
      <c r="A10" s="42"/>
      <c r="B10" s="68"/>
      <c r="C10" s="55"/>
      <c r="D10" s="45"/>
    </row>
    <row r="11" spans="1:4" x14ac:dyDescent="0.25">
      <c r="A11" s="42"/>
      <c r="B11" s="68"/>
      <c r="C11" s="55"/>
      <c r="D11" s="45"/>
    </row>
    <row r="12" spans="1:4" x14ac:dyDescent="0.25">
      <c r="A12" s="42"/>
      <c r="B12" s="68"/>
      <c r="C12" s="55"/>
      <c r="D12" s="45"/>
    </row>
    <row r="13" spans="1:4" x14ac:dyDescent="0.25">
      <c r="A13" s="42"/>
      <c r="B13" s="68"/>
      <c r="C13" s="55"/>
      <c r="D13" s="45"/>
    </row>
    <row r="14" spans="1:4" x14ac:dyDescent="0.25">
      <c r="A14" s="42"/>
      <c r="B14" s="68"/>
      <c r="C14" s="55"/>
      <c r="D14" s="45"/>
    </row>
    <row r="15" spans="1:4" x14ac:dyDescent="0.25">
      <c r="A15" s="42"/>
      <c r="B15" s="68"/>
      <c r="C15" s="55"/>
      <c r="D15" s="45"/>
    </row>
    <row r="16" spans="1:4" ht="15.75" thickBot="1" x14ac:dyDescent="0.3">
      <c r="A16" s="46"/>
      <c r="B16" s="69"/>
      <c r="C16" s="56"/>
      <c r="D16" s="45"/>
    </row>
    <row r="17" spans="3:4" x14ac:dyDescent="0.25">
      <c r="C17" s="7" t="s">
        <v>68</v>
      </c>
      <c r="D17" s="20">
        <f>SUM(D3:D16)</f>
        <v>0</v>
      </c>
    </row>
    <row r="477" spans="3:3" x14ac:dyDescent="0.25">
      <c r="C477" s="2"/>
    </row>
    <row r="1490" spans="1:2" x14ac:dyDescent="0.25">
      <c r="A1490" s="3"/>
      <c r="B1490" s="3"/>
    </row>
    <row r="1491" spans="1:2" x14ac:dyDescent="0.25">
      <c r="A1491" s="3"/>
      <c r="B1491" s="3"/>
    </row>
    <row r="1493" spans="1:2" x14ac:dyDescent="0.25">
      <c r="A1493" s="3"/>
      <c r="B1493" s="3"/>
    </row>
    <row r="1494" spans="1:2" x14ac:dyDescent="0.25">
      <c r="A1494" s="3"/>
      <c r="B1494" s="3"/>
    </row>
    <row r="1495" spans="1:2" x14ac:dyDescent="0.25">
      <c r="A1495" s="3"/>
      <c r="B1495" s="3"/>
    </row>
    <row r="1496" spans="1:2" x14ac:dyDescent="0.25">
      <c r="A1496" s="3"/>
      <c r="B1496" s="3"/>
    </row>
    <row r="1497" spans="1:2" x14ac:dyDescent="0.25">
      <c r="A1497" s="3"/>
      <c r="B1497" s="3"/>
    </row>
    <row r="1498" spans="1:2" x14ac:dyDescent="0.25">
      <c r="A1498" s="3"/>
      <c r="B1498" s="3"/>
    </row>
    <row r="1499" spans="1:2" x14ac:dyDescent="0.25">
      <c r="A1499" s="4"/>
      <c r="B1499" s="3"/>
    </row>
    <row r="1500" spans="1:2" x14ac:dyDescent="0.25">
      <c r="A1500" s="4"/>
      <c r="B1500" s="3"/>
    </row>
    <row r="1501" spans="1:2" x14ac:dyDescent="0.25">
      <c r="A1501" s="4"/>
      <c r="B1501" s="3"/>
    </row>
    <row r="1502" spans="1:2" x14ac:dyDescent="0.25">
      <c r="A1502" s="4"/>
      <c r="B1502" s="3"/>
    </row>
    <row r="1503" spans="1:2" x14ac:dyDescent="0.25">
      <c r="A1503" s="4"/>
      <c r="B1503" s="3"/>
    </row>
    <row r="1504" spans="1:2" x14ac:dyDescent="0.25">
      <c r="A1504" s="4"/>
      <c r="B1504" s="3"/>
    </row>
    <row r="1505" spans="1:2" x14ac:dyDescent="0.25">
      <c r="A1505" s="4"/>
      <c r="B1505" s="3"/>
    </row>
    <row r="1506" spans="1:2" x14ac:dyDescent="0.25">
      <c r="A1506" s="4"/>
      <c r="B1506" s="3"/>
    </row>
    <row r="1507" spans="1:2" x14ac:dyDescent="0.25">
      <c r="A1507" s="4"/>
      <c r="B1507" s="3"/>
    </row>
    <row r="1508" spans="1:2" x14ac:dyDescent="0.25">
      <c r="A1508" s="4"/>
      <c r="B1508" s="3"/>
    </row>
    <row r="1509" spans="1:2" x14ac:dyDescent="0.25">
      <c r="A1509" s="4"/>
      <c r="B1509" s="3"/>
    </row>
    <row r="1510" spans="1:2" x14ac:dyDescent="0.25">
      <c r="A1510" s="4"/>
      <c r="B1510" s="3"/>
    </row>
    <row r="1511" spans="1:2" x14ac:dyDescent="0.25">
      <c r="A1511" s="4"/>
      <c r="B1511" s="3"/>
    </row>
    <row r="1512" spans="1:2" x14ac:dyDescent="0.25">
      <c r="A1512" s="4"/>
      <c r="B1512" s="3"/>
    </row>
    <row r="1513" spans="1:2" x14ac:dyDescent="0.25">
      <c r="A1513" s="4"/>
      <c r="B1513" s="3"/>
    </row>
    <row r="1514" spans="1:2" x14ac:dyDescent="0.25">
      <c r="A1514" s="4"/>
      <c r="B1514" s="3"/>
    </row>
    <row r="1515" spans="1:2" x14ac:dyDescent="0.25">
      <c r="A1515" s="4"/>
      <c r="B1515" s="3"/>
    </row>
    <row r="1516" spans="1:2" x14ac:dyDescent="0.25">
      <c r="A1516" s="4"/>
      <c r="B1516" s="3"/>
    </row>
    <row r="1517" spans="1:2" x14ac:dyDescent="0.25">
      <c r="A1517" s="4"/>
      <c r="B1517" s="3"/>
    </row>
    <row r="1518" spans="1:2" x14ac:dyDescent="0.25">
      <c r="A1518" s="4"/>
      <c r="B1518" s="3"/>
    </row>
    <row r="1519" spans="1:2" x14ac:dyDescent="0.25">
      <c r="A1519" s="4"/>
      <c r="B1519" s="3"/>
    </row>
    <row r="1520" spans="1:2" x14ac:dyDescent="0.25">
      <c r="A1520" s="4"/>
      <c r="B1520" s="3"/>
    </row>
    <row r="1521" spans="1:2" x14ac:dyDescent="0.25">
      <c r="A1521" s="4"/>
      <c r="B1521" s="3"/>
    </row>
    <row r="1522" spans="1:2" x14ac:dyDescent="0.25">
      <c r="A1522" s="4"/>
      <c r="B1522" s="3"/>
    </row>
    <row r="1523" spans="1:2" x14ac:dyDescent="0.25">
      <c r="A1523" s="4"/>
      <c r="B1523" s="3"/>
    </row>
    <row r="1524" spans="1:2" x14ac:dyDescent="0.25">
      <c r="A1524" s="4"/>
      <c r="B1524" s="3"/>
    </row>
    <row r="1525" spans="1:2" x14ac:dyDescent="0.25">
      <c r="A1525" s="4"/>
      <c r="B1525" s="3"/>
    </row>
    <row r="1526" spans="1:2" x14ac:dyDescent="0.25">
      <c r="A1526" s="4"/>
      <c r="B1526" s="3"/>
    </row>
    <row r="1527" spans="1:2" x14ac:dyDescent="0.25">
      <c r="A1527" s="4"/>
      <c r="B1527" s="3"/>
    </row>
    <row r="1528" spans="1:2" x14ac:dyDescent="0.25">
      <c r="A1528" s="4"/>
      <c r="B1528" s="3"/>
    </row>
    <row r="1529" spans="1:2" x14ac:dyDescent="0.25">
      <c r="A1529" s="4"/>
      <c r="B1529" s="3"/>
    </row>
    <row r="1530" spans="1:2" x14ac:dyDescent="0.25">
      <c r="A1530" s="4"/>
      <c r="B1530" s="3"/>
    </row>
    <row r="1531" spans="1:2" x14ac:dyDescent="0.25">
      <c r="A1531" s="4"/>
      <c r="B1531" s="3"/>
    </row>
    <row r="1532" spans="1:2" x14ac:dyDescent="0.25">
      <c r="A1532" s="4"/>
      <c r="B1532" s="3"/>
    </row>
    <row r="1533" spans="1:2" x14ac:dyDescent="0.25">
      <c r="A1533" s="4"/>
      <c r="B1533" s="3"/>
    </row>
    <row r="1534" spans="1:2" x14ac:dyDescent="0.25">
      <c r="A1534" s="4"/>
      <c r="B1534" s="3"/>
    </row>
    <row r="1535" spans="1:2" x14ac:dyDescent="0.25">
      <c r="A1535" s="4"/>
      <c r="B1535" s="3"/>
    </row>
    <row r="1536" spans="1:2" x14ac:dyDescent="0.25">
      <c r="A1536" s="4"/>
      <c r="B1536" s="3"/>
    </row>
    <row r="1537" spans="1:2" x14ac:dyDescent="0.25">
      <c r="A1537" s="4"/>
      <c r="B1537" s="3"/>
    </row>
    <row r="1538" spans="1:2" x14ac:dyDescent="0.25">
      <c r="A1538" s="4"/>
      <c r="B1538" s="3"/>
    </row>
    <row r="1539" spans="1:2" x14ac:dyDescent="0.25">
      <c r="A1539" s="4"/>
      <c r="B1539" s="3"/>
    </row>
    <row r="1540" spans="1:2" x14ac:dyDescent="0.25">
      <c r="A1540" s="4"/>
      <c r="B1540" s="3"/>
    </row>
    <row r="1541" spans="1:2" x14ac:dyDescent="0.25">
      <c r="A1541" s="4"/>
      <c r="B1541" s="3"/>
    </row>
    <row r="1542" spans="1:2" x14ac:dyDescent="0.25">
      <c r="A1542" s="4"/>
      <c r="B1542" s="3"/>
    </row>
    <row r="1543" spans="1:2" x14ac:dyDescent="0.25">
      <c r="A1543" s="4"/>
      <c r="B1543" s="3"/>
    </row>
    <row r="1544" spans="1:2" x14ac:dyDescent="0.25">
      <c r="A1544" s="4"/>
      <c r="B1544" s="3"/>
    </row>
    <row r="1545" spans="1:2" x14ac:dyDescent="0.25">
      <c r="A1545" s="4"/>
      <c r="B1545" s="3"/>
    </row>
    <row r="1546" spans="1:2" x14ac:dyDescent="0.25">
      <c r="A1546" s="4"/>
      <c r="B1546" s="3"/>
    </row>
    <row r="1547" spans="1:2" x14ac:dyDescent="0.25">
      <c r="A1547" s="4"/>
      <c r="B1547" s="3"/>
    </row>
    <row r="1548" spans="1:2" x14ac:dyDescent="0.25">
      <c r="A1548" s="4"/>
      <c r="B1548" s="3"/>
    </row>
    <row r="1549" spans="1:2" x14ac:dyDescent="0.25">
      <c r="A1549" s="4"/>
      <c r="B1549" s="3"/>
    </row>
    <row r="1550" spans="1:2" x14ac:dyDescent="0.25">
      <c r="A1550" s="4"/>
      <c r="B1550" s="3"/>
    </row>
    <row r="1551" spans="1:2" x14ac:dyDescent="0.25">
      <c r="A1551" s="4"/>
      <c r="B1551" s="3"/>
    </row>
    <row r="1552" spans="1:2" x14ac:dyDescent="0.25">
      <c r="A1552" s="4"/>
      <c r="B1552" s="3"/>
    </row>
    <row r="1553" spans="1:2" x14ac:dyDescent="0.25">
      <c r="A1553" s="4"/>
      <c r="B1553" s="3"/>
    </row>
    <row r="1554" spans="1:2" x14ac:dyDescent="0.25">
      <c r="A1554" s="4"/>
      <c r="B1554" s="3"/>
    </row>
    <row r="1555" spans="1:2" x14ac:dyDescent="0.25">
      <c r="A1555" s="4"/>
      <c r="B1555" s="3"/>
    </row>
    <row r="1556" spans="1:2" x14ac:dyDescent="0.25">
      <c r="A1556" s="4"/>
      <c r="B1556" s="3"/>
    </row>
    <row r="1557" spans="1:2" x14ac:dyDescent="0.25">
      <c r="A1557" s="4"/>
      <c r="B1557" s="3"/>
    </row>
    <row r="1558" spans="1:2" x14ac:dyDescent="0.25">
      <c r="A1558" s="4"/>
      <c r="B1558" s="3"/>
    </row>
    <row r="1559" spans="1:2" x14ac:dyDescent="0.25">
      <c r="A1559" s="4"/>
      <c r="B1559" s="3"/>
    </row>
    <row r="1560" spans="1:2" x14ac:dyDescent="0.25">
      <c r="A1560" s="4"/>
      <c r="B1560" s="3"/>
    </row>
    <row r="1561" spans="1:2" x14ac:dyDescent="0.25">
      <c r="A1561" s="4"/>
      <c r="B1561" s="3"/>
    </row>
    <row r="1562" spans="1:2" x14ac:dyDescent="0.25">
      <c r="A1562" s="4"/>
      <c r="B1562" s="3"/>
    </row>
    <row r="1563" spans="1:2" x14ac:dyDescent="0.25">
      <c r="A1563" s="4"/>
      <c r="B1563" s="3"/>
    </row>
    <row r="1564" spans="1:2" x14ac:dyDescent="0.25">
      <c r="A1564" s="4"/>
      <c r="B1564" s="3"/>
    </row>
    <row r="1565" spans="1:2" x14ac:dyDescent="0.25">
      <c r="A1565" s="4"/>
      <c r="B1565" s="3"/>
    </row>
    <row r="1566" spans="1:2" x14ac:dyDescent="0.25">
      <c r="A1566" s="4"/>
      <c r="B1566" s="3"/>
    </row>
    <row r="1567" spans="1:2" x14ac:dyDescent="0.25">
      <c r="A1567" s="4"/>
      <c r="B1567" s="3"/>
    </row>
    <row r="1568" spans="1:2" x14ac:dyDescent="0.25">
      <c r="A1568" s="4"/>
      <c r="B1568" s="3"/>
    </row>
    <row r="1569" spans="1:2" x14ac:dyDescent="0.25">
      <c r="A1569" s="4"/>
      <c r="B1569" s="3"/>
    </row>
    <row r="1570" spans="1:2" x14ac:dyDescent="0.25">
      <c r="A1570" s="4"/>
      <c r="B1570" s="3"/>
    </row>
    <row r="1571" spans="1:2" x14ac:dyDescent="0.25">
      <c r="A1571" s="4"/>
      <c r="B1571" s="3"/>
    </row>
    <row r="1572" spans="1:2" x14ac:dyDescent="0.25">
      <c r="A1572" s="4"/>
      <c r="B1572" s="3"/>
    </row>
    <row r="1573" spans="1:2" x14ac:dyDescent="0.25">
      <c r="A1573" s="4"/>
      <c r="B1573" s="3"/>
    </row>
    <row r="1574" spans="1:2" x14ac:dyDescent="0.25">
      <c r="A1574" s="4"/>
      <c r="B1574" s="3"/>
    </row>
    <row r="1575" spans="1:2" x14ac:dyDescent="0.25">
      <c r="A1575" s="4"/>
      <c r="B1575" s="3"/>
    </row>
    <row r="1576" spans="1:2" x14ac:dyDescent="0.25">
      <c r="A1576" s="4"/>
      <c r="B1576" s="3"/>
    </row>
    <row r="1577" spans="1:2" x14ac:dyDescent="0.25">
      <c r="A1577" s="4"/>
      <c r="B1577" s="3"/>
    </row>
    <row r="1578" spans="1:2" x14ac:dyDescent="0.25">
      <c r="A1578" s="4"/>
      <c r="B1578" s="3"/>
    </row>
    <row r="1579" spans="1:2" x14ac:dyDescent="0.25">
      <c r="A1579" s="4"/>
      <c r="B1579" s="3"/>
    </row>
    <row r="1580" spans="1:2" x14ac:dyDescent="0.25">
      <c r="A1580" s="4"/>
      <c r="B1580" s="3"/>
    </row>
    <row r="1581" spans="1:2" x14ac:dyDescent="0.25">
      <c r="A1581" s="4"/>
      <c r="B1581" s="3"/>
    </row>
    <row r="1582" spans="1:2" x14ac:dyDescent="0.25">
      <c r="A1582" s="4"/>
      <c r="B1582" s="3"/>
    </row>
    <row r="1583" spans="1:2" x14ac:dyDescent="0.25">
      <c r="A1583" s="4"/>
      <c r="B1583" s="3"/>
    </row>
    <row r="1584" spans="1:2" x14ac:dyDescent="0.25">
      <c r="A1584" s="4"/>
      <c r="B1584" s="3"/>
    </row>
    <row r="1585" spans="1:2" x14ac:dyDescent="0.25">
      <c r="A1585" s="4"/>
      <c r="B1585" s="3"/>
    </row>
    <row r="1586" spans="1:2" x14ac:dyDescent="0.25">
      <c r="A1586" s="4"/>
      <c r="B1586" s="3"/>
    </row>
    <row r="1587" spans="1:2" x14ac:dyDescent="0.25">
      <c r="A1587" s="4"/>
      <c r="B1587" s="3"/>
    </row>
    <row r="1588" spans="1:2" x14ac:dyDescent="0.25">
      <c r="A1588" s="4"/>
      <c r="B1588" s="3"/>
    </row>
    <row r="1589" spans="1:2" x14ac:dyDescent="0.25">
      <c r="A1589" s="4"/>
      <c r="B1589" s="3"/>
    </row>
    <row r="1590" spans="1:2" x14ac:dyDescent="0.25">
      <c r="A1590" s="4"/>
      <c r="B1590" s="3"/>
    </row>
    <row r="1591" spans="1:2" x14ac:dyDescent="0.25">
      <c r="A1591" s="4"/>
      <c r="B1591" s="3"/>
    </row>
    <row r="1592" spans="1:2" x14ac:dyDescent="0.25">
      <c r="A1592" s="4"/>
      <c r="B1592" s="3"/>
    </row>
    <row r="1593" spans="1:2" x14ac:dyDescent="0.25">
      <c r="A1593" s="4"/>
      <c r="B1593" s="3"/>
    </row>
    <row r="1594" spans="1:2" x14ac:dyDescent="0.25">
      <c r="A1594" s="4"/>
      <c r="B1594" s="3"/>
    </row>
    <row r="1595" spans="1:2" x14ac:dyDescent="0.25">
      <c r="A1595" s="4"/>
      <c r="B1595" s="3"/>
    </row>
    <row r="1596" spans="1:2" x14ac:dyDescent="0.25">
      <c r="A1596" s="4"/>
      <c r="B1596" s="3"/>
    </row>
    <row r="1597" spans="1:2" x14ac:dyDescent="0.25">
      <c r="A1597" s="4"/>
      <c r="B1597" s="3"/>
    </row>
    <row r="1598" spans="1:2" x14ac:dyDescent="0.25">
      <c r="A1598" s="4"/>
      <c r="B1598" s="3"/>
    </row>
    <row r="1599" spans="1:2" x14ac:dyDescent="0.25">
      <c r="A1599" s="4"/>
      <c r="B1599" s="3"/>
    </row>
    <row r="1600" spans="1:2" x14ac:dyDescent="0.25">
      <c r="A1600" s="4"/>
      <c r="B1600" s="3"/>
    </row>
    <row r="1601" spans="1:2" x14ac:dyDescent="0.25">
      <c r="A1601" s="4"/>
      <c r="B1601" s="3"/>
    </row>
    <row r="1602" spans="1:2" x14ac:dyDescent="0.25">
      <c r="A1602" s="4"/>
      <c r="B1602" s="3"/>
    </row>
    <row r="1603" spans="1:2" x14ac:dyDescent="0.25">
      <c r="A1603" s="4"/>
      <c r="B1603" s="3"/>
    </row>
    <row r="1604" spans="1:2" x14ac:dyDescent="0.25">
      <c r="A1604" s="4"/>
      <c r="B1604" s="3"/>
    </row>
    <row r="1605" spans="1:2" x14ac:dyDescent="0.25">
      <c r="A1605" s="4"/>
      <c r="B1605" s="3"/>
    </row>
    <row r="1606" spans="1:2" x14ac:dyDescent="0.25">
      <c r="A1606" s="4"/>
      <c r="B1606" s="3"/>
    </row>
    <row r="1607" spans="1:2" x14ac:dyDescent="0.25">
      <c r="A1607" s="4"/>
      <c r="B1607" s="3"/>
    </row>
    <row r="1608" spans="1:2" x14ac:dyDescent="0.25">
      <c r="A1608" s="4"/>
      <c r="B1608" s="3"/>
    </row>
    <row r="1609" spans="1:2" x14ac:dyDescent="0.25">
      <c r="A1609" s="4"/>
      <c r="B1609" s="3"/>
    </row>
    <row r="1610" spans="1:2" x14ac:dyDescent="0.25">
      <c r="A1610" s="4"/>
      <c r="B1610" s="3"/>
    </row>
    <row r="1611" spans="1:2" x14ac:dyDescent="0.25">
      <c r="A1611" s="4"/>
      <c r="B1611" s="3"/>
    </row>
    <row r="1612" spans="1:2" x14ac:dyDescent="0.25">
      <c r="A1612" s="4"/>
      <c r="B1612" s="3"/>
    </row>
    <row r="1613" spans="1:2" x14ac:dyDescent="0.25">
      <c r="A1613" s="4"/>
      <c r="B1613" s="3"/>
    </row>
    <row r="1614" spans="1:2" x14ac:dyDescent="0.25">
      <c r="A1614" s="4"/>
      <c r="B1614" s="3"/>
    </row>
    <row r="1615" spans="1:2" x14ac:dyDescent="0.25">
      <c r="A1615" s="4"/>
      <c r="B1615" s="3"/>
    </row>
    <row r="1616" spans="1:2" x14ac:dyDescent="0.25">
      <c r="A1616" s="4"/>
      <c r="B1616" s="3"/>
    </row>
    <row r="1617" spans="1:2" x14ac:dyDescent="0.25">
      <c r="A1617" s="4"/>
      <c r="B1617" s="3"/>
    </row>
    <row r="1618" spans="1:2" x14ac:dyDescent="0.25">
      <c r="A1618" s="4"/>
      <c r="B1618" s="3"/>
    </row>
    <row r="1619" spans="1:2" x14ac:dyDescent="0.25">
      <c r="A1619" s="4"/>
      <c r="B1619" s="3"/>
    </row>
    <row r="1620" spans="1:2" x14ac:dyDescent="0.25">
      <c r="A1620" s="4"/>
      <c r="B1620" s="3"/>
    </row>
    <row r="1621" spans="1:2" x14ac:dyDescent="0.25">
      <c r="A1621" s="4"/>
      <c r="B1621" s="3"/>
    </row>
    <row r="1622" spans="1:2" x14ac:dyDescent="0.25">
      <c r="A1622" s="4"/>
      <c r="B1622" s="3"/>
    </row>
    <row r="1623" spans="1:2" x14ac:dyDescent="0.25">
      <c r="A1623" s="4"/>
      <c r="B1623" s="3"/>
    </row>
    <row r="1624" spans="1:2" x14ac:dyDescent="0.25">
      <c r="A1624" s="4"/>
      <c r="B1624" s="3"/>
    </row>
    <row r="1625" spans="1:2" x14ac:dyDescent="0.25">
      <c r="A1625" s="4"/>
      <c r="B1625" s="3"/>
    </row>
    <row r="1626" spans="1:2" x14ac:dyDescent="0.25">
      <c r="A1626" s="4"/>
      <c r="B1626" s="3"/>
    </row>
    <row r="1627" spans="1:2" x14ac:dyDescent="0.25">
      <c r="A1627" s="4"/>
      <c r="B1627" s="3"/>
    </row>
    <row r="1628" spans="1:2" x14ac:dyDescent="0.25">
      <c r="A1628" s="4"/>
      <c r="B1628" s="3"/>
    </row>
    <row r="1629" spans="1:2" x14ac:dyDescent="0.25">
      <c r="A1629" s="4"/>
      <c r="B1629" s="3"/>
    </row>
    <row r="1630" spans="1:2" x14ac:dyDescent="0.25">
      <c r="A1630" s="4"/>
      <c r="B1630" s="3"/>
    </row>
    <row r="1631" spans="1:2" x14ac:dyDescent="0.25">
      <c r="A1631" s="4"/>
      <c r="B1631" s="3"/>
    </row>
    <row r="1632" spans="1:2" x14ac:dyDescent="0.25">
      <c r="A1632" s="4"/>
      <c r="B1632" s="3"/>
    </row>
    <row r="1633" spans="1:2" x14ac:dyDescent="0.25">
      <c r="A1633" s="4"/>
      <c r="B1633" s="3"/>
    </row>
    <row r="1634" spans="1:2" x14ac:dyDescent="0.25">
      <c r="A1634" s="4"/>
      <c r="B1634" s="3"/>
    </row>
    <row r="1635" spans="1:2" x14ac:dyDescent="0.25">
      <c r="A1635" s="4"/>
      <c r="B1635" s="3"/>
    </row>
    <row r="1636" spans="1:2" x14ac:dyDescent="0.25">
      <c r="A1636" s="4"/>
      <c r="B1636" s="3"/>
    </row>
    <row r="1637" spans="1:2" x14ac:dyDescent="0.25">
      <c r="A1637" s="4"/>
      <c r="B1637" s="3"/>
    </row>
    <row r="1638" spans="1:2" x14ac:dyDescent="0.25">
      <c r="A1638" s="4"/>
      <c r="B1638" s="3"/>
    </row>
    <row r="1639" spans="1:2" x14ac:dyDescent="0.25">
      <c r="A1639" s="4"/>
      <c r="B1639" s="3"/>
    </row>
    <row r="1640" spans="1:2" x14ac:dyDescent="0.25">
      <c r="A1640" s="4"/>
      <c r="B1640" s="3"/>
    </row>
    <row r="1641" spans="1:2" x14ac:dyDescent="0.25">
      <c r="A1641" s="4"/>
      <c r="B1641" s="3"/>
    </row>
    <row r="1642" spans="1:2" x14ac:dyDescent="0.25">
      <c r="A1642" s="4"/>
      <c r="B1642" s="3"/>
    </row>
    <row r="1643" spans="1:2" x14ac:dyDescent="0.25">
      <c r="A1643" s="4"/>
      <c r="B1643" s="3"/>
    </row>
    <row r="1644" spans="1:2" x14ac:dyDescent="0.25">
      <c r="A1644" s="4"/>
      <c r="B1644" s="3"/>
    </row>
    <row r="1645" spans="1:2" x14ac:dyDescent="0.25">
      <c r="A1645" s="4"/>
      <c r="B1645" s="3"/>
    </row>
    <row r="1646" spans="1:2" x14ac:dyDescent="0.25">
      <c r="A1646" s="4"/>
      <c r="B1646" s="3"/>
    </row>
    <row r="1647" spans="1:2" x14ac:dyDescent="0.25">
      <c r="A1647" s="4"/>
      <c r="B1647" s="3"/>
    </row>
    <row r="1648" spans="1:2" x14ac:dyDescent="0.25">
      <c r="A1648" s="4"/>
      <c r="B1648" s="3"/>
    </row>
    <row r="1649" spans="1:2" x14ac:dyDescent="0.25">
      <c r="A1649" s="4"/>
      <c r="B1649" s="3"/>
    </row>
    <row r="1650" spans="1:2" x14ac:dyDescent="0.25">
      <c r="A1650" s="4"/>
      <c r="B1650" s="3"/>
    </row>
    <row r="1651" spans="1:2" x14ac:dyDescent="0.25">
      <c r="A1651" s="4"/>
      <c r="B1651" s="3"/>
    </row>
    <row r="1652" spans="1:2" x14ac:dyDescent="0.25">
      <c r="A1652" s="4"/>
      <c r="B1652" s="3"/>
    </row>
    <row r="1653" spans="1:2" x14ac:dyDescent="0.25">
      <c r="A1653" s="4"/>
      <c r="B1653" s="3"/>
    </row>
    <row r="1654" spans="1:2" x14ac:dyDescent="0.25">
      <c r="A1654" s="4"/>
      <c r="B1654" s="3"/>
    </row>
    <row r="1655" spans="1:2" x14ac:dyDescent="0.25">
      <c r="A1655" s="4"/>
      <c r="B1655" s="3"/>
    </row>
    <row r="1656" spans="1:2" x14ac:dyDescent="0.25">
      <c r="A1656" s="4"/>
      <c r="B1656" s="3"/>
    </row>
    <row r="1657" spans="1:2" x14ac:dyDescent="0.25">
      <c r="A1657" s="4"/>
      <c r="B1657" s="3"/>
    </row>
    <row r="1658" spans="1:2" x14ac:dyDescent="0.25">
      <c r="A1658" s="4"/>
      <c r="B1658" s="3"/>
    </row>
    <row r="1659" spans="1:2" x14ac:dyDescent="0.25">
      <c r="A1659" s="4"/>
      <c r="B1659" s="3"/>
    </row>
    <row r="1660" spans="1:2" x14ac:dyDescent="0.25">
      <c r="A1660" s="4"/>
      <c r="B1660" s="3"/>
    </row>
    <row r="1661" spans="1:2" x14ac:dyDescent="0.25">
      <c r="A1661" s="4"/>
      <c r="B1661" s="3"/>
    </row>
    <row r="1662" spans="1:2" x14ac:dyDescent="0.25">
      <c r="A1662" s="4"/>
      <c r="B1662" s="3"/>
    </row>
    <row r="1663" spans="1:2" x14ac:dyDescent="0.25">
      <c r="A1663" s="4"/>
      <c r="B1663" s="3"/>
    </row>
    <row r="1664" spans="1:2" x14ac:dyDescent="0.25">
      <c r="A1664" s="4"/>
      <c r="B1664" s="3"/>
    </row>
    <row r="1665" spans="1:2" x14ac:dyDescent="0.25">
      <c r="A1665" s="4"/>
      <c r="B1665" s="3"/>
    </row>
    <row r="1666" spans="1:2" x14ac:dyDescent="0.25">
      <c r="A1666" s="4"/>
      <c r="B1666" s="3"/>
    </row>
    <row r="1667" spans="1:2" x14ac:dyDescent="0.25">
      <c r="A1667" s="4"/>
      <c r="B1667" s="3"/>
    </row>
    <row r="1668" spans="1:2" x14ac:dyDescent="0.25">
      <c r="A1668" s="4"/>
      <c r="B1668" s="3"/>
    </row>
    <row r="1669" spans="1:2" x14ac:dyDescent="0.25">
      <c r="A1669" s="4"/>
      <c r="B1669" s="3"/>
    </row>
    <row r="1670" spans="1:2" x14ac:dyDescent="0.25">
      <c r="A1670" s="4"/>
      <c r="B1670" s="3"/>
    </row>
    <row r="1671" spans="1:2" x14ac:dyDescent="0.25">
      <c r="A1671" s="4"/>
      <c r="B1671" s="3"/>
    </row>
    <row r="1672" spans="1:2" x14ac:dyDescent="0.25">
      <c r="A1672" s="4"/>
      <c r="B1672" s="3"/>
    </row>
    <row r="1673" spans="1:2" x14ac:dyDescent="0.25">
      <c r="A1673" s="4"/>
      <c r="B1673" s="3"/>
    </row>
    <row r="1674" spans="1:2" x14ac:dyDescent="0.25">
      <c r="A1674" s="4"/>
      <c r="B1674" s="3"/>
    </row>
    <row r="1675" spans="1:2" x14ac:dyDescent="0.25">
      <c r="A1675" s="4"/>
      <c r="B1675" s="3"/>
    </row>
    <row r="1676" spans="1:2" x14ac:dyDescent="0.25">
      <c r="A1676" s="4"/>
      <c r="B1676" s="3"/>
    </row>
    <row r="1677" spans="1:2" x14ac:dyDescent="0.25">
      <c r="A1677" s="4"/>
      <c r="B1677" s="3"/>
    </row>
    <row r="1678" spans="1:2" x14ac:dyDescent="0.25">
      <c r="A1678" s="4"/>
      <c r="B1678" s="3"/>
    </row>
    <row r="1679" spans="1:2" x14ac:dyDescent="0.25">
      <c r="A1679" s="4"/>
      <c r="B1679" s="3"/>
    </row>
    <row r="1680" spans="1:2" x14ac:dyDescent="0.25">
      <c r="A1680" s="4"/>
      <c r="B1680" s="3"/>
    </row>
    <row r="1681" spans="1:2" x14ac:dyDescent="0.25">
      <c r="A1681" s="4"/>
      <c r="B1681" s="3"/>
    </row>
    <row r="1682" spans="1:2" x14ac:dyDescent="0.25">
      <c r="A1682" s="4"/>
      <c r="B1682" s="3"/>
    </row>
    <row r="1683" spans="1:2" x14ac:dyDescent="0.25">
      <c r="A1683" s="4"/>
      <c r="B1683" s="3"/>
    </row>
    <row r="1684" spans="1:2" x14ac:dyDescent="0.25">
      <c r="A1684" s="4"/>
      <c r="B1684" s="3"/>
    </row>
    <row r="1685" spans="1:2" x14ac:dyDescent="0.25">
      <c r="A1685" s="4"/>
      <c r="B1685" s="3"/>
    </row>
    <row r="1686" spans="1:2" x14ac:dyDescent="0.25">
      <c r="A1686" s="4"/>
      <c r="B1686" s="3"/>
    </row>
    <row r="1687" spans="1:2" x14ac:dyDescent="0.25">
      <c r="A1687" s="4"/>
      <c r="B1687" s="3"/>
    </row>
    <row r="1688" spans="1:2" x14ac:dyDescent="0.25">
      <c r="A1688" s="4"/>
      <c r="B1688" s="3"/>
    </row>
    <row r="1689" spans="1:2" x14ac:dyDescent="0.25">
      <c r="A1689" s="4"/>
      <c r="B1689" s="3"/>
    </row>
    <row r="1690" spans="1:2" x14ac:dyDescent="0.25">
      <c r="A1690" s="4"/>
      <c r="B1690" s="3"/>
    </row>
    <row r="1691" spans="1:2" x14ac:dyDescent="0.25">
      <c r="A1691" s="4"/>
      <c r="B1691" s="3"/>
    </row>
    <row r="1692" spans="1:2" x14ac:dyDescent="0.25">
      <c r="A1692" s="4"/>
      <c r="B1692" s="3"/>
    </row>
    <row r="1693" spans="1:2" x14ac:dyDescent="0.25">
      <c r="A1693" s="4"/>
      <c r="B1693" s="3"/>
    </row>
    <row r="1694" spans="1:2" x14ac:dyDescent="0.25">
      <c r="A1694" s="4"/>
      <c r="B1694" s="3"/>
    </row>
    <row r="1695" spans="1:2" x14ac:dyDescent="0.25">
      <c r="A1695" s="4"/>
      <c r="B1695" s="3"/>
    </row>
    <row r="1696" spans="1:2" x14ac:dyDescent="0.25">
      <c r="A1696" s="4"/>
      <c r="B1696" s="3"/>
    </row>
    <row r="1697" spans="1:2" x14ac:dyDescent="0.25">
      <c r="A1697" s="4"/>
      <c r="B1697" s="3"/>
    </row>
    <row r="1698" spans="1:2" x14ac:dyDescent="0.25">
      <c r="A1698" s="4"/>
      <c r="B1698" s="3"/>
    </row>
    <row r="1699" spans="1:2" x14ac:dyDescent="0.25">
      <c r="A1699" s="4"/>
      <c r="B1699" s="3"/>
    </row>
    <row r="1700" spans="1:2" x14ac:dyDescent="0.25">
      <c r="A1700" s="4"/>
      <c r="B1700" s="3"/>
    </row>
    <row r="1701" spans="1:2" x14ac:dyDescent="0.25">
      <c r="A1701" s="4"/>
      <c r="B1701" s="3"/>
    </row>
    <row r="1702" spans="1:2" x14ac:dyDescent="0.25">
      <c r="A1702" s="4"/>
      <c r="B1702" s="3"/>
    </row>
    <row r="1703" spans="1:2" x14ac:dyDescent="0.25">
      <c r="A1703" s="4"/>
      <c r="B1703" s="3"/>
    </row>
    <row r="1704" spans="1:2" x14ac:dyDescent="0.25">
      <c r="A1704" s="4"/>
      <c r="B1704" s="3"/>
    </row>
    <row r="1705" spans="1:2" x14ac:dyDescent="0.25">
      <c r="A1705" s="4"/>
      <c r="B1705" s="3"/>
    </row>
    <row r="1706" spans="1:2" x14ac:dyDescent="0.25">
      <c r="A1706" s="4"/>
      <c r="B1706" s="3"/>
    </row>
    <row r="1707" spans="1:2" x14ac:dyDescent="0.25">
      <c r="A1707" s="4"/>
      <c r="B1707" s="3"/>
    </row>
    <row r="1708" spans="1:2" x14ac:dyDescent="0.25">
      <c r="A1708" s="4"/>
      <c r="B1708" s="3"/>
    </row>
    <row r="1709" spans="1:2" x14ac:dyDescent="0.25">
      <c r="A1709" s="4"/>
      <c r="B1709" s="3"/>
    </row>
    <row r="1710" spans="1:2" x14ac:dyDescent="0.25">
      <c r="A1710" s="4"/>
      <c r="B1710" s="3"/>
    </row>
    <row r="1711" spans="1:2" x14ac:dyDescent="0.25">
      <c r="A1711" s="4"/>
      <c r="B1711" s="3"/>
    </row>
    <row r="1712" spans="1:2" x14ac:dyDescent="0.25">
      <c r="A1712" s="4"/>
      <c r="B1712" s="3"/>
    </row>
    <row r="1713" spans="1:2" x14ac:dyDescent="0.25">
      <c r="A1713" s="4"/>
      <c r="B1713" s="3"/>
    </row>
    <row r="1714" spans="1:2" x14ac:dyDescent="0.25">
      <c r="A1714" s="4"/>
      <c r="B1714" s="3"/>
    </row>
    <row r="1715" spans="1:2" x14ac:dyDescent="0.25">
      <c r="A1715" s="4"/>
      <c r="B1715" s="3"/>
    </row>
    <row r="1716" spans="1:2" x14ac:dyDescent="0.25">
      <c r="A1716" s="4"/>
      <c r="B1716" s="3"/>
    </row>
    <row r="1717" spans="1:2" x14ac:dyDescent="0.25">
      <c r="A1717" s="4"/>
      <c r="B1717" s="3"/>
    </row>
    <row r="1718" spans="1:2" x14ac:dyDescent="0.25">
      <c r="A1718" s="4"/>
      <c r="B1718" s="3"/>
    </row>
    <row r="1719" spans="1:2" x14ac:dyDescent="0.25">
      <c r="A1719" s="4"/>
      <c r="B1719" s="3"/>
    </row>
    <row r="1720" spans="1:2" x14ac:dyDescent="0.25">
      <c r="A1720" s="4"/>
      <c r="B1720" s="3"/>
    </row>
    <row r="1721" spans="1:2" x14ac:dyDescent="0.25">
      <c r="A1721" s="4"/>
      <c r="B1721" s="3"/>
    </row>
    <row r="1722" spans="1:2" x14ac:dyDescent="0.25">
      <c r="A1722" s="4"/>
      <c r="B1722" s="3"/>
    </row>
    <row r="1723" spans="1:2" x14ac:dyDescent="0.25">
      <c r="A1723" s="4"/>
      <c r="B1723" s="3"/>
    </row>
    <row r="1724" spans="1:2" x14ac:dyDescent="0.25">
      <c r="A1724" s="4"/>
      <c r="B1724" s="3"/>
    </row>
    <row r="1725" spans="1:2" x14ac:dyDescent="0.25">
      <c r="A1725" s="4"/>
      <c r="B1725" s="3"/>
    </row>
    <row r="1726" spans="1:2" x14ac:dyDescent="0.25">
      <c r="A1726" s="4"/>
      <c r="B1726" s="3"/>
    </row>
    <row r="1727" spans="1:2" x14ac:dyDescent="0.25">
      <c r="A1727" s="4"/>
      <c r="B1727" s="3"/>
    </row>
    <row r="1728" spans="1:2" x14ac:dyDescent="0.25">
      <c r="A1728" s="4"/>
      <c r="B1728" s="3"/>
    </row>
    <row r="1729" spans="1:2" x14ac:dyDescent="0.25">
      <c r="A1729" s="4"/>
      <c r="B1729" s="3"/>
    </row>
    <row r="1730" spans="1:2" x14ac:dyDescent="0.25">
      <c r="A1730" s="4"/>
      <c r="B1730" s="3"/>
    </row>
    <row r="1731" spans="1:2" x14ac:dyDescent="0.25">
      <c r="A1731" s="4"/>
      <c r="B1731" s="3"/>
    </row>
    <row r="1732" spans="1:2" x14ac:dyDescent="0.25">
      <c r="A1732" s="4"/>
      <c r="B1732" s="3"/>
    </row>
    <row r="1733" spans="1:2" x14ac:dyDescent="0.25">
      <c r="A1733" s="4"/>
      <c r="B1733" s="3"/>
    </row>
    <row r="1734" spans="1:2" x14ac:dyDescent="0.25">
      <c r="A1734" s="4"/>
      <c r="B1734" s="3"/>
    </row>
    <row r="1735" spans="1:2" x14ac:dyDescent="0.25">
      <c r="A1735" s="4"/>
      <c r="B1735" s="3"/>
    </row>
    <row r="1736" spans="1:2" x14ac:dyDescent="0.25">
      <c r="A1736" s="4"/>
      <c r="B1736" s="3"/>
    </row>
    <row r="1737" spans="1:2" x14ac:dyDescent="0.25">
      <c r="A1737" s="4"/>
      <c r="B1737" s="3"/>
    </row>
    <row r="1738" spans="1:2" x14ac:dyDescent="0.25">
      <c r="A1738" s="4"/>
      <c r="B1738" s="3"/>
    </row>
    <row r="1739" spans="1:2" x14ac:dyDescent="0.25">
      <c r="A1739" s="4"/>
      <c r="B1739" s="3"/>
    </row>
    <row r="1740" spans="1:2" x14ac:dyDescent="0.25">
      <c r="A1740" s="4"/>
      <c r="B1740" s="3"/>
    </row>
    <row r="1741" spans="1:2" x14ac:dyDescent="0.25">
      <c r="A1741" s="4"/>
      <c r="B1741" s="3"/>
    </row>
    <row r="1742" spans="1:2" x14ac:dyDescent="0.25">
      <c r="A1742" s="4"/>
      <c r="B1742" s="3"/>
    </row>
    <row r="1743" spans="1:2" x14ac:dyDescent="0.25">
      <c r="A1743" s="4"/>
      <c r="B1743" s="3"/>
    </row>
    <row r="1744" spans="1:2" x14ac:dyDescent="0.25">
      <c r="A1744" s="4"/>
      <c r="B1744" s="3"/>
    </row>
    <row r="1745" spans="1:2" x14ac:dyDescent="0.25">
      <c r="A1745" s="4"/>
      <c r="B1745" s="3"/>
    </row>
    <row r="1746" spans="1:2" x14ac:dyDescent="0.25">
      <c r="A1746" s="4"/>
      <c r="B1746" s="3"/>
    </row>
    <row r="1747" spans="1:2" x14ac:dyDescent="0.25">
      <c r="A1747" s="4"/>
      <c r="B1747" s="3"/>
    </row>
    <row r="1748" spans="1:2" x14ac:dyDescent="0.25">
      <c r="A1748" s="4"/>
      <c r="B1748" s="3"/>
    </row>
    <row r="1749" spans="1:2" x14ac:dyDescent="0.25">
      <c r="A1749" s="4"/>
      <c r="B1749" s="3"/>
    </row>
    <row r="1750" spans="1:2" x14ac:dyDescent="0.25">
      <c r="A1750" s="4"/>
      <c r="B1750" s="3"/>
    </row>
    <row r="1751" spans="1:2" x14ac:dyDescent="0.25">
      <c r="A1751" s="4"/>
      <c r="B1751" s="3"/>
    </row>
    <row r="1752" spans="1:2" x14ac:dyDescent="0.25">
      <c r="A1752" s="4"/>
      <c r="B1752" s="3"/>
    </row>
    <row r="1753" spans="1:2" x14ac:dyDescent="0.25">
      <c r="A1753" s="4"/>
      <c r="B1753" s="3"/>
    </row>
    <row r="1754" spans="1:2" x14ac:dyDescent="0.25">
      <c r="A1754" s="4"/>
      <c r="B1754" s="3"/>
    </row>
    <row r="1755" spans="1:2" x14ac:dyDescent="0.25">
      <c r="A1755" s="4"/>
      <c r="B1755" s="3"/>
    </row>
    <row r="1756" spans="1:2" x14ac:dyDescent="0.25">
      <c r="A1756" s="4"/>
      <c r="B1756" s="3"/>
    </row>
    <row r="1757" spans="1:2" x14ac:dyDescent="0.25">
      <c r="A1757" s="4"/>
      <c r="B1757" s="3"/>
    </row>
    <row r="1758" spans="1:2" x14ac:dyDescent="0.25">
      <c r="A1758" s="4"/>
      <c r="B1758" s="3"/>
    </row>
    <row r="1759" spans="1:2" x14ac:dyDescent="0.25">
      <c r="A1759" s="4"/>
      <c r="B1759" s="3"/>
    </row>
    <row r="1760" spans="1:2" x14ac:dyDescent="0.25">
      <c r="A1760" s="4"/>
      <c r="B1760" s="3"/>
    </row>
    <row r="1761" spans="1:2" x14ac:dyDescent="0.25">
      <c r="A1761" s="4"/>
      <c r="B1761" s="3"/>
    </row>
    <row r="1762" spans="1:2" x14ac:dyDescent="0.25">
      <c r="A1762" s="4"/>
      <c r="B1762" s="3"/>
    </row>
    <row r="1763" spans="1:2" x14ac:dyDescent="0.25">
      <c r="A1763" s="4"/>
      <c r="B1763" s="3"/>
    </row>
    <row r="1764" spans="1:2" x14ac:dyDescent="0.25">
      <c r="A1764" s="4"/>
      <c r="B1764" s="3"/>
    </row>
    <row r="1765" spans="1:2" x14ac:dyDescent="0.25">
      <c r="A1765" s="4"/>
      <c r="B1765" s="3"/>
    </row>
    <row r="1766" spans="1:2" x14ac:dyDescent="0.25">
      <c r="A1766" s="4"/>
      <c r="B1766" s="3"/>
    </row>
    <row r="1767" spans="1:2" x14ac:dyDescent="0.25">
      <c r="A1767" s="4"/>
      <c r="B1767" s="3"/>
    </row>
    <row r="1768" spans="1:2" x14ac:dyDescent="0.25">
      <c r="A1768" s="4"/>
      <c r="B1768" s="3"/>
    </row>
    <row r="1769" spans="1:2" x14ac:dyDescent="0.25">
      <c r="A1769" s="4"/>
      <c r="B1769" s="3"/>
    </row>
    <row r="1770" spans="1:2" x14ac:dyDescent="0.25">
      <c r="A1770" s="4"/>
      <c r="B1770" s="3"/>
    </row>
    <row r="1771" spans="1:2" x14ac:dyDescent="0.25">
      <c r="A1771" s="4"/>
      <c r="B1771" s="3"/>
    </row>
    <row r="1772" spans="1:2" x14ac:dyDescent="0.25">
      <c r="A1772" s="4"/>
      <c r="B1772" s="3"/>
    </row>
    <row r="1773" spans="1:2" x14ac:dyDescent="0.25">
      <c r="A1773" s="4"/>
      <c r="B1773" s="3"/>
    </row>
    <row r="1774" spans="1:2" x14ac:dyDescent="0.25">
      <c r="A1774" s="4"/>
      <c r="B1774" s="3"/>
    </row>
    <row r="1775" spans="1:2" x14ac:dyDescent="0.25">
      <c r="A1775" s="4"/>
      <c r="B1775" s="3"/>
    </row>
    <row r="1776" spans="1:2" x14ac:dyDescent="0.25">
      <c r="A1776" s="4"/>
      <c r="B1776" s="3"/>
    </row>
    <row r="1777" spans="1:2" x14ac:dyDescent="0.25">
      <c r="A1777" s="4"/>
      <c r="B1777" s="3"/>
    </row>
    <row r="1778" spans="1:2" x14ac:dyDescent="0.25">
      <c r="A1778" s="4"/>
      <c r="B1778" s="3"/>
    </row>
    <row r="1779" spans="1:2" x14ac:dyDescent="0.25">
      <c r="A1779" s="4"/>
      <c r="B1779" s="3"/>
    </row>
    <row r="1780" spans="1:2" x14ac:dyDescent="0.25">
      <c r="A1780" s="4"/>
      <c r="B1780" s="3"/>
    </row>
    <row r="1781" spans="1:2" x14ac:dyDescent="0.25">
      <c r="A1781" s="4"/>
      <c r="B1781" s="3"/>
    </row>
    <row r="1782" spans="1:2" x14ac:dyDescent="0.25">
      <c r="A1782" s="4"/>
      <c r="B1782" s="3"/>
    </row>
    <row r="1783" spans="1:2" x14ac:dyDescent="0.25">
      <c r="A1783" s="4"/>
      <c r="B1783" s="3"/>
    </row>
    <row r="1784" spans="1:2" x14ac:dyDescent="0.25">
      <c r="A1784" s="4"/>
      <c r="B1784" s="3"/>
    </row>
    <row r="1785" spans="1:2" x14ac:dyDescent="0.25">
      <c r="A1785" s="4"/>
      <c r="B1785" s="3"/>
    </row>
    <row r="1786" spans="1:2" x14ac:dyDescent="0.25">
      <c r="A1786" s="4"/>
      <c r="B1786" s="3"/>
    </row>
    <row r="1787" spans="1:2" x14ac:dyDescent="0.25">
      <c r="A1787" s="4"/>
      <c r="B1787" s="3"/>
    </row>
    <row r="1788" spans="1:2" x14ac:dyDescent="0.25">
      <c r="A1788" s="4"/>
      <c r="B1788" s="3"/>
    </row>
    <row r="1789" spans="1:2" x14ac:dyDescent="0.25">
      <c r="A1789" s="4"/>
      <c r="B1789" s="3"/>
    </row>
    <row r="1790" spans="1:2" x14ac:dyDescent="0.25">
      <c r="A1790" s="4"/>
      <c r="B1790" s="3"/>
    </row>
    <row r="1791" spans="1:2" x14ac:dyDescent="0.25">
      <c r="A1791" s="4"/>
      <c r="B1791" s="3"/>
    </row>
    <row r="1792" spans="1:2" x14ac:dyDescent="0.25">
      <c r="A1792" s="4"/>
      <c r="B1792" s="3"/>
    </row>
    <row r="1793" spans="1:2" x14ac:dyDescent="0.25">
      <c r="A1793" s="4"/>
      <c r="B1793" s="3"/>
    </row>
    <row r="1794" spans="1:2" x14ac:dyDescent="0.25">
      <c r="A1794" s="4"/>
      <c r="B1794" s="3"/>
    </row>
    <row r="1795" spans="1:2" x14ac:dyDescent="0.25">
      <c r="A1795" s="4"/>
      <c r="B1795" s="3"/>
    </row>
    <row r="1796" spans="1:2" x14ac:dyDescent="0.25">
      <c r="A1796" s="4"/>
      <c r="B1796" s="3"/>
    </row>
    <row r="1797" spans="1:2" x14ac:dyDescent="0.25">
      <c r="A1797" s="4"/>
      <c r="B1797" s="3"/>
    </row>
    <row r="1798" spans="1:2" x14ac:dyDescent="0.25">
      <c r="A1798" s="4"/>
      <c r="B1798" s="3"/>
    </row>
    <row r="1799" spans="1:2" x14ac:dyDescent="0.25">
      <c r="A1799" s="4"/>
      <c r="B1799" s="3"/>
    </row>
    <row r="1800" spans="1:2" x14ac:dyDescent="0.25">
      <c r="A1800" s="4"/>
      <c r="B1800" s="3"/>
    </row>
    <row r="1801" spans="1:2" x14ac:dyDescent="0.25">
      <c r="A1801" s="4"/>
      <c r="B1801" s="3"/>
    </row>
    <row r="1802" spans="1:2" x14ac:dyDescent="0.25">
      <c r="A1802" s="4"/>
      <c r="B1802" s="3"/>
    </row>
    <row r="1803" spans="1:2" x14ac:dyDescent="0.25">
      <c r="A1803" s="4"/>
      <c r="B1803" s="3"/>
    </row>
    <row r="1804" spans="1:2" x14ac:dyDescent="0.25">
      <c r="A1804" s="4"/>
      <c r="B1804" s="3"/>
    </row>
    <row r="1805" spans="1:2" x14ac:dyDescent="0.25">
      <c r="A1805" s="4"/>
      <c r="B1805" s="3"/>
    </row>
    <row r="1806" spans="1:2" x14ac:dyDescent="0.25">
      <c r="A1806" s="4"/>
      <c r="B1806" s="3"/>
    </row>
    <row r="1807" spans="1:2" x14ac:dyDescent="0.25">
      <c r="A1807" s="4"/>
      <c r="B1807" s="3"/>
    </row>
    <row r="1808" spans="1:2" x14ac:dyDescent="0.25">
      <c r="A1808" s="4"/>
      <c r="B1808" s="3"/>
    </row>
    <row r="1809" spans="1:2" x14ac:dyDescent="0.25">
      <c r="A1809" s="4"/>
      <c r="B1809" s="3"/>
    </row>
    <row r="1810" spans="1:2" x14ac:dyDescent="0.25">
      <c r="A1810" s="4"/>
      <c r="B1810" s="3"/>
    </row>
    <row r="1811" spans="1:2" x14ac:dyDescent="0.25">
      <c r="A1811" s="4"/>
      <c r="B1811" s="3"/>
    </row>
    <row r="1812" spans="1:2" x14ac:dyDescent="0.25">
      <c r="A1812" s="4"/>
      <c r="B1812" s="3"/>
    </row>
    <row r="1813" spans="1:2" x14ac:dyDescent="0.25">
      <c r="A1813" s="4"/>
      <c r="B1813" s="3"/>
    </row>
    <row r="1814" spans="1:2" x14ac:dyDescent="0.25">
      <c r="A1814" s="4"/>
      <c r="B1814" s="3"/>
    </row>
    <row r="1815" spans="1:2" x14ac:dyDescent="0.25">
      <c r="A1815" s="4"/>
      <c r="B1815" s="3"/>
    </row>
    <row r="1816" spans="1:2" x14ac:dyDescent="0.25">
      <c r="A1816" s="4"/>
      <c r="B1816" s="3"/>
    </row>
    <row r="1817" spans="1:2" x14ac:dyDescent="0.25">
      <c r="A1817" s="4"/>
      <c r="B1817" s="3"/>
    </row>
    <row r="1818" spans="1:2" x14ac:dyDescent="0.25">
      <c r="A1818" s="4"/>
      <c r="B1818" s="3"/>
    </row>
    <row r="1819" spans="1:2" x14ac:dyDescent="0.25">
      <c r="A1819" s="4"/>
      <c r="B1819" s="3"/>
    </row>
    <row r="1820" spans="1:2" x14ac:dyDescent="0.25">
      <c r="A1820" s="4"/>
      <c r="B1820" s="3"/>
    </row>
    <row r="1821" spans="1:2" x14ac:dyDescent="0.25">
      <c r="A1821" s="4"/>
      <c r="B1821" s="3"/>
    </row>
    <row r="1822" spans="1:2" x14ac:dyDescent="0.25">
      <c r="A1822" s="4"/>
      <c r="B1822" s="3"/>
    </row>
    <row r="1823" spans="1:2" x14ac:dyDescent="0.25">
      <c r="A1823" s="4"/>
      <c r="B1823" s="3"/>
    </row>
    <row r="1824" spans="1:2" x14ac:dyDescent="0.25">
      <c r="A1824" s="4"/>
      <c r="B1824" s="3"/>
    </row>
    <row r="1825" spans="1:2" x14ac:dyDescent="0.25">
      <c r="A1825" s="4"/>
      <c r="B1825" s="3"/>
    </row>
    <row r="1826" spans="1:2" x14ac:dyDescent="0.25">
      <c r="A1826" s="4"/>
      <c r="B1826" s="3"/>
    </row>
    <row r="1827" spans="1:2" x14ac:dyDescent="0.25">
      <c r="A1827" s="4"/>
      <c r="B1827" s="3"/>
    </row>
    <row r="1828" spans="1:2" x14ac:dyDescent="0.25">
      <c r="A1828" s="4"/>
      <c r="B1828" s="3"/>
    </row>
    <row r="1829" spans="1:2" x14ac:dyDescent="0.25">
      <c r="A1829" s="4"/>
      <c r="B1829" s="3"/>
    </row>
    <row r="1830" spans="1:2" x14ac:dyDescent="0.25">
      <c r="A1830" s="4"/>
      <c r="B1830" s="3"/>
    </row>
    <row r="1831" spans="1:2" x14ac:dyDescent="0.25">
      <c r="A1831" s="4"/>
      <c r="B1831" s="3"/>
    </row>
    <row r="1832" spans="1:2" x14ac:dyDescent="0.25">
      <c r="A1832" s="4"/>
      <c r="B1832" s="3"/>
    </row>
    <row r="1833" spans="1:2" x14ac:dyDescent="0.25">
      <c r="A1833" s="4"/>
      <c r="B1833" s="3"/>
    </row>
    <row r="1834" spans="1:2" x14ac:dyDescent="0.25">
      <c r="A1834" s="4"/>
      <c r="B1834" s="3"/>
    </row>
    <row r="1835" spans="1:2" x14ac:dyDescent="0.25">
      <c r="A1835" s="4"/>
      <c r="B1835" s="3"/>
    </row>
    <row r="1836" spans="1:2" x14ac:dyDescent="0.25">
      <c r="A1836" s="4"/>
      <c r="B1836" s="3"/>
    </row>
    <row r="1837" spans="1:2" x14ac:dyDescent="0.25">
      <c r="A1837" s="4"/>
      <c r="B1837" s="3"/>
    </row>
    <row r="1838" spans="1:2" x14ac:dyDescent="0.25">
      <c r="A1838" s="4"/>
      <c r="B1838" s="3"/>
    </row>
    <row r="1839" spans="1:2" x14ac:dyDescent="0.25">
      <c r="A1839" s="4"/>
      <c r="B1839" s="3"/>
    </row>
    <row r="1840" spans="1:2" x14ac:dyDescent="0.25">
      <c r="A1840" s="4"/>
      <c r="B1840" s="3"/>
    </row>
    <row r="1841" spans="1:2" x14ac:dyDescent="0.25">
      <c r="A1841" s="4"/>
      <c r="B1841" s="3"/>
    </row>
    <row r="1842" spans="1:2" x14ac:dyDescent="0.25">
      <c r="A1842" s="4"/>
      <c r="B1842" s="3"/>
    </row>
    <row r="1843" spans="1:2" x14ac:dyDescent="0.25">
      <c r="A1843" s="4"/>
      <c r="B1843" s="3"/>
    </row>
    <row r="1844" spans="1:2" x14ac:dyDescent="0.25">
      <c r="A1844" s="4"/>
      <c r="B1844" s="3"/>
    </row>
    <row r="1845" spans="1:2" x14ac:dyDescent="0.25">
      <c r="A1845" s="4"/>
      <c r="B1845" s="3"/>
    </row>
    <row r="1846" spans="1:2" x14ac:dyDescent="0.25">
      <c r="A1846" s="4"/>
      <c r="B1846" s="3"/>
    </row>
    <row r="1847" spans="1:2" x14ac:dyDescent="0.25">
      <c r="A1847" s="4"/>
      <c r="B1847" s="3"/>
    </row>
    <row r="1848" spans="1:2" x14ac:dyDescent="0.25">
      <c r="A1848" s="4"/>
      <c r="B1848" s="3"/>
    </row>
    <row r="1849" spans="1:2" x14ac:dyDescent="0.25">
      <c r="A1849" s="4"/>
      <c r="B1849" s="3"/>
    </row>
    <row r="1850" spans="1:2" x14ac:dyDescent="0.25">
      <c r="A1850" s="4"/>
      <c r="B1850" s="3"/>
    </row>
    <row r="1851" spans="1:2" x14ac:dyDescent="0.25">
      <c r="A1851" s="4"/>
      <c r="B1851" s="3"/>
    </row>
    <row r="1852" spans="1:2" x14ac:dyDescent="0.25">
      <c r="A1852" s="4"/>
      <c r="B1852" s="3"/>
    </row>
    <row r="1853" spans="1:2" x14ac:dyDescent="0.25">
      <c r="A1853" s="4"/>
      <c r="B1853" s="3"/>
    </row>
    <row r="1854" spans="1:2" x14ac:dyDescent="0.25">
      <c r="A1854" s="4"/>
      <c r="B1854" s="3"/>
    </row>
    <row r="1855" spans="1:2" x14ac:dyDescent="0.25">
      <c r="A1855" s="4"/>
      <c r="B1855" s="3"/>
    </row>
    <row r="1856" spans="1:2" x14ac:dyDescent="0.25">
      <c r="A1856" s="4"/>
      <c r="B1856" s="3"/>
    </row>
    <row r="1857" spans="1:2" x14ac:dyDescent="0.25">
      <c r="A1857" s="4"/>
      <c r="B1857" s="3"/>
    </row>
    <row r="1858" spans="1:2" x14ac:dyDescent="0.25">
      <c r="A1858" s="4"/>
      <c r="B1858" s="3"/>
    </row>
    <row r="1859" spans="1:2" x14ac:dyDescent="0.25">
      <c r="A1859" s="4"/>
      <c r="B1859" s="3"/>
    </row>
    <row r="1860" spans="1:2" x14ac:dyDescent="0.25">
      <c r="A1860" s="4"/>
      <c r="B1860" s="3"/>
    </row>
    <row r="1861" spans="1:2" x14ac:dyDescent="0.25">
      <c r="A1861" s="4"/>
      <c r="B1861" s="3"/>
    </row>
    <row r="1862" spans="1:2" x14ac:dyDescent="0.25">
      <c r="A1862" s="4"/>
      <c r="B1862" s="3"/>
    </row>
    <row r="1863" spans="1:2" x14ac:dyDescent="0.25">
      <c r="A1863" s="4"/>
      <c r="B1863" s="3"/>
    </row>
    <row r="1864" spans="1:2" x14ac:dyDescent="0.25">
      <c r="A1864" s="4"/>
      <c r="B1864" s="3"/>
    </row>
    <row r="1865" spans="1:2" x14ac:dyDescent="0.25">
      <c r="A1865" s="4"/>
      <c r="B1865" s="3"/>
    </row>
    <row r="1866" spans="1:2" x14ac:dyDescent="0.25">
      <c r="A1866" s="4"/>
      <c r="B1866" s="3"/>
    </row>
    <row r="1867" spans="1:2" x14ac:dyDescent="0.25">
      <c r="A1867" s="4"/>
      <c r="B1867" s="3"/>
    </row>
    <row r="1868" spans="1:2" x14ac:dyDescent="0.25">
      <c r="A1868" s="4"/>
      <c r="B1868" s="3"/>
    </row>
    <row r="1869" spans="1:2" x14ac:dyDescent="0.25">
      <c r="A1869" s="4"/>
      <c r="B1869" s="3"/>
    </row>
    <row r="1870" spans="1:2" x14ac:dyDescent="0.25">
      <c r="A1870" s="4"/>
      <c r="B1870" s="3"/>
    </row>
    <row r="1871" spans="1:2" x14ac:dyDescent="0.25">
      <c r="A1871" s="4"/>
      <c r="B1871" s="3"/>
    </row>
    <row r="1872" spans="1:2" x14ac:dyDescent="0.25">
      <c r="A1872" s="4"/>
      <c r="B1872" s="3"/>
    </row>
    <row r="1873" spans="1:2" x14ac:dyDescent="0.25">
      <c r="A1873" s="4"/>
      <c r="B1873" s="3"/>
    </row>
    <row r="1874" spans="1:2" x14ac:dyDescent="0.25">
      <c r="A1874" s="4"/>
      <c r="B1874" s="3"/>
    </row>
    <row r="1875" spans="1:2" x14ac:dyDescent="0.25">
      <c r="A1875" s="4"/>
      <c r="B1875" s="3"/>
    </row>
    <row r="1876" spans="1:2" x14ac:dyDescent="0.25">
      <c r="A1876" s="4"/>
      <c r="B1876" s="3"/>
    </row>
    <row r="1877" spans="1:2" x14ac:dyDescent="0.25">
      <c r="A1877" s="4"/>
      <c r="B1877" s="3"/>
    </row>
    <row r="1878" spans="1:2" x14ac:dyDescent="0.25">
      <c r="A1878" s="4"/>
      <c r="B1878" s="3"/>
    </row>
    <row r="1879" spans="1:2" x14ac:dyDescent="0.25">
      <c r="A1879" s="4"/>
      <c r="B1879" s="3"/>
    </row>
    <row r="1880" spans="1:2" x14ac:dyDescent="0.25">
      <c r="A1880" s="4"/>
      <c r="B1880" s="3"/>
    </row>
    <row r="1881" spans="1:2" x14ac:dyDescent="0.25">
      <c r="A1881" s="4"/>
      <c r="B1881" s="3"/>
    </row>
    <row r="1882" spans="1:2" x14ac:dyDescent="0.25">
      <c r="A1882" s="4"/>
      <c r="B1882" s="3"/>
    </row>
    <row r="1883" spans="1:2" x14ac:dyDescent="0.25">
      <c r="A1883" s="4"/>
      <c r="B1883" s="3"/>
    </row>
    <row r="1884" spans="1:2" x14ac:dyDescent="0.25">
      <c r="A1884" s="4"/>
      <c r="B1884" s="3"/>
    </row>
    <row r="1885" spans="1:2" x14ac:dyDescent="0.25">
      <c r="A1885" s="4"/>
      <c r="B1885" s="3"/>
    </row>
    <row r="1886" spans="1:2" x14ac:dyDescent="0.25">
      <c r="A1886" s="4"/>
      <c r="B1886" s="3"/>
    </row>
    <row r="1887" spans="1:2" x14ac:dyDescent="0.25">
      <c r="A1887" s="4"/>
      <c r="B1887" s="3"/>
    </row>
    <row r="1888" spans="1:2" x14ac:dyDescent="0.25">
      <c r="A1888" s="4"/>
      <c r="B1888" s="3"/>
    </row>
    <row r="1889" spans="1:2" x14ac:dyDescent="0.25">
      <c r="A1889" s="4"/>
      <c r="B1889" s="3"/>
    </row>
    <row r="1890" spans="1:2" x14ac:dyDescent="0.25">
      <c r="A1890" s="4"/>
      <c r="B1890" s="3"/>
    </row>
    <row r="1891" spans="1:2" x14ac:dyDescent="0.25">
      <c r="A1891" s="4"/>
      <c r="B1891" s="3"/>
    </row>
    <row r="1892" spans="1:2" x14ac:dyDescent="0.25">
      <c r="A1892" s="4"/>
      <c r="B1892" s="3"/>
    </row>
    <row r="1893" spans="1:2" x14ac:dyDescent="0.25">
      <c r="A1893" s="4"/>
      <c r="B1893" s="3"/>
    </row>
    <row r="1894" spans="1:2" x14ac:dyDescent="0.25">
      <c r="A1894" s="4"/>
      <c r="B1894" s="3"/>
    </row>
    <row r="1895" spans="1:2" x14ac:dyDescent="0.25">
      <c r="A1895" s="4"/>
      <c r="B1895" s="3"/>
    </row>
    <row r="1896" spans="1:2" x14ac:dyDescent="0.25">
      <c r="A1896" s="4"/>
      <c r="B1896" s="3"/>
    </row>
    <row r="1897" spans="1:2" x14ac:dyDescent="0.25">
      <c r="A1897" s="4"/>
      <c r="B1897" s="3"/>
    </row>
    <row r="1898" spans="1:2" x14ac:dyDescent="0.25">
      <c r="A1898" s="4"/>
      <c r="B1898" s="3"/>
    </row>
    <row r="1899" spans="1:2" x14ac:dyDescent="0.25">
      <c r="A1899" s="4"/>
      <c r="B1899" s="3"/>
    </row>
    <row r="1900" spans="1:2" x14ac:dyDescent="0.25">
      <c r="A1900" s="4"/>
      <c r="B1900" s="3"/>
    </row>
    <row r="1901" spans="1:2" x14ac:dyDescent="0.25">
      <c r="A1901" s="4"/>
      <c r="B1901" s="3"/>
    </row>
    <row r="1902" spans="1:2" x14ac:dyDescent="0.25">
      <c r="A1902" s="4"/>
      <c r="B1902" s="3"/>
    </row>
    <row r="1903" spans="1:2" x14ac:dyDescent="0.25">
      <c r="A1903" s="4"/>
      <c r="B1903" s="3"/>
    </row>
    <row r="1904" spans="1:2" x14ac:dyDescent="0.25">
      <c r="A1904" s="4"/>
      <c r="B1904" s="3"/>
    </row>
    <row r="1905" spans="1:2" x14ac:dyDescent="0.25">
      <c r="A1905" s="4"/>
      <c r="B1905" s="3"/>
    </row>
    <row r="1906" spans="1:2" x14ac:dyDescent="0.25">
      <c r="A1906" s="4"/>
      <c r="B1906" s="3"/>
    </row>
    <row r="1907" spans="1:2" x14ac:dyDescent="0.25">
      <c r="A1907" s="4"/>
      <c r="B1907" s="3"/>
    </row>
    <row r="1908" spans="1:2" x14ac:dyDescent="0.25">
      <c r="A1908" s="4"/>
      <c r="B1908" s="3"/>
    </row>
    <row r="1909" spans="1:2" x14ac:dyDescent="0.25">
      <c r="A1909" s="4"/>
      <c r="B1909" s="3"/>
    </row>
    <row r="1910" spans="1:2" x14ac:dyDescent="0.25">
      <c r="A1910" s="4"/>
      <c r="B1910" s="3"/>
    </row>
    <row r="1911" spans="1:2" x14ac:dyDescent="0.25">
      <c r="A1911" s="4"/>
      <c r="B1911" s="3"/>
    </row>
    <row r="1912" spans="1:2" x14ac:dyDescent="0.25">
      <c r="A1912" s="4"/>
      <c r="B1912" s="3"/>
    </row>
    <row r="1913" spans="1:2" x14ac:dyDescent="0.25">
      <c r="A1913" s="4"/>
      <c r="B1913" s="3"/>
    </row>
    <row r="1914" spans="1:2" x14ac:dyDescent="0.25">
      <c r="A1914" s="4"/>
      <c r="B1914" s="3"/>
    </row>
    <row r="1915" spans="1:2" x14ac:dyDescent="0.25">
      <c r="A1915" s="4"/>
      <c r="B1915" s="3"/>
    </row>
    <row r="1916" spans="1:2" x14ac:dyDescent="0.25">
      <c r="A1916" s="4"/>
      <c r="B1916" s="3"/>
    </row>
    <row r="1917" spans="1:2" x14ac:dyDescent="0.25">
      <c r="A1917" s="4"/>
      <c r="B1917" s="3"/>
    </row>
    <row r="1918" spans="1:2" x14ac:dyDescent="0.25">
      <c r="A1918" s="4"/>
      <c r="B1918" s="3"/>
    </row>
    <row r="1919" spans="1:2" x14ac:dyDescent="0.25">
      <c r="A1919" s="4"/>
      <c r="B1919" s="3"/>
    </row>
    <row r="1920" spans="1:2" x14ac:dyDescent="0.25">
      <c r="A1920" s="4"/>
      <c r="B1920" s="3"/>
    </row>
    <row r="1921" spans="1:2" x14ac:dyDescent="0.25">
      <c r="A1921" s="4"/>
      <c r="B1921" s="3"/>
    </row>
    <row r="1922" spans="1:2" x14ac:dyDescent="0.25">
      <c r="A1922" s="4"/>
      <c r="B1922" s="3"/>
    </row>
    <row r="1923" spans="1:2" x14ac:dyDescent="0.25">
      <c r="A1923" s="4"/>
      <c r="B1923" s="3"/>
    </row>
    <row r="1924" spans="1:2" x14ac:dyDescent="0.25">
      <c r="A1924" s="4"/>
      <c r="B1924" s="3"/>
    </row>
    <row r="1925" spans="1:2" x14ac:dyDescent="0.25">
      <c r="A1925" s="4"/>
      <c r="B1925" s="3"/>
    </row>
    <row r="1926" spans="1:2" x14ac:dyDescent="0.25">
      <c r="A1926" s="4"/>
      <c r="B1926" s="3"/>
    </row>
    <row r="1927" spans="1:2" x14ac:dyDescent="0.25">
      <c r="A1927" s="4"/>
      <c r="B1927" s="3"/>
    </row>
    <row r="1928" spans="1:2" x14ac:dyDescent="0.25">
      <c r="A1928" s="4"/>
      <c r="B1928" s="3"/>
    </row>
    <row r="1929" spans="1:2" x14ac:dyDescent="0.25">
      <c r="A1929" s="4"/>
      <c r="B1929" s="3"/>
    </row>
    <row r="1930" spans="1:2" x14ac:dyDescent="0.25">
      <c r="A1930" s="4"/>
      <c r="B1930" s="3"/>
    </row>
    <row r="1931" spans="1:2" x14ac:dyDescent="0.25">
      <c r="A1931" s="4"/>
      <c r="B1931" s="3"/>
    </row>
    <row r="1932" spans="1:2" x14ac:dyDescent="0.25">
      <c r="A1932" s="4"/>
      <c r="B1932" s="3"/>
    </row>
    <row r="1933" spans="1:2" x14ac:dyDescent="0.25">
      <c r="A1933" s="4"/>
      <c r="B1933" s="3"/>
    </row>
    <row r="1934" spans="1:2" x14ac:dyDescent="0.25">
      <c r="A1934" s="4"/>
      <c r="B1934" s="3"/>
    </row>
    <row r="1935" spans="1:2" x14ac:dyDescent="0.25">
      <c r="A1935" s="4"/>
      <c r="B1935" s="3"/>
    </row>
    <row r="1936" spans="1:2" x14ac:dyDescent="0.25">
      <c r="A1936" s="4"/>
      <c r="B1936" s="3"/>
    </row>
    <row r="1937" spans="1:2" x14ac:dyDescent="0.25">
      <c r="A1937" s="4"/>
      <c r="B1937" s="3"/>
    </row>
    <row r="1938" spans="1:2" x14ac:dyDescent="0.25">
      <c r="A1938" s="4"/>
      <c r="B1938" s="3"/>
    </row>
    <row r="1939" spans="1:2" x14ac:dyDescent="0.25">
      <c r="A1939" s="4"/>
      <c r="B1939" s="3"/>
    </row>
    <row r="1940" spans="1:2" x14ac:dyDescent="0.25">
      <c r="A1940" s="4"/>
      <c r="B1940" s="3"/>
    </row>
    <row r="1941" spans="1:2" x14ac:dyDescent="0.25">
      <c r="A1941" s="4"/>
      <c r="B1941" s="3"/>
    </row>
    <row r="1942" spans="1:2" x14ac:dyDescent="0.25">
      <c r="A1942" s="4"/>
      <c r="B1942" s="3"/>
    </row>
    <row r="1943" spans="1:2" x14ac:dyDescent="0.25">
      <c r="A1943" s="4"/>
      <c r="B1943" s="3"/>
    </row>
    <row r="1944" spans="1:2" x14ac:dyDescent="0.25">
      <c r="A1944" s="4"/>
      <c r="B1944" s="3"/>
    </row>
    <row r="1945" spans="1:2" x14ac:dyDescent="0.25">
      <c r="A1945" s="4"/>
      <c r="B1945" s="3"/>
    </row>
    <row r="1946" spans="1:2" x14ac:dyDescent="0.25">
      <c r="A1946" s="4"/>
      <c r="B1946" s="3"/>
    </row>
    <row r="1947" spans="1:2" x14ac:dyDescent="0.25">
      <c r="A1947" s="4"/>
      <c r="B1947" s="3"/>
    </row>
    <row r="1948" spans="1:2" x14ac:dyDescent="0.25">
      <c r="A1948" s="4"/>
      <c r="B1948" s="3"/>
    </row>
    <row r="1949" spans="1:2" x14ac:dyDescent="0.25">
      <c r="A1949" s="4"/>
      <c r="B1949" s="3"/>
    </row>
    <row r="1950" spans="1:2" x14ac:dyDescent="0.25">
      <c r="A1950" s="4"/>
      <c r="B1950" s="3"/>
    </row>
    <row r="1951" spans="1:2" x14ac:dyDescent="0.25">
      <c r="A1951" s="4"/>
      <c r="B1951" s="3"/>
    </row>
    <row r="1952" spans="1:2" x14ac:dyDescent="0.25">
      <c r="A1952" s="4"/>
      <c r="B1952" s="3"/>
    </row>
    <row r="1953" spans="1:2" x14ac:dyDescent="0.25">
      <c r="A1953" s="4"/>
      <c r="B1953" s="3"/>
    </row>
    <row r="1954" spans="1:2" x14ac:dyDescent="0.25">
      <c r="A1954" s="4"/>
      <c r="B1954" s="3"/>
    </row>
    <row r="1955" spans="1:2" x14ac:dyDescent="0.25">
      <c r="A1955" s="4"/>
      <c r="B1955" s="3"/>
    </row>
    <row r="1956" spans="1:2" x14ac:dyDescent="0.25">
      <c r="A1956" s="4"/>
      <c r="B1956" s="3"/>
    </row>
    <row r="1957" spans="1:2" x14ac:dyDescent="0.25">
      <c r="A1957" s="4"/>
      <c r="B1957" s="3"/>
    </row>
    <row r="1958" spans="1:2" x14ac:dyDescent="0.25">
      <c r="A1958" s="4"/>
      <c r="B1958" s="3"/>
    </row>
    <row r="1959" spans="1:2" x14ac:dyDescent="0.25">
      <c r="A1959" s="4"/>
      <c r="B1959" s="3"/>
    </row>
    <row r="1960" spans="1:2" x14ac:dyDescent="0.25">
      <c r="A1960" s="4"/>
      <c r="B1960" s="3"/>
    </row>
    <row r="1961" spans="1:2" x14ac:dyDescent="0.25">
      <c r="A1961" s="4"/>
      <c r="B1961" s="3"/>
    </row>
    <row r="1962" spans="1:2" x14ac:dyDescent="0.25">
      <c r="A1962" s="4"/>
      <c r="B1962" s="3"/>
    </row>
    <row r="1963" spans="1:2" x14ac:dyDescent="0.25">
      <c r="A1963" s="4"/>
      <c r="B1963" s="3"/>
    </row>
    <row r="1964" spans="1:2" x14ac:dyDescent="0.25">
      <c r="A1964" s="4"/>
      <c r="B1964" s="3"/>
    </row>
    <row r="1965" spans="1:2" x14ac:dyDescent="0.25">
      <c r="A1965" s="4"/>
      <c r="B1965" s="3"/>
    </row>
    <row r="1966" spans="1:2" x14ac:dyDescent="0.25">
      <c r="A1966" s="4"/>
      <c r="B1966" s="3"/>
    </row>
    <row r="1967" spans="1:2" x14ac:dyDescent="0.25">
      <c r="A1967" s="4"/>
      <c r="B1967" s="3"/>
    </row>
    <row r="1968" spans="1:2" x14ac:dyDescent="0.25">
      <c r="A1968" s="4"/>
      <c r="B1968" s="3"/>
    </row>
    <row r="1969" spans="1:2" x14ac:dyDescent="0.25">
      <c r="A1969" s="4"/>
      <c r="B1969" s="3"/>
    </row>
    <row r="1970" spans="1:2" x14ac:dyDescent="0.25">
      <c r="A1970" s="4"/>
      <c r="B1970" s="3"/>
    </row>
    <row r="1971" spans="1:2" x14ac:dyDescent="0.25">
      <c r="A1971" s="4"/>
      <c r="B1971" s="3"/>
    </row>
    <row r="1972" spans="1:2" x14ac:dyDescent="0.25">
      <c r="A1972" s="4"/>
      <c r="B1972" s="3"/>
    </row>
    <row r="1973" spans="1:2" x14ac:dyDescent="0.25">
      <c r="A1973" s="4"/>
      <c r="B1973" s="3"/>
    </row>
    <row r="1974" spans="1:2" x14ac:dyDescent="0.25">
      <c r="A1974" s="4"/>
      <c r="B1974" s="3"/>
    </row>
    <row r="1975" spans="1:2" x14ac:dyDescent="0.25">
      <c r="A1975" s="4"/>
      <c r="B1975" s="3"/>
    </row>
    <row r="1976" spans="1:2" x14ac:dyDescent="0.25">
      <c r="A1976" s="4"/>
      <c r="B1976" s="3"/>
    </row>
    <row r="1977" spans="1:2" x14ac:dyDescent="0.25">
      <c r="A1977" s="4"/>
      <c r="B1977" s="3"/>
    </row>
    <row r="1978" spans="1:2" x14ac:dyDescent="0.25">
      <c r="A1978" s="4"/>
      <c r="B1978" s="3"/>
    </row>
    <row r="1979" spans="1:2" x14ac:dyDescent="0.25">
      <c r="A1979" s="4"/>
      <c r="B1979" s="3"/>
    </row>
    <row r="1980" spans="1:2" x14ac:dyDescent="0.25">
      <c r="A1980" s="4"/>
      <c r="B1980" s="3"/>
    </row>
    <row r="1981" spans="1:2" x14ac:dyDescent="0.25">
      <c r="A1981" s="4"/>
      <c r="B1981" s="3"/>
    </row>
    <row r="1982" spans="1:2" x14ac:dyDescent="0.25">
      <c r="A1982" s="4"/>
      <c r="B1982" s="3"/>
    </row>
    <row r="1983" spans="1:2" x14ac:dyDescent="0.25">
      <c r="A1983" s="4"/>
      <c r="B1983" s="3"/>
    </row>
    <row r="1984" spans="1:2" x14ac:dyDescent="0.25">
      <c r="A1984" s="4"/>
      <c r="B1984" s="3"/>
    </row>
    <row r="1985" spans="1:2" x14ac:dyDescent="0.25">
      <c r="A1985" s="4"/>
      <c r="B1985" s="3"/>
    </row>
    <row r="1986" spans="1:2" x14ac:dyDescent="0.25">
      <c r="A1986" s="4"/>
      <c r="B1986" s="3"/>
    </row>
    <row r="1987" spans="1:2" x14ac:dyDescent="0.25">
      <c r="A1987" s="4"/>
      <c r="B1987" s="3"/>
    </row>
    <row r="1988" spans="1:2" x14ac:dyDescent="0.25">
      <c r="A1988" s="4"/>
      <c r="B1988" s="3"/>
    </row>
    <row r="1989" spans="1:2" x14ac:dyDescent="0.25">
      <c r="A1989" s="4"/>
      <c r="B1989" s="3"/>
    </row>
    <row r="1990" spans="1:2" x14ac:dyDescent="0.25">
      <c r="A1990" s="4"/>
      <c r="B1990" s="3"/>
    </row>
    <row r="1991" spans="1:2" x14ac:dyDescent="0.25">
      <c r="A1991" s="4"/>
      <c r="B1991" s="3"/>
    </row>
    <row r="1992" spans="1:2" x14ac:dyDescent="0.25">
      <c r="A1992" s="4"/>
      <c r="B1992" s="3"/>
    </row>
    <row r="1993" spans="1:2" x14ac:dyDescent="0.25">
      <c r="A1993" s="4"/>
      <c r="B1993" s="3"/>
    </row>
    <row r="1994" spans="1:2" x14ac:dyDescent="0.25">
      <c r="A1994" s="4"/>
      <c r="B1994" s="3"/>
    </row>
    <row r="1995" spans="1:2" x14ac:dyDescent="0.25">
      <c r="A1995" s="4"/>
      <c r="B1995" s="3"/>
    </row>
    <row r="1996" spans="1:2" x14ac:dyDescent="0.25">
      <c r="A1996" s="4"/>
      <c r="B1996" s="3"/>
    </row>
    <row r="1997" spans="1:2" x14ac:dyDescent="0.25">
      <c r="A1997" s="4"/>
      <c r="B1997" s="3"/>
    </row>
    <row r="1998" spans="1:2" x14ac:dyDescent="0.25">
      <c r="A1998" s="4"/>
      <c r="B1998" s="3"/>
    </row>
    <row r="1999" spans="1:2" x14ac:dyDescent="0.25">
      <c r="A1999" s="4"/>
      <c r="B1999" s="3"/>
    </row>
    <row r="2000" spans="1:2" x14ac:dyDescent="0.25">
      <c r="A2000" s="4"/>
      <c r="B2000" s="3"/>
    </row>
    <row r="2001" spans="1:2" x14ac:dyDescent="0.25">
      <c r="A2001" s="4"/>
      <c r="B2001" s="3"/>
    </row>
    <row r="2002" spans="1:2" x14ac:dyDescent="0.25">
      <c r="A2002" s="4"/>
      <c r="B2002" s="3"/>
    </row>
    <row r="2003" spans="1:2" x14ac:dyDescent="0.25">
      <c r="A2003" s="4"/>
      <c r="B2003" s="3"/>
    </row>
    <row r="2004" spans="1:2" x14ac:dyDescent="0.25">
      <c r="A2004" s="4"/>
      <c r="B2004" s="3"/>
    </row>
    <row r="2005" spans="1:2" x14ac:dyDescent="0.25">
      <c r="A2005" s="4"/>
      <c r="B2005" s="3"/>
    </row>
    <row r="2006" spans="1:2" x14ac:dyDescent="0.25">
      <c r="A2006" s="4"/>
      <c r="B2006" s="3"/>
    </row>
    <row r="2007" spans="1:2" x14ac:dyDescent="0.25">
      <c r="A2007" s="4"/>
      <c r="B2007" s="3"/>
    </row>
    <row r="2008" spans="1:2" x14ac:dyDescent="0.25">
      <c r="A2008" s="4"/>
      <c r="B2008" s="3"/>
    </row>
    <row r="2009" spans="1:2" x14ac:dyDescent="0.25">
      <c r="A2009" s="4"/>
      <c r="B2009" s="3"/>
    </row>
    <row r="2010" spans="1:2" x14ac:dyDescent="0.25">
      <c r="A2010" s="4"/>
      <c r="B2010" s="3"/>
    </row>
    <row r="2011" spans="1:2" x14ac:dyDescent="0.25">
      <c r="A2011" s="4"/>
      <c r="B2011" s="3"/>
    </row>
    <row r="2012" spans="1:2" x14ac:dyDescent="0.25">
      <c r="A2012" s="4"/>
      <c r="B2012" s="3"/>
    </row>
    <row r="2013" spans="1:2" x14ac:dyDescent="0.25">
      <c r="A2013" s="4"/>
      <c r="B2013" s="3"/>
    </row>
    <row r="2014" spans="1:2" x14ac:dyDescent="0.25">
      <c r="A2014" s="4"/>
      <c r="B2014" s="3"/>
    </row>
    <row r="2015" spans="1:2" x14ac:dyDescent="0.25">
      <c r="A2015" s="4"/>
      <c r="B2015" s="3"/>
    </row>
    <row r="2016" spans="1:2" x14ac:dyDescent="0.25">
      <c r="A2016" s="4"/>
      <c r="B2016" s="3"/>
    </row>
    <row r="2017" spans="1:2" x14ac:dyDescent="0.25">
      <c r="A2017" s="4"/>
      <c r="B2017" s="3"/>
    </row>
    <row r="2018" spans="1:2" x14ac:dyDescent="0.25">
      <c r="A2018" s="4"/>
      <c r="B2018" s="3"/>
    </row>
    <row r="2019" spans="1:2" x14ac:dyDescent="0.25">
      <c r="A2019" s="4"/>
      <c r="B2019" s="3"/>
    </row>
    <row r="2020" spans="1:2" x14ac:dyDescent="0.25">
      <c r="A2020" s="4"/>
      <c r="B2020" s="3"/>
    </row>
    <row r="2021" spans="1:2" x14ac:dyDescent="0.25">
      <c r="A2021" s="4"/>
      <c r="B2021" s="3"/>
    </row>
    <row r="2022" spans="1:2" x14ac:dyDescent="0.25">
      <c r="A2022" s="4"/>
      <c r="B2022" s="3"/>
    </row>
    <row r="2023" spans="1:2" x14ac:dyDescent="0.25">
      <c r="A2023" s="4"/>
      <c r="B2023" s="3"/>
    </row>
    <row r="2024" spans="1:2" x14ac:dyDescent="0.25">
      <c r="A2024" s="4"/>
      <c r="B2024" s="3"/>
    </row>
    <row r="2025" spans="1:2" x14ac:dyDescent="0.25">
      <c r="A2025" s="4"/>
      <c r="B2025" s="3"/>
    </row>
    <row r="2026" spans="1:2" x14ac:dyDescent="0.25">
      <c r="A2026" s="4"/>
      <c r="B2026" s="3"/>
    </row>
    <row r="2027" spans="1:2" x14ac:dyDescent="0.25">
      <c r="A2027" s="4"/>
      <c r="B2027" s="3"/>
    </row>
    <row r="2028" spans="1:2" x14ac:dyDescent="0.25">
      <c r="A2028" s="4"/>
      <c r="B2028" s="3"/>
    </row>
    <row r="2029" spans="1:2" x14ac:dyDescent="0.25">
      <c r="A2029" s="4"/>
      <c r="B2029" s="3"/>
    </row>
    <row r="2030" spans="1:2" x14ac:dyDescent="0.25">
      <c r="A2030" s="4"/>
      <c r="B2030" s="3"/>
    </row>
    <row r="2031" spans="1:2" x14ac:dyDescent="0.25">
      <c r="A2031" s="4"/>
      <c r="B2031" s="3"/>
    </row>
    <row r="2032" spans="1:2" x14ac:dyDescent="0.25">
      <c r="A2032" s="4"/>
      <c r="B2032" s="3"/>
    </row>
    <row r="2033" spans="1:2" x14ac:dyDescent="0.25">
      <c r="A2033" s="4"/>
      <c r="B2033" s="3"/>
    </row>
    <row r="2034" spans="1:2" x14ac:dyDescent="0.25">
      <c r="A2034" s="4"/>
      <c r="B2034" s="3"/>
    </row>
    <row r="2035" spans="1:2" x14ac:dyDescent="0.25">
      <c r="A2035" s="4"/>
      <c r="B2035" s="3"/>
    </row>
    <row r="2036" spans="1:2" x14ac:dyDescent="0.25">
      <c r="A2036" s="4"/>
      <c r="B2036" s="3"/>
    </row>
    <row r="2037" spans="1:2" x14ac:dyDescent="0.25">
      <c r="A2037" s="4"/>
      <c r="B2037" s="3"/>
    </row>
    <row r="2038" spans="1:2" x14ac:dyDescent="0.25">
      <c r="A2038" s="4"/>
      <c r="B2038" s="3"/>
    </row>
    <row r="2039" spans="1:2" x14ac:dyDescent="0.25">
      <c r="A2039" s="4"/>
      <c r="B2039" s="3"/>
    </row>
    <row r="2040" spans="1:2" x14ac:dyDescent="0.25">
      <c r="A2040" s="4"/>
      <c r="B2040" s="3"/>
    </row>
    <row r="2041" spans="1:2" x14ac:dyDescent="0.25">
      <c r="A2041" s="4"/>
      <c r="B2041" s="3"/>
    </row>
    <row r="2042" spans="1:2" x14ac:dyDescent="0.25">
      <c r="A2042" s="4"/>
      <c r="B2042" s="3"/>
    </row>
    <row r="2043" spans="1:2" x14ac:dyDescent="0.25">
      <c r="A2043" s="4"/>
      <c r="B2043" s="3"/>
    </row>
    <row r="2044" spans="1:2" x14ac:dyDescent="0.25">
      <c r="A2044" s="4"/>
      <c r="B2044" s="3"/>
    </row>
    <row r="2045" spans="1:2" x14ac:dyDescent="0.25">
      <c r="A2045" s="4"/>
      <c r="B2045" s="3"/>
    </row>
    <row r="2046" spans="1:2" x14ac:dyDescent="0.25">
      <c r="A2046" s="4"/>
      <c r="B2046" s="3"/>
    </row>
    <row r="2047" spans="1:2" x14ac:dyDescent="0.25">
      <c r="A2047" s="4"/>
      <c r="B2047" s="3"/>
    </row>
    <row r="2048" spans="1:2" x14ac:dyDescent="0.25">
      <c r="A2048" s="4"/>
      <c r="B2048" s="3"/>
    </row>
    <row r="2049" spans="1:2" x14ac:dyDescent="0.25">
      <c r="A2049" s="4"/>
      <c r="B2049" s="3"/>
    </row>
    <row r="2050" spans="1:2" x14ac:dyDescent="0.25">
      <c r="A2050" s="4"/>
      <c r="B2050" s="3"/>
    </row>
    <row r="2051" spans="1:2" x14ac:dyDescent="0.25">
      <c r="A2051" s="4"/>
      <c r="B2051" s="3"/>
    </row>
    <row r="2052" spans="1:2" x14ac:dyDescent="0.25">
      <c r="A2052" s="4"/>
      <c r="B2052" s="3"/>
    </row>
    <row r="2053" spans="1:2" x14ac:dyDescent="0.25">
      <c r="A2053" s="4"/>
      <c r="B2053" s="3"/>
    </row>
    <row r="2054" spans="1:2" x14ac:dyDescent="0.25">
      <c r="A2054" s="4"/>
      <c r="B2054" s="3"/>
    </row>
    <row r="2055" spans="1:2" x14ac:dyDescent="0.25">
      <c r="A2055" s="4"/>
      <c r="B2055" s="3"/>
    </row>
    <row r="2056" spans="1:2" x14ac:dyDescent="0.25">
      <c r="A2056" s="4"/>
      <c r="B2056" s="3"/>
    </row>
    <row r="2057" spans="1:2" x14ac:dyDescent="0.25">
      <c r="A2057" s="4"/>
      <c r="B2057" s="3"/>
    </row>
    <row r="2058" spans="1:2" x14ac:dyDescent="0.25">
      <c r="A2058" s="4"/>
      <c r="B2058" s="3"/>
    </row>
    <row r="2059" spans="1:2" x14ac:dyDescent="0.25">
      <c r="A2059" s="4"/>
      <c r="B2059" s="3"/>
    </row>
    <row r="2060" spans="1:2" x14ac:dyDescent="0.25">
      <c r="A2060" s="4"/>
      <c r="B2060" s="3"/>
    </row>
    <row r="2061" spans="1:2" x14ac:dyDescent="0.25">
      <c r="A2061" s="4"/>
      <c r="B2061" s="3"/>
    </row>
    <row r="2062" spans="1:2" x14ac:dyDescent="0.25">
      <c r="A2062" s="4"/>
      <c r="B2062" s="3"/>
    </row>
    <row r="2063" spans="1:2" x14ac:dyDescent="0.25">
      <c r="A2063" s="4"/>
      <c r="B2063" s="3"/>
    </row>
    <row r="2064" spans="1:2" x14ac:dyDescent="0.25">
      <c r="A2064" s="4"/>
      <c r="B2064" s="3"/>
    </row>
    <row r="2065" spans="1:2" x14ac:dyDescent="0.25">
      <c r="A2065" s="4"/>
      <c r="B2065" s="3"/>
    </row>
    <row r="2066" spans="1:2" x14ac:dyDescent="0.25">
      <c r="A2066" s="4"/>
      <c r="B2066" s="3"/>
    </row>
    <row r="2067" spans="1:2" x14ac:dyDescent="0.25">
      <c r="A2067" s="4"/>
      <c r="B2067" s="3"/>
    </row>
    <row r="2068" spans="1:2" x14ac:dyDescent="0.25">
      <c r="A2068" s="4"/>
      <c r="B2068" s="3"/>
    </row>
    <row r="2069" spans="1:2" x14ac:dyDescent="0.25">
      <c r="A2069" s="4"/>
      <c r="B2069" s="3"/>
    </row>
    <row r="2070" spans="1:2" x14ac:dyDescent="0.25">
      <c r="A2070" s="4"/>
      <c r="B2070" s="3"/>
    </row>
    <row r="2071" spans="1:2" x14ac:dyDescent="0.25">
      <c r="A2071" s="4"/>
      <c r="B2071" s="3"/>
    </row>
    <row r="2072" spans="1:2" x14ac:dyDescent="0.25">
      <c r="A2072" s="4"/>
      <c r="B2072" s="3"/>
    </row>
    <row r="2073" spans="1:2" x14ac:dyDescent="0.25">
      <c r="A2073" s="4"/>
      <c r="B2073" s="3"/>
    </row>
    <row r="2074" spans="1:2" x14ac:dyDescent="0.25">
      <c r="A2074" s="4"/>
      <c r="B2074" s="3"/>
    </row>
    <row r="2075" spans="1:2" x14ac:dyDescent="0.25">
      <c r="A2075" s="4"/>
      <c r="B2075" s="3"/>
    </row>
    <row r="2076" spans="1:2" x14ac:dyDescent="0.25">
      <c r="A2076" s="4"/>
      <c r="B2076" s="3"/>
    </row>
    <row r="2077" spans="1:2" x14ac:dyDescent="0.25">
      <c r="A2077" s="4"/>
      <c r="B2077" s="3"/>
    </row>
    <row r="2078" spans="1:2" x14ac:dyDescent="0.25">
      <c r="A2078" s="4"/>
      <c r="B2078" s="3"/>
    </row>
    <row r="2079" spans="1:2" x14ac:dyDescent="0.25">
      <c r="A2079" s="4"/>
      <c r="B2079" s="3"/>
    </row>
    <row r="2080" spans="1:2" x14ac:dyDescent="0.25">
      <c r="A2080" s="4"/>
      <c r="B2080" s="3"/>
    </row>
    <row r="2081" spans="1:2" x14ac:dyDescent="0.25">
      <c r="A2081" s="4"/>
      <c r="B2081" s="3"/>
    </row>
    <row r="2082" spans="1:2" x14ac:dyDescent="0.25">
      <c r="A2082" s="4"/>
      <c r="B2082" s="3"/>
    </row>
    <row r="2083" spans="1:2" x14ac:dyDescent="0.25">
      <c r="A2083" s="4"/>
      <c r="B2083" s="3"/>
    </row>
    <row r="2084" spans="1:2" x14ac:dyDescent="0.25">
      <c r="A2084" s="4"/>
      <c r="B2084" s="3"/>
    </row>
    <row r="2085" spans="1:2" x14ac:dyDescent="0.25">
      <c r="A2085" s="4"/>
      <c r="B2085" s="3"/>
    </row>
    <row r="2086" spans="1:2" x14ac:dyDescent="0.25">
      <c r="A2086" s="4"/>
      <c r="B2086" s="3"/>
    </row>
    <row r="2087" spans="1:2" x14ac:dyDescent="0.25">
      <c r="A2087" s="4"/>
      <c r="B2087" s="3"/>
    </row>
    <row r="2088" spans="1:2" x14ac:dyDescent="0.25">
      <c r="A2088" s="4"/>
      <c r="B2088" s="3"/>
    </row>
    <row r="2089" spans="1:2" x14ac:dyDescent="0.25">
      <c r="A2089" s="4"/>
      <c r="B2089" s="3"/>
    </row>
    <row r="2090" spans="1:2" x14ac:dyDescent="0.25">
      <c r="A2090" s="4"/>
      <c r="B2090" s="3"/>
    </row>
    <row r="2091" spans="1:2" x14ac:dyDescent="0.25">
      <c r="A2091" s="4"/>
      <c r="B2091" s="3"/>
    </row>
    <row r="2092" spans="1:2" x14ac:dyDescent="0.25">
      <c r="A2092" s="4"/>
      <c r="B2092" s="3"/>
    </row>
    <row r="2093" spans="1:2" x14ac:dyDescent="0.25">
      <c r="A2093" s="4"/>
      <c r="B2093" s="3"/>
    </row>
    <row r="2094" spans="1:2" x14ac:dyDescent="0.25">
      <c r="A2094" s="4"/>
      <c r="B2094" s="3"/>
    </row>
    <row r="2095" spans="1:2" x14ac:dyDescent="0.25">
      <c r="A2095" s="4"/>
      <c r="B2095" s="3"/>
    </row>
    <row r="2096" spans="1:2" x14ac:dyDescent="0.25">
      <c r="A2096" s="4"/>
      <c r="B2096" s="3"/>
    </row>
    <row r="2097" spans="1:2" x14ac:dyDescent="0.25">
      <c r="A2097" s="4"/>
      <c r="B2097" s="3"/>
    </row>
    <row r="2098" spans="1:2" x14ac:dyDescent="0.25">
      <c r="A2098" s="4"/>
      <c r="B2098" s="3"/>
    </row>
    <row r="2099" spans="1:2" x14ac:dyDescent="0.25">
      <c r="A2099" s="4"/>
      <c r="B2099" s="3"/>
    </row>
    <row r="2100" spans="1:2" x14ac:dyDescent="0.25">
      <c r="A2100" s="4"/>
      <c r="B2100" s="3"/>
    </row>
    <row r="2101" spans="1:2" x14ac:dyDescent="0.25">
      <c r="A2101" s="4"/>
      <c r="B2101" s="3"/>
    </row>
    <row r="2102" spans="1:2" x14ac:dyDescent="0.25">
      <c r="A2102" s="4"/>
      <c r="B2102" s="3"/>
    </row>
    <row r="2103" spans="1:2" x14ac:dyDescent="0.25">
      <c r="A2103" s="4"/>
      <c r="B2103" s="3"/>
    </row>
    <row r="2104" spans="1:2" x14ac:dyDescent="0.25">
      <c r="A2104" s="4"/>
      <c r="B2104" s="3"/>
    </row>
    <row r="2105" spans="1:2" x14ac:dyDescent="0.25">
      <c r="A2105" s="4"/>
      <c r="B2105" s="3"/>
    </row>
    <row r="2106" spans="1:2" x14ac:dyDescent="0.25">
      <c r="A2106" s="4"/>
      <c r="B2106" s="3"/>
    </row>
    <row r="2107" spans="1:2" x14ac:dyDescent="0.25">
      <c r="A2107" s="4"/>
      <c r="B2107" s="3"/>
    </row>
    <row r="2108" spans="1:2" x14ac:dyDescent="0.25">
      <c r="A2108" s="4"/>
      <c r="B2108" s="3"/>
    </row>
    <row r="2109" spans="1:2" x14ac:dyDescent="0.25">
      <c r="A2109" s="4"/>
      <c r="B2109" s="3"/>
    </row>
    <row r="2110" spans="1:2" x14ac:dyDescent="0.25">
      <c r="A2110" s="4"/>
      <c r="B2110" s="3"/>
    </row>
    <row r="2111" spans="1:2" x14ac:dyDescent="0.25">
      <c r="A2111" s="4"/>
      <c r="B2111" s="3"/>
    </row>
    <row r="2112" spans="1:2" x14ac:dyDescent="0.25">
      <c r="A2112" s="4"/>
      <c r="B2112" s="3"/>
    </row>
    <row r="2113" spans="1:2" x14ac:dyDescent="0.25">
      <c r="A2113" s="4"/>
      <c r="B2113" s="3"/>
    </row>
    <row r="2114" spans="1:2" x14ac:dyDescent="0.25">
      <c r="A2114" s="4"/>
      <c r="B2114" s="3"/>
    </row>
    <row r="2115" spans="1:2" x14ac:dyDescent="0.25">
      <c r="A2115" s="4"/>
      <c r="B2115" s="3"/>
    </row>
    <row r="2116" spans="1:2" x14ac:dyDescent="0.25">
      <c r="A2116" s="4"/>
      <c r="B2116" s="3"/>
    </row>
    <row r="2117" spans="1:2" x14ac:dyDescent="0.25">
      <c r="A2117" s="4"/>
      <c r="B2117" s="3"/>
    </row>
    <row r="2118" spans="1:2" x14ac:dyDescent="0.25">
      <c r="A2118" s="4"/>
      <c r="B2118" s="3"/>
    </row>
    <row r="2119" spans="1:2" x14ac:dyDescent="0.25">
      <c r="A2119" s="4"/>
      <c r="B2119" s="3"/>
    </row>
    <row r="2120" spans="1:2" x14ac:dyDescent="0.25">
      <c r="A2120" s="4"/>
      <c r="B2120" s="3"/>
    </row>
    <row r="2121" spans="1:2" x14ac:dyDescent="0.25">
      <c r="A2121" s="4"/>
      <c r="B2121" s="3"/>
    </row>
    <row r="2122" spans="1:2" x14ac:dyDescent="0.25">
      <c r="A2122" s="4"/>
      <c r="B2122" s="3"/>
    </row>
    <row r="2123" spans="1:2" x14ac:dyDescent="0.25">
      <c r="A2123" s="4"/>
      <c r="B2123" s="3"/>
    </row>
    <row r="2124" spans="1:2" x14ac:dyDescent="0.25">
      <c r="A2124" s="4"/>
      <c r="B2124" s="3"/>
    </row>
    <row r="2125" spans="1:2" x14ac:dyDescent="0.25">
      <c r="A2125" s="4"/>
      <c r="B2125" s="3"/>
    </row>
    <row r="2126" spans="1:2" x14ac:dyDescent="0.25">
      <c r="A2126" s="4"/>
      <c r="B2126" s="3"/>
    </row>
    <row r="2127" spans="1:2" x14ac:dyDescent="0.25">
      <c r="A2127" s="4"/>
      <c r="B2127" s="3"/>
    </row>
    <row r="2128" spans="1:2" x14ac:dyDescent="0.25">
      <c r="A2128" s="4"/>
      <c r="B2128" s="3"/>
    </row>
    <row r="2129" spans="1:2" x14ac:dyDescent="0.25">
      <c r="A2129" s="4"/>
      <c r="B2129" s="3"/>
    </row>
    <row r="2130" spans="1:2" x14ac:dyDescent="0.25">
      <c r="A2130" s="4"/>
      <c r="B2130" s="3"/>
    </row>
    <row r="2131" spans="1:2" x14ac:dyDescent="0.25">
      <c r="A2131" s="4"/>
      <c r="B2131" s="3"/>
    </row>
    <row r="2132" spans="1:2" x14ac:dyDescent="0.25">
      <c r="A2132" s="4"/>
      <c r="B2132" s="3"/>
    </row>
    <row r="2133" spans="1:2" x14ac:dyDescent="0.25">
      <c r="A2133" s="4"/>
      <c r="B2133" s="3"/>
    </row>
    <row r="2134" spans="1:2" x14ac:dyDescent="0.25">
      <c r="A2134" s="4"/>
      <c r="B2134" s="3"/>
    </row>
    <row r="2135" spans="1:2" x14ac:dyDescent="0.25">
      <c r="A2135" s="4"/>
      <c r="B2135" s="3"/>
    </row>
    <row r="2136" spans="1:2" x14ac:dyDescent="0.25">
      <c r="A2136" s="4"/>
      <c r="B2136" s="3"/>
    </row>
    <row r="2137" spans="1:2" x14ac:dyDescent="0.25">
      <c r="A2137" s="4"/>
      <c r="B2137" s="3"/>
    </row>
    <row r="2138" spans="1:2" x14ac:dyDescent="0.25">
      <c r="A2138" s="4"/>
      <c r="B2138" s="3"/>
    </row>
    <row r="2139" spans="1:2" x14ac:dyDescent="0.25">
      <c r="A2139" s="4"/>
      <c r="B2139" s="3"/>
    </row>
    <row r="2140" spans="1:2" x14ac:dyDescent="0.25">
      <c r="A2140" s="4"/>
      <c r="B2140" s="3"/>
    </row>
    <row r="2141" spans="1:2" x14ac:dyDescent="0.25">
      <c r="A2141" s="4"/>
      <c r="B2141" s="3"/>
    </row>
    <row r="2142" spans="1:2" x14ac:dyDescent="0.25">
      <c r="A2142" s="4"/>
      <c r="B2142" s="3"/>
    </row>
    <row r="2143" spans="1:2" x14ac:dyDescent="0.25">
      <c r="A2143" s="4"/>
      <c r="B2143" s="3"/>
    </row>
    <row r="2144" spans="1:2" x14ac:dyDescent="0.25">
      <c r="A2144" s="4"/>
      <c r="B2144" s="3"/>
    </row>
    <row r="2145" spans="1:2" x14ac:dyDescent="0.25">
      <c r="A2145" s="4"/>
      <c r="B2145" s="3"/>
    </row>
    <row r="2146" spans="1:2" x14ac:dyDescent="0.25">
      <c r="A2146" s="4"/>
      <c r="B2146" s="3"/>
    </row>
    <row r="2147" spans="1:2" x14ac:dyDescent="0.25">
      <c r="A2147" s="4"/>
      <c r="B2147" s="3"/>
    </row>
    <row r="2148" spans="1:2" x14ac:dyDescent="0.25">
      <c r="A2148" s="4"/>
      <c r="B2148" s="3"/>
    </row>
    <row r="2149" spans="1:2" x14ac:dyDescent="0.25">
      <c r="A2149" s="4"/>
      <c r="B2149" s="3"/>
    </row>
    <row r="2150" spans="1:2" x14ac:dyDescent="0.25">
      <c r="A2150" s="4"/>
      <c r="B2150" s="3"/>
    </row>
    <row r="2151" spans="1:2" x14ac:dyDescent="0.25">
      <c r="A2151" s="4"/>
      <c r="B2151" s="3"/>
    </row>
    <row r="2152" spans="1:2" x14ac:dyDescent="0.25">
      <c r="A2152" s="4"/>
      <c r="B2152" s="3"/>
    </row>
    <row r="2153" spans="1:2" x14ac:dyDescent="0.25">
      <c r="A2153" s="4"/>
      <c r="B2153" s="3"/>
    </row>
    <row r="2154" spans="1:2" x14ac:dyDescent="0.25">
      <c r="A2154" s="4"/>
      <c r="B2154" s="3"/>
    </row>
    <row r="2155" spans="1:2" x14ac:dyDescent="0.25">
      <c r="A2155" s="4"/>
      <c r="B2155" s="3"/>
    </row>
    <row r="2156" spans="1:2" x14ac:dyDescent="0.25">
      <c r="A2156" s="4"/>
      <c r="B2156" s="3"/>
    </row>
    <row r="2157" spans="1:2" x14ac:dyDescent="0.25">
      <c r="A2157" s="4"/>
      <c r="B2157" s="3"/>
    </row>
    <row r="2158" spans="1:2" x14ac:dyDescent="0.25">
      <c r="A2158" s="4"/>
      <c r="B2158" s="3"/>
    </row>
    <row r="2159" spans="1:2" x14ac:dyDescent="0.25">
      <c r="A2159" s="4"/>
      <c r="B2159" s="3"/>
    </row>
    <row r="2160" spans="1:2" x14ac:dyDescent="0.25">
      <c r="A2160" s="4"/>
      <c r="B2160" s="3"/>
    </row>
    <row r="2161" spans="1:2" x14ac:dyDescent="0.25">
      <c r="A2161" s="4"/>
      <c r="B2161" s="3"/>
    </row>
    <row r="2162" spans="1:2" x14ac:dyDescent="0.25">
      <c r="A2162" s="4"/>
      <c r="B2162" s="3"/>
    </row>
    <row r="2163" spans="1:2" x14ac:dyDescent="0.25">
      <c r="A2163" s="4"/>
      <c r="B2163" s="3"/>
    </row>
    <row r="2164" spans="1:2" x14ac:dyDescent="0.25">
      <c r="A2164" s="4"/>
      <c r="B2164" s="3"/>
    </row>
    <row r="2165" spans="1:2" x14ac:dyDescent="0.25">
      <c r="A2165" s="4"/>
      <c r="B2165" s="3"/>
    </row>
    <row r="2166" spans="1:2" x14ac:dyDescent="0.25">
      <c r="A2166" s="4"/>
      <c r="B2166" s="3"/>
    </row>
    <row r="2167" spans="1:2" x14ac:dyDescent="0.25">
      <c r="A2167" s="4"/>
      <c r="B2167" s="3"/>
    </row>
    <row r="2168" spans="1:2" x14ac:dyDescent="0.25">
      <c r="A2168" s="4"/>
      <c r="B2168" s="3"/>
    </row>
    <row r="2169" spans="1:2" x14ac:dyDescent="0.25">
      <c r="A2169" s="4"/>
      <c r="B2169" s="3"/>
    </row>
    <row r="2170" spans="1:2" x14ac:dyDescent="0.25">
      <c r="A2170" s="4"/>
      <c r="B2170" s="3"/>
    </row>
    <row r="2171" spans="1:2" x14ac:dyDescent="0.25">
      <c r="A2171" s="4"/>
      <c r="B2171" s="3"/>
    </row>
    <row r="2172" spans="1:2" x14ac:dyDescent="0.25">
      <c r="A2172" s="4"/>
      <c r="B2172" s="3"/>
    </row>
    <row r="2173" spans="1:2" x14ac:dyDescent="0.25">
      <c r="A2173" s="4"/>
      <c r="B2173" s="3"/>
    </row>
    <row r="2174" spans="1:2" x14ac:dyDescent="0.25">
      <c r="A2174" s="4"/>
      <c r="B2174" s="3"/>
    </row>
    <row r="2175" spans="1:2" x14ac:dyDescent="0.25">
      <c r="A2175" s="4"/>
      <c r="B2175" s="3"/>
    </row>
    <row r="2176" spans="1:2" x14ac:dyDescent="0.25">
      <c r="A2176" s="4"/>
      <c r="B2176" s="3"/>
    </row>
    <row r="2177" spans="1:2" x14ac:dyDescent="0.25">
      <c r="A2177" s="4"/>
      <c r="B2177" s="3"/>
    </row>
    <row r="2178" spans="1:2" x14ac:dyDescent="0.25">
      <c r="A2178" s="4"/>
      <c r="B2178" s="3"/>
    </row>
    <row r="2179" spans="1:2" x14ac:dyDescent="0.25">
      <c r="A2179" s="4"/>
      <c r="B2179" s="3"/>
    </row>
    <row r="2180" spans="1:2" x14ac:dyDescent="0.25">
      <c r="A2180" s="4"/>
      <c r="B2180" s="3"/>
    </row>
    <row r="2181" spans="1:2" x14ac:dyDescent="0.25">
      <c r="A2181" s="4"/>
      <c r="B2181" s="3"/>
    </row>
    <row r="2182" spans="1:2" x14ac:dyDescent="0.25">
      <c r="A2182" s="4"/>
      <c r="B2182" s="3"/>
    </row>
    <row r="2183" spans="1:2" x14ac:dyDescent="0.25">
      <c r="A2183" s="4"/>
      <c r="B2183" s="3"/>
    </row>
    <row r="2184" spans="1:2" x14ac:dyDescent="0.25">
      <c r="A2184" s="4"/>
      <c r="B2184" s="3"/>
    </row>
    <row r="2185" spans="1:2" x14ac:dyDescent="0.25">
      <c r="A2185" s="4"/>
      <c r="B2185" s="3"/>
    </row>
    <row r="2186" spans="1:2" x14ac:dyDescent="0.25">
      <c r="A2186" s="4"/>
      <c r="B2186" s="3"/>
    </row>
    <row r="2187" spans="1:2" x14ac:dyDescent="0.25">
      <c r="A2187" s="4"/>
      <c r="B2187" s="3"/>
    </row>
    <row r="2188" spans="1:2" x14ac:dyDescent="0.25">
      <c r="A2188" s="4"/>
      <c r="B2188" s="3"/>
    </row>
    <row r="2189" spans="1:2" x14ac:dyDescent="0.25">
      <c r="A2189" s="4"/>
      <c r="B2189" s="3"/>
    </row>
    <row r="2190" spans="1:2" x14ac:dyDescent="0.25">
      <c r="A2190" s="4"/>
      <c r="B2190" s="3"/>
    </row>
    <row r="2191" spans="1:2" x14ac:dyDescent="0.25">
      <c r="A2191" s="4"/>
      <c r="B2191" s="3"/>
    </row>
    <row r="2192" spans="1:2" x14ac:dyDescent="0.25">
      <c r="A2192" s="4"/>
      <c r="B2192" s="3"/>
    </row>
    <row r="2193" spans="1:2" x14ac:dyDescent="0.25">
      <c r="A2193" s="4"/>
      <c r="B2193" s="3"/>
    </row>
    <row r="2194" spans="1:2" x14ac:dyDescent="0.25">
      <c r="A2194" s="4"/>
      <c r="B2194" s="3"/>
    </row>
    <row r="2195" spans="1:2" x14ac:dyDescent="0.25">
      <c r="A2195" s="4"/>
      <c r="B2195" s="3"/>
    </row>
    <row r="2196" spans="1:2" x14ac:dyDescent="0.25">
      <c r="A2196" s="4"/>
      <c r="B2196" s="3"/>
    </row>
    <row r="2197" spans="1:2" x14ac:dyDescent="0.25">
      <c r="A2197" s="4"/>
      <c r="B2197" s="3"/>
    </row>
    <row r="2198" spans="1:2" x14ac:dyDescent="0.25">
      <c r="A2198" s="4"/>
      <c r="B2198" s="3"/>
    </row>
    <row r="2199" spans="1:2" x14ac:dyDescent="0.25">
      <c r="A2199" s="4"/>
      <c r="B2199" s="3"/>
    </row>
    <row r="2200" spans="1:2" x14ac:dyDescent="0.25">
      <c r="A2200" s="4"/>
      <c r="B2200" s="3"/>
    </row>
    <row r="2201" spans="1:2" x14ac:dyDescent="0.25">
      <c r="A2201" s="4"/>
      <c r="B2201" s="3"/>
    </row>
    <row r="2202" spans="1:2" x14ac:dyDescent="0.25">
      <c r="A2202" s="4"/>
      <c r="B2202" s="3"/>
    </row>
    <row r="2203" spans="1:2" x14ac:dyDescent="0.25">
      <c r="A2203" s="4"/>
      <c r="B2203" s="3"/>
    </row>
    <row r="2204" spans="1:2" x14ac:dyDescent="0.25">
      <c r="A2204" s="4"/>
      <c r="B2204" s="3"/>
    </row>
    <row r="2205" spans="1:2" x14ac:dyDescent="0.25">
      <c r="A2205" s="4"/>
      <c r="B2205" s="3"/>
    </row>
    <row r="2206" spans="1:2" x14ac:dyDescent="0.25">
      <c r="A2206" s="4"/>
      <c r="B2206" s="3"/>
    </row>
    <row r="2207" spans="1:2" x14ac:dyDescent="0.25">
      <c r="A2207" s="4"/>
      <c r="B2207" s="3"/>
    </row>
    <row r="2208" spans="1:2" x14ac:dyDescent="0.25">
      <c r="A2208" s="4"/>
      <c r="B2208" s="3"/>
    </row>
    <row r="2209" spans="1:2" x14ac:dyDescent="0.25">
      <c r="A2209" s="4"/>
      <c r="B2209" s="3"/>
    </row>
    <row r="2210" spans="1:2" x14ac:dyDescent="0.25">
      <c r="A2210" s="4"/>
      <c r="B2210" s="3"/>
    </row>
    <row r="2211" spans="1:2" x14ac:dyDescent="0.25">
      <c r="A2211" s="4"/>
      <c r="B2211" s="3"/>
    </row>
    <row r="2212" spans="1:2" x14ac:dyDescent="0.25">
      <c r="A2212" s="4"/>
      <c r="B2212" s="3"/>
    </row>
    <row r="2213" spans="1:2" x14ac:dyDescent="0.25">
      <c r="A2213" s="4"/>
      <c r="B2213" s="3"/>
    </row>
    <row r="2214" spans="1:2" x14ac:dyDescent="0.25">
      <c r="A2214" s="4"/>
      <c r="B2214" s="3"/>
    </row>
    <row r="2215" spans="1:2" x14ac:dyDescent="0.25">
      <c r="A2215" s="4"/>
      <c r="B2215" s="3"/>
    </row>
    <row r="2216" spans="1:2" x14ac:dyDescent="0.25">
      <c r="A2216" s="4"/>
      <c r="B2216" s="3"/>
    </row>
    <row r="2217" spans="1:2" x14ac:dyDescent="0.25">
      <c r="A2217" s="4"/>
      <c r="B2217" s="3"/>
    </row>
    <row r="2218" spans="1:2" x14ac:dyDescent="0.25">
      <c r="A2218" s="4"/>
      <c r="B2218" s="3"/>
    </row>
    <row r="2219" spans="1:2" x14ac:dyDescent="0.25">
      <c r="A2219" s="4"/>
      <c r="B2219" s="3"/>
    </row>
    <row r="2220" spans="1:2" x14ac:dyDescent="0.25">
      <c r="A2220" s="4"/>
      <c r="B2220" s="3"/>
    </row>
    <row r="2221" spans="1:2" x14ac:dyDescent="0.25">
      <c r="A2221" s="4"/>
      <c r="B2221" s="3"/>
    </row>
    <row r="2222" spans="1:2" x14ac:dyDescent="0.25">
      <c r="A2222" s="4"/>
      <c r="B2222" s="3"/>
    </row>
    <row r="2223" spans="1:2" x14ac:dyDescent="0.25">
      <c r="A2223" s="4"/>
      <c r="B2223" s="3"/>
    </row>
    <row r="2224" spans="1:2" x14ac:dyDescent="0.25">
      <c r="A2224" s="4"/>
      <c r="B2224" s="3"/>
    </row>
    <row r="2225" spans="1:2" x14ac:dyDescent="0.25">
      <c r="A2225" s="4"/>
      <c r="B2225" s="3"/>
    </row>
    <row r="2226" spans="1:2" x14ac:dyDescent="0.25">
      <c r="A2226" s="4"/>
      <c r="B2226" s="3"/>
    </row>
    <row r="2227" spans="1:2" x14ac:dyDescent="0.25">
      <c r="A2227" s="4"/>
      <c r="B2227" s="3"/>
    </row>
    <row r="2228" spans="1:2" x14ac:dyDescent="0.25">
      <c r="A2228" s="4"/>
      <c r="B2228" s="3"/>
    </row>
    <row r="2229" spans="1:2" x14ac:dyDescent="0.25">
      <c r="A2229" s="4"/>
      <c r="B2229" s="3"/>
    </row>
    <row r="2230" spans="1:2" x14ac:dyDescent="0.25">
      <c r="A2230" s="4"/>
      <c r="B2230" s="3"/>
    </row>
    <row r="2231" spans="1:2" x14ac:dyDescent="0.25">
      <c r="A2231" s="4"/>
      <c r="B2231" s="3"/>
    </row>
    <row r="2232" spans="1:2" x14ac:dyDescent="0.25">
      <c r="A2232" s="4"/>
      <c r="B2232" s="3"/>
    </row>
    <row r="2233" spans="1:2" x14ac:dyDescent="0.25">
      <c r="A2233" s="4"/>
      <c r="B2233" s="3"/>
    </row>
    <row r="2234" spans="1:2" x14ac:dyDescent="0.25">
      <c r="A2234" s="4"/>
      <c r="B2234" s="3"/>
    </row>
    <row r="2235" spans="1:2" x14ac:dyDescent="0.25">
      <c r="A2235" s="4"/>
      <c r="B2235" s="3"/>
    </row>
    <row r="2236" spans="1:2" x14ac:dyDescent="0.25">
      <c r="A2236" s="4"/>
      <c r="B2236" s="3"/>
    </row>
    <row r="2237" spans="1:2" x14ac:dyDescent="0.25">
      <c r="A2237" s="4"/>
      <c r="B2237" s="3"/>
    </row>
    <row r="2238" spans="1:2" x14ac:dyDescent="0.25">
      <c r="A2238" s="4"/>
      <c r="B2238" s="3"/>
    </row>
    <row r="2239" spans="1:2" x14ac:dyDescent="0.25">
      <c r="A2239" s="4"/>
      <c r="B2239" s="3"/>
    </row>
    <row r="2240" spans="1:2" x14ac:dyDescent="0.25">
      <c r="A2240" s="4"/>
      <c r="B2240" s="3"/>
    </row>
    <row r="2241" spans="1:2" x14ac:dyDescent="0.25">
      <c r="A2241" s="4"/>
      <c r="B2241" s="3"/>
    </row>
    <row r="2242" spans="1:2" x14ac:dyDescent="0.25">
      <c r="A2242" s="4"/>
      <c r="B2242" s="3"/>
    </row>
    <row r="2243" spans="1:2" x14ac:dyDescent="0.25">
      <c r="A2243" s="4"/>
      <c r="B2243" s="3"/>
    </row>
    <row r="2244" spans="1:2" x14ac:dyDescent="0.25">
      <c r="A2244" s="4"/>
      <c r="B2244" s="3"/>
    </row>
    <row r="2245" spans="1:2" x14ac:dyDescent="0.25">
      <c r="A2245" s="4"/>
      <c r="B2245" s="3"/>
    </row>
    <row r="2246" spans="1:2" x14ac:dyDescent="0.25">
      <c r="A2246" s="4"/>
      <c r="B2246" s="3"/>
    </row>
    <row r="2247" spans="1:2" x14ac:dyDescent="0.25">
      <c r="A2247" s="4"/>
      <c r="B2247" s="3"/>
    </row>
    <row r="2248" spans="1:2" x14ac:dyDescent="0.25">
      <c r="A2248" s="4"/>
      <c r="B2248" s="3"/>
    </row>
    <row r="2249" spans="1:2" x14ac:dyDescent="0.25">
      <c r="A2249" s="4"/>
      <c r="B2249" s="3"/>
    </row>
    <row r="2250" spans="1:2" x14ac:dyDescent="0.25">
      <c r="A2250" s="4"/>
      <c r="B2250" s="3"/>
    </row>
    <row r="2251" spans="1:2" x14ac:dyDescent="0.25">
      <c r="A2251" s="4"/>
      <c r="B2251" s="3"/>
    </row>
    <row r="2252" spans="1:2" x14ac:dyDescent="0.25">
      <c r="A2252" s="4"/>
      <c r="B2252" s="3"/>
    </row>
    <row r="2253" spans="1:2" x14ac:dyDescent="0.25">
      <c r="A2253" s="4"/>
      <c r="B2253" s="3"/>
    </row>
    <row r="2254" spans="1:2" x14ac:dyDescent="0.25">
      <c r="A2254" s="4"/>
      <c r="B2254" s="3"/>
    </row>
    <row r="2255" spans="1:2" x14ac:dyDescent="0.25">
      <c r="A2255" s="4"/>
      <c r="B2255" s="3"/>
    </row>
    <row r="2256" spans="1:2" x14ac:dyDescent="0.25">
      <c r="A2256" s="4"/>
      <c r="B2256" s="3"/>
    </row>
    <row r="2257" spans="1:2" x14ac:dyDescent="0.25">
      <c r="A2257" s="4"/>
      <c r="B2257" s="3"/>
    </row>
    <row r="2258" spans="1:2" x14ac:dyDescent="0.25">
      <c r="A2258" s="4"/>
      <c r="B2258" s="3"/>
    </row>
    <row r="2259" spans="1:2" x14ac:dyDescent="0.25">
      <c r="A2259" s="4"/>
      <c r="B2259" s="3"/>
    </row>
    <row r="2260" spans="1:2" x14ac:dyDescent="0.25">
      <c r="A2260" s="4"/>
      <c r="B2260" s="3"/>
    </row>
    <row r="2261" spans="1:2" x14ac:dyDescent="0.25">
      <c r="A2261" s="4"/>
      <c r="B2261" s="3"/>
    </row>
    <row r="2262" spans="1:2" x14ac:dyDescent="0.25">
      <c r="A2262" s="4"/>
      <c r="B2262" s="3"/>
    </row>
    <row r="2263" spans="1:2" x14ac:dyDescent="0.25">
      <c r="A2263" s="4"/>
      <c r="B2263" s="3"/>
    </row>
    <row r="2264" spans="1:2" x14ac:dyDescent="0.25">
      <c r="A2264" s="4"/>
      <c r="B2264" s="3"/>
    </row>
    <row r="2265" spans="1:2" x14ac:dyDescent="0.25">
      <c r="A2265" s="4"/>
      <c r="B2265" s="3"/>
    </row>
    <row r="2266" spans="1:2" x14ac:dyDescent="0.25">
      <c r="A2266" s="4"/>
      <c r="B2266" s="3"/>
    </row>
    <row r="2267" spans="1:2" x14ac:dyDescent="0.25">
      <c r="A2267" s="4"/>
      <c r="B2267" s="3"/>
    </row>
    <row r="2268" spans="1:2" x14ac:dyDescent="0.25">
      <c r="A2268" s="4"/>
      <c r="B2268" s="3"/>
    </row>
    <row r="2269" spans="1:2" x14ac:dyDescent="0.25">
      <c r="A2269" s="4"/>
      <c r="B2269" s="3"/>
    </row>
    <row r="2270" spans="1:2" x14ac:dyDescent="0.25">
      <c r="A2270" s="4"/>
      <c r="B2270" s="3"/>
    </row>
    <row r="2271" spans="1:2" x14ac:dyDescent="0.25">
      <c r="A2271" s="4"/>
      <c r="B2271" s="3"/>
    </row>
    <row r="2272" spans="1:2" x14ac:dyDescent="0.25">
      <c r="A2272" s="4"/>
      <c r="B2272" s="3"/>
    </row>
    <row r="2273" spans="1:2" x14ac:dyDescent="0.25">
      <c r="A2273" s="4"/>
      <c r="B2273" s="3"/>
    </row>
    <row r="2274" spans="1:2" x14ac:dyDescent="0.25">
      <c r="A2274" s="4"/>
      <c r="B2274" s="3"/>
    </row>
    <row r="2275" spans="1:2" x14ac:dyDescent="0.25">
      <c r="A2275" s="4"/>
      <c r="B2275" s="3"/>
    </row>
    <row r="2276" spans="1:2" x14ac:dyDescent="0.25">
      <c r="A2276" s="4"/>
      <c r="B2276" s="3"/>
    </row>
    <row r="2277" spans="1:2" x14ac:dyDescent="0.25">
      <c r="A2277" s="4"/>
      <c r="B2277" s="3"/>
    </row>
    <row r="2278" spans="1:2" x14ac:dyDescent="0.25">
      <c r="A2278" s="4"/>
      <c r="B2278" s="3"/>
    </row>
    <row r="2279" spans="1:2" x14ac:dyDescent="0.25">
      <c r="A2279" s="4"/>
      <c r="B2279" s="3"/>
    </row>
    <row r="2280" spans="1:2" x14ac:dyDescent="0.25">
      <c r="A2280" s="4"/>
      <c r="B2280" s="3"/>
    </row>
    <row r="2281" spans="1:2" x14ac:dyDescent="0.25">
      <c r="A2281" s="4"/>
      <c r="B2281" s="3"/>
    </row>
    <row r="2282" spans="1:2" x14ac:dyDescent="0.25">
      <c r="A2282" s="4"/>
      <c r="B2282" s="3"/>
    </row>
    <row r="2283" spans="1:2" x14ac:dyDescent="0.25">
      <c r="A2283" s="4"/>
      <c r="B2283" s="3"/>
    </row>
    <row r="2284" spans="1:2" x14ac:dyDescent="0.25">
      <c r="A2284" s="4"/>
      <c r="B2284" s="3"/>
    </row>
    <row r="2285" spans="1:2" x14ac:dyDescent="0.25">
      <c r="A2285" s="4"/>
      <c r="B2285" s="3"/>
    </row>
    <row r="2286" spans="1:2" x14ac:dyDescent="0.25">
      <c r="A2286" s="4"/>
      <c r="B2286" s="3"/>
    </row>
    <row r="2287" spans="1:2" x14ac:dyDescent="0.25">
      <c r="A2287" s="4"/>
      <c r="B2287" s="3"/>
    </row>
    <row r="2288" spans="1:2" x14ac:dyDescent="0.25">
      <c r="A2288" s="4"/>
      <c r="B2288" s="3"/>
    </row>
    <row r="2289" spans="1:2" x14ac:dyDescent="0.25">
      <c r="A2289" s="4"/>
      <c r="B2289" s="3"/>
    </row>
    <row r="2290" spans="1:2" x14ac:dyDescent="0.25">
      <c r="A2290" s="4"/>
      <c r="B2290" s="3"/>
    </row>
    <row r="2291" spans="1:2" x14ac:dyDescent="0.25">
      <c r="A2291" s="4"/>
      <c r="B2291" s="3"/>
    </row>
    <row r="2292" spans="1:2" x14ac:dyDescent="0.25">
      <c r="A2292" s="4"/>
      <c r="B2292" s="3"/>
    </row>
    <row r="2293" spans="1:2" x14ac:dyDescent="0.25">
      <c r="A2293" s="4"/>
      <c r="B2293" s="3"/>
    </row>
    <row r="2294" spans="1:2" x14ac:dyDescent="0.25">
      <c r="A2294" s="4"/>
      <c r="B2294" s="3"/>
    </row>
    <row r="2295" spans="1:2" x14ac:dyDescent="0.25">
      <c r="A2295" s="4"/>
      <c r="B2295" s="3"/>
    </row>
    <row r="2296" spans="1:2" x14ac:dyDescent="0.25">
      <c r="A2296" s="4"/>
      <c r="B2296" s="3"/>
    </row>
    <row r="2297" spans="1:2" x14ac:dyDescent="0.25">
      <c r="A2297" s="4"/>
      <c r="B2297" s="3"/>
    </row>
    <row r="2298" spans="1:2" x14ac:dyDescent="0.25">
      <c r="A2298" s="4"/>
      <c r="B2298" s="3"/>
    </row>
    <row r="2299" spans="1:2" x14ac:dyDescent="0.25">
      <c r="A2299" s="4"/>
      <c r="B2299" s="3"/>
    </row>
    <row r="2300" spans="1:2" x14ac:dyDescent="0.25">
      <c r="A2300" s="4"/>
      <c r="B2300" s="3"/>
    </row>
    <row r="2301" spans="1:2" x14ac:dyDescent="0.25">
      <c r="A2301" s="4"/>
      <c r="B2301" s="3"/>
    </row>
    <row r="2302" spans="1:2" x14ac:dyDescent="0.25">
      <c r="A2302" s="4"/>
      <c r="B2302" s="3"/>
    </row>
    <row r="2303" spans="1:2" x14ac:dyDescent="0.25">
      <c r="A2303" s="4"/>
      <c r="B2303" s="3"/>
    </row>
    <row r="2304" spans="1:2" x14ac:dyDescent="0.25">
      <c r="A2304" s="4"/>
      <c r="B2304" s="3"/>
    </row>
    <row r="2305" spans="1:2" x14ac:dyDescent="0.25">
      <c r="A2305" s="4"/>
      <c r="B2305" s="3"/>
    </row>
    <row r="2306" spans="1:2" x14ac:dyDescent="0.25">
      <c r="A2306" s="4"/>
      <c r="B2306" s="3"/>
    </row>
    <row r="2307" spans="1:2" x14ac:dyDescent="0.25">
      <c r="A2307" s="4"/>
      <c r="B2307" s="3"/>
    </row>
    <row r="2308" spans="1:2" x14ac:dyDescent="0.25">
      <c r="A2308" s="4"/>
      <c r="B2308" s="3"/>
    </row>
    <row r="2309" spans="1:2" x14ac:dyDescent="0.25">
      <c r="A2309" s="4"/>
      <c r="B2309" s="3"/>
    </row>
    <row r="2310" spans="1:2" x14ac:dyDescent="0.25">
      <c r="A2310" s="4"/>
      <c r="B2310" s="3"/>
    </row>
    <row r="2311" spans="1:2" x14ac:dyDescent="0.25">
      <c r="A2311" s="4"/>
      <c r="B2311" s="3"/>
    </row>
    <row r="2312" spans="1:2" x14ac:dyDescent="0.25">
      <c r="A2312" s="4"/>
      <c r="B2312" s="3"/>
    </row>
    <row r="2313" spans="1:2" x14ac:dyDescent="0.25">
      <c r="A2313" s="4"/>
      <c r="B2313" s="3"/>
    </row>
    <row r="2314" spans="1:2" x14ac:dyDescent="0.25">
      <c r="A2314" s="4"/>
      <c r="B2314" s="3"/>
    </row>
    <row r="2315" spans="1:2" x14ac:dyDescent="0.25">
      <c r="A2315" s="4"/>
      <c r="B2315" s="3"/>
    </row>
    <row r="2316" spans="1:2" x14ac:dyDescent="0.25">
      <c r="A2316" s="4"/>
      <c r="B2316" s="3"/>
    </row>
    <row r="2317" spans="1:2" x14ac:dyDescent="0.25">
      <c r="A2317" s="4"/>
      <c r="B2317" s="3"/>
    </row>
    <row r="2318" spans="1:2" x14ac:dyDescent="0.25">
      <c r="A2318" s="4"/>
      <c r="B2318" s="3"/>
    </row>
    <row r="2319" spans="1:2" x14ac:dyDescent="0.25">
      <c r="A2319" s="4"/>
      <c r="B2319" s="3"/>
    </row>
    <row r="2320" spans="1:2" x14ac:dyDescent="0.25">
      <c r="A2320" s="4"/>
      <c r="B2320" s="3"/>
    </row>
    <row r="2321" spans="1:2" x14ac:dyDescent="0.25">
      <c r="A2321" s="4"/>
      <c r="B2321" s="3"/>
    </row>
    <row r="2322" spans="1:2" x14ac:dyDescent="0.25">
      <c r="A2322" s="4"/>
      <c r="B2322" s="3"/>
    </row>
    <row r="2323" spans="1:2" x14ac:dyDescent="0.25">
      <c r="A2323" s="4"/>
      <c r="B2323" s="3"/>
    </row>
    <row r="2324" spans="1:2" x14ac:dyDescent="0.25">
      <c r="A2324" s="4"/>
      <c r="B2324" s="3"/>
    </row>
    <row r="2325" spans="1:2" x14ac:dyDescent="0.25">
      <c r="A2325" s="4"/>
      <c r="B2325" s="3"/>
    </row>
    <row r="2326" spans="1:2" x14ac:dyDescent="0.25">
      <c r="A2326" s="4"/>
      <c r="B2326" s="3"/>
    </row>
    <row r="2327" spans="1:2" x14ac:dyDescent="0.25">
      <c r="A2327" s="4"/>
      <c r="B2327" s="3"/>
    </row>
    <row r="2328" spans="1:2" x14ac:dyDescent="0.25">
      <c r="A2328" s="4"/>
      <c r="B2328" s="3"/>
    </row>
    <row r="2329" spans="1:2" x14ac:dyDescent="0.25">
      <c r="A2329" s="4"/>
      <c r="B2329" s="3"/>
    </row>
    <row r="2330" spans="1:2" x14ac:dyDescent="0.25">
      <c r="A2330" s="4"/>
      <c r="B2330" s="3"/>
    </row>
    <row r="2331" spans="1:2" x14ac:dyDescent="0.25">
      <c r="A2331" s="4"/>
      <c r="B2331" s="3"/>
    </row>
    <row r="2332" spans="1:2" x14ac:dyDescent="0.25">
      <c r="A2332" s="4"/>
      <c r="B2332" s="3"/>
    </row>
    <row r="2333" spans="1:2" x14ac:dyDescent="0.25">
      <c r="A2333" s="4"/>
      <c r="B2333" s="3"/>
    </row>
    <row r="2334" spans="1:2" x14ac:dyDescent="0.25">
      <c r="A2334" s="4"/>
      <c r="B2334" s="3"/>
    </row>
    <row r="2335" spans="1:2" x14ac:dyDescent="0.25">
      <c r="A2335" s="4"/>
      <c r="B2335" s="3"/>
    </row>
    <row r="2336" spans="1:2" x14ac:dyDescent="0.25">
      <c r="A2336" s="4"/>
      <c r="B2336" s="3"/>
    </row>
    <row r="2337" spans="1:2" x14ac:dyDescent="0.25">
      <c r="A2337" s="4"/>
      <c r="B2337" s="3"/>
    </row>
    <row r="2338" spans="1:2" x14ac:dyDescent="0.25">
      <c r="A2338" s="4"/>
      <c r="B2338" s="3"/>
    </row>
    <row r="2339" spans="1:2" x14ac:dyDescent="0.25">
      <c r="A2339" s="4"/>
      <c r="B2339" s="3"/>
    </row>
    <row r="2340" spans="1:2" x14ac:dyDescent="0.25">
      <c r="A2340" s="4"/>
      <c r="B2340" s="3"/>
    </row>
    <row r="2341" spans="1:2" x14ac:dyDescent="0.25">
      <c r="A2341" s="4"/>
      <c r="B2341" s="3"/>
    </row>
    <row r="2342" spans="1:2" x14ac:dyDescent="0.25">
      <c r="A2342" s="4"/>
      <c r="B2342" s="3"/>
    </row>
    <row r="2343" spans="1:2" x14ac:dyDescent="0.25">
      <c r="A2343" s="4"/>
      <c r="B2343" s="3"/>
    </row>
    <row r="2344" spans="1:2" x14ac:dyDescent="0.25">
      <c r="A2344" s="4"/>
      <c r="B2344" s="3"/>
    </row>
    <row r="2345" spans="1:2" x14ac:dyDescent="0.25">
      <c r="A2345" s="4"/>
      <c r="B2345" s="3"/>
    </row>
    <row r="2346" spans="1:2" x14ac:dyDescent="0.25">
      <c r="A2346" s="4"/>
      <c r="B2346" s="3"/>
    </row>
    <row r="2347" spans="1:2" x14ac:dyDescent="0.25">
      <c r="A2347" s="4"/>
      <c r="B2347" s="3"/>
    </row>
    <row r="2348" spans="1:2" x14ac:dyDescent="0.25">
      <c r="A2348" s="4"/>
      <c r="B2348" s="3"/>
    </row>
    <row r="2349" spans="1:2" x14ac:dyDescent="0.25">
      <c r="A2349" s="4"/>
      <c r="B2349" s="3"/>
    </row>
    <row r="2350" spans="1:2" x14ac:dyDescent="0.25">
      <c r="A2350" s="4"/>
      <c r="B2350" s="3"/>
    </row>
    <row r="2351" spans="1:2" x14ac:dyDescent="0.25">
      <c r="A2351" s="4"/>
      <c r="B2351" s="3"/>
    </row>
    <row r="2352" spans="1:2" x14ac:dyDescent="0.25">
      <c r="A2352" s="4"/>
      <c r="B2352" s="3"/>
    </row>
    <row r="2353" spans="1:2" x14ac:dyDescent="0.25">
      <c r="A2353" s="4"/>
      <c r="B2353" s="3"/>
    </row>
    <row r="2354" spans="1:2" x14ac:dyDescent="0.25">
      <c r="A2354" s="4"/>
      <c r="B2354" s="3"/>
    </row>
    <row r="2355" spans="1:2" x14ac:dyDescent="0.25">
      <c r="A2355" s="4"/>
      <c r="B2355" s="3"/>
    </row>
    <row r="2356" spans="1:2" x14ac:dyDescent="0.25">
      <c r="A2356" s="4"/>
      <c r="B2356" s="3"/>
    </row>
    <row r="2357" spans="1:2" x14ac:dyDescent="0.25">
      <c r="A2357" s="4"/>
      <c r="B2357" s="3"/>
    </row>
    <row r="2358" spans="1:2" x14ac:dyDescent="0.25">
      <c r="A2358" s="4"/>
      <c r="B2358" s="3"/>
    </row>
    <row r="2359" spans="1:2" x14ac:dyDescent="0.25">
      <c r="A2359" s="4"/>
      <c r="B2359" s="3"/>
    </row>
    <row r="2360" spans="1:2" x14ac:dyDescent="0.25">
      <c r="A2360" s="4"/>
      <c r="B2360" s="3"/>
    </row>
    <row r="2361" spans="1:2" x14ac:dyDescent="0.25">
      <c r="A2361" s="4"/>
      <c r="B2361" s="3"/>
    </row>
    <row r="2362" spans="1:2" x14ac:dyDescent="0.25">
      <c r="A2362" s="4"/>
      <c r="B2362" s="3"/>
    </row>
    <row r="2363" spans="1:2" x14ac:dyDescent="0.25">
      <c r="A2363" s="4"/>
      <c r="B2363" s="3"/>
    </row>
    <row r="2364" spans="1:2" x14ac:dyDescent="0.25">
      <c r="A2364" s="4"/>
      <c r="B2364" s="3"/>
    </row>
    <row r="2365" spans="1:2" x14ac:dyDescent="0.25">
      <c r="A2365" s="4"/>
      <c r="B2365" s="3"/>
    </row>
    <row r="2366" spans="1:2" x14ac:dyDescent="0.25">
      <c r="A2366" s="4"/>
      <c r="B2366" s="3"/>
    </row>
    <row r="2367" spans="1:2" x14ac:dyDescent="0.25">
      <c r="A2367" s="4"/>
      <c r="B2367" s="3"/>
    </row>
    <row r="2368" spans="1:2" x14ac:dyDescent="0.25">
      <c r="A2368" s="4"/>
      <c r="B2368" s="3"/>
    </row>
    <row r="2369" spans="1:2" x14ac:dyDescent="0.25">
      <c r="A2369" s="4"/>
      <c r="B2369" s="3"/>
    </row>
    <row r="2370" spans="1:2" x14ac:dyDescent="0.25">
      <c r="A2370" s="4"/>
      <c r="B2370" s="3"/>
    </row>
    <row r="2371" spans="1:2" x14ac:dyDescent="0.25">
      <c r="A2371" s="4"/>
      <c r="B2371" s="3"/>
    </row>
    <row r="2372" spans="1:2" x14ac:dyDescent="0.25">
      <c r="A2372" s="4"/>
      <c r="B2372" s="3"/>
    </row>
    <row r="2373" spans="1:2" x14ac:dyDescent="0.25">
      <c r="A2373" s="4"/>
      <c r="B2373" s="3"/>
    </row>
    <row r="2374" spans="1:2" x14ac:dyDescent="0.25">
      <c r="A2374" s="4"/>
      <c r="B2374" s="3"/>
    </row>
    <row r="2375" spans="1:2" x14ac:dyDescent="0.25">
      <c r="A2375" s="4"/>
      <c r="B2375" s="3"/>
    </row>
    <row r="2376" spans="1:2" x14ac:dyDescent="0.25">
      <c r="A2376" s="4"/>
      <c r="B2376" s="3"/>
    </row>
    <row r="2377" spans="1:2" x14ac:dyDescent="0.25">
      <c r="A2377" s="4"/>
      <c r="B2377" s="3"/>
    </row>
    <row r="2378" spans="1:2" x14ac:dyDescent="0.25">
      <c r="A2378" s="4"/>
      <c r="B2378" s="3"/>
    </row>
    <row r="2379" spans="1:2" x14ac:dyDescent="0.25">
      <c r="A2379" s="4"/>
      <c r="B2379" s="3"/>
    </row>
    <row r="2380" spans="1:2" x14ac:dyDescent="0.25">
      <c r="A2380" s="4"/>
      <c r="B2380" s="3"/>
    </row>
    <row r="2381" spans="1:2" x14ac:dyDescent="0.25">
      <c r="A2381" s="4"/>
      <c r="B2381" s="3"/>
    </row>
    <row r="2382" spans="1:2" x14ac:dyDescent="0.25">
      <c r="A2382" s="4"/>
      <c r="B2382" s="3"/>
    </row>
    <row r="2383" spans="1:2" x14ac:dyDescent="0.25">
      <c r="A2383" s="4"/>
      <c r="B2383" s="3"/>
    </row>
    <row r="2384" spans="1:2" x14ac:dyDescent="0.25">
      <c r="A2384" s="4"/>
      <c r="B2384" s="3"/>
    </row>
    <row r="2385" spans="1:2" x14ac:dyDescent="0.25">
      <c r="A2385" s="4"/>
      <c r="B2385" s="3"/>
    </row>
    <row r="2386" spans="1:2" x14ac:dyDescent="0.25">
      <c r="A2386" s="4"/>
      <c r="B2386" s="3"/>
    </row>
    <row r="2387" spans="1:2" x14ac:dyDescent="0.25">
      <c r="A2387" s="4"/>
      <c r="B2387" s="3"/>
    </row>
    <row r="2388" spans="1:2" x14ac:dyDescent="0.25">
      <c r="A2388" s="4"/>
      <c r="B2388" s="3"/>
    </row>
    <row r="2389" spans="1:2" x14ac:dyDescent="0.25">
      <c r="A2389" s="4"/>
      <c r="B2389" s="3"/>
    </row>
    <row r="2390" spans="1:2" x14ac:dyDescent="0.25">
      <c r="A2390" s="4"/>
      <c r="B2390" s="3"/>
    </row>
    <row r="2391" spans="1:2" x14ac:dyDescent="0.25">
      <c r="A2391" s="4"/>
      <c r="B2391" s="3"/>
    </row>
    <row r="2392" spans="1:2" x14ac:dyDescent="0.25">
      <c r="A2392" s="4"/>
      <c r="B2392" s="3"/>
    </row>
    <row r="2393" spans="1:2" x14ac:dyDescent="0.25">
      <c r="A2393" s="4"/>
      <c r="B2393" s="3"/>
    </row>
    <row r="2394" spans="1:2" x14ac:dyDescent="0.25">
      <c r="A2394" s="4"/>
      <c r="B2394" s="3"/>
    </row>
    <row r="2395" spans="1:2" x14ac:dyDescent="0.25">
      <c r="A2395" s="4"/>
      <c r="B2395" s="3"/>
    </row>
    <row r="2396" spans="1:2" x14ac:dyDescent="0.25">
      <c r="A2396" s="4"/>
      <c r="B2396" s="3"/>
    </row>
    <row r="2397" spans="1:2" x14ac:dyDescent="0.25">
      <c r="A2397" s="4"/>
      <c r="B2397" s="3"/>
    </row>
    <row r="2398" spans="1:2" x14ac:dyDescent="0.25">
      <c r="A2398" s="4"/>
      <c r="B2398" s="3"/>
    </row>
    <row r="2399" spans="1:2" x14ac:dyDescent="0.25">
      <c r="A2399" s="4"/>
      <c r="B2399" s="3"/>
    </row>
    <row r="2400" spans="1:2" x14ac:dyDescent="0.25">
      <c r="A2400" s="4"/>
      <c r="B2400" s="3"/>
    </row>
    <row r="2401" spans="1:2" x14ac:dyDescent="0.25">
      <c r="A2401" s="4"/>
      <c r="B2401" s="3"/>
    </row>
    <row r="2402" spans="1:2" x14ac:dyDescent="0.25">
      <c r="A2402" s="4"/>
      <c r="B2402" s="3"/>
    </row>
    <row r="2403" spans="1:2" x14ac:dyDescent="0.25">
      <c r="A2403" s="4"/>
      <c r="B2403" s="3"/>
    </row>
    <row r="2404" spans="1:2" x14ac:dyDescent="0.25">
      <c r="A2404" s="4"/>
      <c r="B2404" s="3"/>
    </row>
    <row r="2405" spans="1:2" x14ac:dyDescent="0.25">
      <c r="A2405" s="4"/>
      <c r="B2405" s="3"/>
    </row>
    <row r="2406" spans="1:2" x14ac:dyDescent="0.25">
      <c r="A2406" s="4"/>
      <c r="B2406" s="3"/>
    </row>
    <row r="2407" spans="1:2" x14ac:dyDescent="0.25">
      <c r="A2407" s="4"/>
      <c r="B2407" s="3"/>
    </row>
    <row r="2408" spans="1:2" x14ac:dyDescent="0.25">
      <c r="A2408" s="4"/>
      <c r="B2408" s="3"/>
    </row>
    <row r="2409" spans="1:2" x14ac:dyDescent="0.25">
      <c r="A2409" s="4"/>
      <c r="B2409" s="3"/>
    </row>
    <row r="2410" spans="1:2" x14ac:dyDescent="0.25">
      <c r="A2410" s="4"/>
      <c r="B2410" s="3"/>
    </row>
    <row r="2411" spans="1:2" x14ac:dyDescent="0.25">
      <c r="A2411" s="4"/>
      <c r="B2411" s="3"/>
    </row>
    <row r="2412" spans="1:2" x14ac:dyDescent="0.25">
      <c r="A2412" s="4"/>
      <c r="B2412" s="3"/>
    </row>
    <row r="2413" spans="1:2" x14ac:dyDescent="0.25">
      <c r="A2413" s="4"/>
      <c r="B2413" s="3"/>
    </row>
    <row r="2414" spans="1:2" x14ac:dyDescent="0.25">
      <c r="A2414" s="4"/>
      <c r="B2414" s="3"/>
    </row>
    <row r="2415" spans="1:2" x14ac:dyDescent="0.25">
      <c r="A2415" s="4"/>
      <c r="B2415" s="3"/>
    </row>
    <row r="2416" spans="1:2" x14ac:dyDescent="0.25">
      <c r="A2416" s="4"/>
      <c r="B2416" s="3"/>
    </row>
    <row r="2417" spans="1:2" x14ac:dyDescent="0.25">
      <c r="A2417" s="4"/>
      <c r="B2417" s="3"/>
    </row>
    <row r="2418" spans="1:2" x14ac:dyDescent="0.25">
      <c r="A2418" s="4"/>
      <c r="B2418" s="3"/>
    </row>
    <row r="2419" spans="1:2" x14ac:dyDescent="0.25">
      <c r="A2419" s="4"/>
      <c r="B2419" s="3"/>
    </row>
    <row r="2420" spans="1:2" x14ac:dyDescent="0.25">
      <c r="A2420" s="4"/>
      <c r="B2420" s="3"/>
    </row>
    <row r="2421" spans="1:2" x14ac:dyDescent="0.25">
      <c r="A2421" s="4"/>
      <c r="B2421" s="3"/>
    </row>
    <row r="2422" spans="1:2" x14ac:dyDescent="0.25">
      <c r="A2422" s="4"/>
      <c r="B2422" s="3"/>
    </row>
    <row r="2423" spans="1:2" x14ac:dyDescent="0.25">
      <c r="A2423" s="4"/>
      <c r="B2423" s="3"/>
    </row>
    <row r="2424" spans="1:2" x14ac:dyDescent="0.25">
      <c r="A2424" s="4"/>
      <c r="B2424" s="3"/>
    </row>
    <row r="2425" spans="1:2" x14ac:dyDescent="0.25">
      <c r="A2425" s="4"/>
      <c r="B2425" s="3"/>
    </row>
    <row r="2426" spans="1:2" x14ac:dyDescent="0.25">
      <c r="A2426" s="4"/>
      <c r="B2426" s="3"/>
    </row>
    <row r="2427" spans="1:2" x14ac:dyDescent="0.25">
      <c r="A2427" s="4"/>
      <c r="B2427" s="3"/>
    </row>
    <row r="2428" spans="1:2" x14ac:dyDescent="0.25">
      <c r="A2428" s="4"/>
      <c r="B2428" s="3"/>
    </row>
    <row r="2429" spans="1:2" x14ac:dyDescent="0.25">
      <c r="A2429" s="4"/>
      <c r="B2429" s="3"/>
    </row>
    <row r="2430" spans="1:2" x14ac:dyDescent="0.25">
      <c r="A2430" s="4"/>
      <c r="B2430" s="3"/>
    </row>
    <row r="2431" spans="1:2" x14ac:dyDescent="0.25">
      <c r="A2431" s="4"/>
      <c r="B2431" s="3"/>
    </row>
    <row r="2432" spans="1:2" x14ac:dyDescent="0.25">
      <c r="A2432" s="4"/>
      <c r="B2432" s="3"/>
    </row>
    <row r="2433" spans="1:2" x14ac:dyDescent="0.25">
      <c r="A2433" s="4"/>
      <c r="B2433" s="3"/>
    </row>
    <row r="2434" spans="1:2" x14ac:dyDescent="0.25">
      <c r="A2434" s="4"/>
      <c r="B2434" s="3"/>
    </row>
    <row r="2435" spans="1:2" x14ac:dyDescent="0.25">
      <c r="A2435" s="4"/>
      <c r="B2435" s="3"/>
    </row>
    <row r="2436" spans="1:2" x14ac:dyDescent="0.25">
      <c r="A2436" s="4"/>
      <c r="B2436" s="3"/>
    </row>
    <row r="2437" spans="1:2" x14ac:dyDescent="0.25">
      <c r="A2437" s="4"/>
      <c r="B2437" s="3"/>
    </row>
    <row r="2438" spans="1:2" x14ac:dyDescent="0.25">
      <c r="A2438" s="4"/>
      <c r="B2438" s="3"/>
    </row>
    <row r="2439" spans="1:2" x14ac:dyDescent="0.25">
      <c r="A2439" s="4"/>
      <c r="B2439" s="3"/>
    </row>
    <row r="2440" spans="1:2" x14ac:dyDescent="0.25">
      <c r="A2440" s="4"/>
      <c r="B2440" s="3"/>
    </row>
    <row r="2441" spans="1:2" x14ac:dyDescent="0.25">
      <c r="A2441" s="4"/>
      <c r="B2441" s="3"/>
    </row>
    <row r="2442" spans="1:2" x14ac:dyDescent="0.25">
      <c r="A2442" s="4"/>
      <c r="B2442" s="3"/>
    </row>
    <row r="2443" spans="1:2" x14ac:dyDescent="0.25">
      <c r="A2443" s="4"/>
      <c r="B2443" s="3"/>
    </row>
    <row r="2444" spans="1:2" x14ac:dyDescent="0.25">
      <c r="A2444" s="4"/>
      <c r="B2444" s="3"/>
    </row>
    <row r="2445" spans="1:2" x14ac:dyDescent="0.25">
      <c r="A2445" s="4"/>
      <c r="B2445" s="3"/>
    </row>
    <row r="2446" spans="1:2" x14ac:dyDescent="0.25">
      <c r="A2446" s="4"/>
      <c r="B2446" s="3"/>
    </row>
    <row r="2447" spans="1:2" x14ac:dyDescent="0.25">
      <c r="A2447" s="4"/>
      <c r="B2447" s="3"/>
    </row>
    <row r="2448" spans="1:2" x14ac:dyDescent="0.25">
      <c r="A2448" s="4"/>
      <c r="B2448" s="3"/>
    </row>
    <row r="2449" spans="1:2" x14ac:dyDescent="0.25">
      <c r="A2449" s="4"/>
      <c r="B2449" s="3"/>
    </row>
    <row r="2450" spans="1:2" x14ac:dyDescent="0.25">
      <c r="A2450" s="4"/>
      <c r="B2450" s="3"/>
    </row>
    <row r="2451" spans="1:2" x14ac:dyDescent="0.25">
      <c r="A2451" s="4"/>
      <c r="B2451" s="3"/>
    </row>
    <row r="2452" spans="1:2" x14ac:dyDescent="0.25">
      <c r="A2452" s="4"/>
      <c r="B2452" s="3"/>
    </row>
    <row r="2453" spans="1:2" x14ac:dyDescent="0.25">
      <c r="A2453" s="4"/>
      <c r="B2453" s="3"/>
    </row>
    <row r="2454" spans="1:2" x14ac:dyDescent="0.25">
      <c r="A2454" s="4"/>
      <c r="B2454" s="3"/>
    </row>
    <row r="2455" spans="1:2" x14ac:dyDescent="0.25">
      <c r="A2455" s="4"/>
      <c r="B2455" s="3"/>
    </row>
    <row r="2456" spans="1:2" x14ac:dyDescent="0.25">
      <c r="A2456" s="4"/>
      <c r="B2456" s="3"/>
    </row>
    <row r="2457" spans="1:2" x14ac:dyDescent="0.25">
      <c r="A2457" s="4"/>
      <c r="B2457" s="3"/>
    </row>
    <row r="2458" spans="1:2" x14ac:dyDescent="0.25">
      <c r="A2458" s="4"/>
      <c r="B2458" s="3"/>
    </row>
    <row r="2459" spans="1:2" x14ac:dyDescent="0.25">
      <c r="A2459" s="4"/>
      <c r="B2459" s="3"/>
    </row>
    <row r="2460" spans="1:2" x14ac:dyDescent="0.25">
      <c r="A2460" s="4"/>
      <c r="B2460" s="3"/>
    </row>
    <row r="2461" spans="1:2" x14ac:dyDescent="0.25">
      <c r="A2461" s="4"/>
      <c r="B2461" s="3"/>
    </row>
    <row r="2462" spans="1:2" x14ac:dyDescent="0.25">
      <c r="A2462" s="4"/>
      <c r="B2462" s="3"/>
    </row>
    <row r="2463" spans="1:2" x14ac:dyDescent="0.25">
      <c r="A2463" s="4"/>
      <c r="B2463" s="3"/>
    </row>
    <row r="2464" spans="1:2" x14ac:dyDescent="0.25">
      <c r="A2464" s="4"/>
      <c r="B2464" s="3"/>
    </row>
    <row r="2465" spans="1:2" x14ac:dyDescent="0.25">
      <c r="A2465" s="4"/>
      <c r="B2465" s="3"/>
    </row>
    <row r="2466" spans="1:2" x14ac:dyDescent="0.25">
      <c r="A2466" s="4"/>
      <c r="B2466" s="3"/>
    </row>
    <row r="2467" spans="1:2" x14ac:dyDescent="0.25">
      <c r="A2467" s="4"/>
      <c r="B2467" s="3"/>
    </row>
    <row r="2468" spans="1:2" x14ac:dyDescent="0.25">
      <c r="A2468" s="4"/>
      <c r="B2468" s="3"/>
    </row>
    <row r="2469" spans="1:2" x14ac:dyDescent="0.25">
      <c r="A2469" s="4"/>
      <c r="B2469" s="3"/>
    </row>
    <row r="2470" spans="1:2" x14ac:dyDescent="0.25">
      <c r="A2470" s="4"/>
      <c r="B2470" s="3"/>
    </row>
    <row r="2471" spans="1:2" x14ac:dyDescent="0.25">
      <c r="A2471" s="4"/>
      <c r="B2471" s="3"/>
    </row>
    <row r="2472" spans="1:2" x14ac:dyDescent="0.25">
      <c r="A2472" s="4"/>
      <c r="B2472" s="3"/>
    </row>
    <row r="2473" spans="1:2" x14ac:dyDescent="0.25">
      <c r="A2473" s="4"/>
      <c r="B2473" s="3"/>
    </row>
    <row r="2474" spans="1:2" x14ac:dyDescent="0.25">
      <c r="A2474" s="4"/>
      <c r="B2474" s="3"/>
    </row>
    <row r="2475" spans="1:2" x14ac:dyDescent="0.25">
      <c r="A2475" s="4"/>
      <c r="B2475" s="3"/>
    </row>
    <row r="2476" spans="1:2" x14ac:dyDescent="0.25">
      <c r="A2476" s="4"/>
      <c r="B2476" s="3"/>
    </row>
    <row r="2477" spans="1:2" x14ac:dyDescent="0.25">
      <c r="A2477" s="4"/>
      <c r="B2477" s="3"/>
    </row>
    <row r="2478" spans="1:2" x14ac:dyDescent="0.25">
      <c r="A2478" s="4"/>
      <c r="B2478" s="3"/>
    </row>
    <row r="2479" spans="1:2" x14ac:dyDescent="0.25">
      <c r="A2479" s="4"/>
      <c r="B2479" s="3"/>
    </row>
    <row r="2480" spans="1:2" x14ac:dyDescent="0.25">
      <c r="A2480" s="4"/>
      <c r="B2480" s="3"/>
    </row>
    <row r="2481" spans="1:2" x14ac:dyDescent="0.25">
      <c r="A2481" s="4"/>
      <c r="B2481" s="3"/>
    </row>
    <row r="2482" spans="1:2" x14ac:dyDescent="0.25">
      <c r="A2482" s="4"/>
      <c r="B2482" s="3"/>
    </row>
    <row r="2483" spans="1:2" x14ac:dyDescent="0.25">
      <c r="A2483" s="4"/>
      <c r="B2483" s="3"/>
    </row>
    <row r="2484" spans="1:2" x14ac:dyDescent="0.25">
      <c r="A2484" s="4"/>
      <c r="B2484" s="3"/>
    </row>
    <row r="2485" spans="1:2" x14ac:dyDescent="0.25">
      <c r="A2485" s="4"/>
      <c r="B2485" s="3"/>
    </row>
    <row r="2486" spans="1:2" x14ac:dyDescent="0.25">
      <c r="A2486" s="4"/>
      <c r="B2486" s="3"/>
    </row>
    <row r="2487" spans="1:2" x14ac:dyDescent="0.25">
      <c r="A2487" s="4"/>
      <c r="B2487" s="3"/>
    </row>
    <row r="2488" spans="1:2" x14ac:dyDescent="0.25">
      <c r="A2488" s="4"/>
      <c r="B2488" s="3"/>
    </row>
    <row r="2489" spans="1:2" x14ac:dyDescent="0.25">
      <c r="A2489" s="4"/>
      <c r="B2489" s="3"/>
    </row>
    <row r="2490" spans="1:2" x14ac:dyDescent="0.25">
      <c r="A2490" s="4"/>
      <c r="B2490" s="3"/>
    </row>
    <row r="2491" spans="1:2" x14ac:dyDescent="0.25">
      <c r="A2491" s="4"/>
      <c r="B2491" s="3"/>
    </row>
    <row r="2492" spans="1:2" x14ac:dyDescent="0.25">
      <c r="A2492" s="4"/>
      <c r="B2492" s="3"/>
    </row>
    <row r="2493" spans="1:2" x14ac:dyDescent="0.25">
      <c r="A2493" s="4"/>
      <c r="B2493" s="3"/>
    </row>
    <row r="2494" spans="1:2" x14ac:dyDescent="0.25">
      <c r="A2494" s="4"/>
      <c r="B2494" s="3"/>
    </row>
    <row r="2495" spans="1:2" x14ac:dyDescent="0.25">
      <c r="A2495" s="4"/>
      <c r="B2495" s="3"/>
    </row>
    <row r="2496" spans="1:2" x14ac:dyDescent="0.25">
      <c r="A2496" s="4"/>
      <c r="B2496" s="3"/>
    </row>
    <row r="2497" spans="1:2" x14ac:dyDescent="0.25">
      <c r="A2497" s="4"/>
      <c r="B2497" s="3"/>
    </row>
    <row r="2498" spans="1:2" x14ac:dyDescent="0.25">
      <c r="A2498" s="4"/>
      <c r="B2498" s="3"/>
    </row>
    <row r="2499" spans="1:2" x14ac:dyDescent="0.25">
      <c r="A2499" s="4"/>
      <c r="B2499" s="3"/>
    </row>
    <row r="2500" spans="1:2" x14ac:dyDescent="0.25">
      <c r="A2500" s="4"/>
      <c r="B2500" s="3"/>
    </row>
    <row r="2501" spans="1:2" x14ac:dyDescent="0.25">
      <c r="A2501" s="4"/>
      <c r="B2501" s="3"/>
    </row>
    <row r="2502" spans="1:2" x14ac:dyDescent="0.25">
      <c r="A2502" s="4"/>
      <c r="B2502" s="3"/>
    </row>
    <row r="2503" spans="1:2" x14ac:dyDescent="0.25">
      <c r="A2503" s="4"/>
      <c r="B2503" s="3"/>
    </row>
    <row r="2504" spans="1:2" x14ac:dyDescent="0.25">
      <c r="A2504" s="4"/>
      <c r="B2504" s="3"/>
    </row>
    <row r="2505" spans="1:2" x14ac:dyDescent="0.25">
      <c r="A2505" s="4"/>
      <c r="B2505" s="3"/>
    </row>
    <row r="2506" spans="1:2" x14ac:dyDescent="0.25">
      <c r="A2506" s="4"/>
      <c r="B2506" s="3"/>
    </row>
    <row r="2507" spans="1:2" x14ac:dyDescent="0.25">
      <c r="A2507" s="4"/>
      <c r="B2507" s="3"/>
    </row>
    <row r="2508" spans="1:2" x14ac:dyDescent="0.25">
      <c r="A2508" s="4"/>
      <c r="B2508" s="3"/>
    </row>
    <row r="2509" spans="1:2" x14ac:dyDescent="0.25">
      <c r="A2509" s="4"/>
      <c r="B2509" s="3"/>
    </row>
    <row r="2510" spans="1:2" x14ac:dyDescent="0.25">
      <c r="A2510" s="4"/>
      <c r="B2510" s="3"/>
    </row>
    <row r="2511" spans="1:2" x14ac:dyDescent="0.25">
      <c r="A2511" s="4"/>
      <c r="B2511" s="3"/>
    </row>
    <row r="2512" spans="1:2" x14ac:dyDescent="0.25">
      <c r="A2512" s="4"/>
      <c r="B2512" s="3"/>
    </row>
    <row r="2513" spans="1:2" x14ac:dyDescent="0.25">
      <c r="A2513" s="4"/>
      <c r="B2513" s="3"/>
    </row>
    <row r="2514" spans="1:2" x14ac:dyDescent="0.25">
      <c r="A2514" s="4"/>
      <c r="B2514" s="3"/>
    </row>
    <row r="2515" spans="1:2" x14ac:dyDescent="0.25">
      <c r="A2515" s="4"/>
      <c r="B2515" s="3"/>
    </row>
    <row r="2516" spans="1:2" x14ac:dyDescent="0.25">
      <c r="A2516" s="4"/>
      <c r="B2516" s="3"/>
    </row>
    <row r="2517" spans="1:2" x14ac:dyDescent="0.25">
      <c r="A2517" s="4"/>
      <c r="B2517" s="3"/>
    </row>
    <row r="2518" spans="1:2" x14ac:dyDescent="0.25">
      <c r="A2518" s="4"/>
      <c r="B2518" s="3"/>
    </row>
    <row r="2519" spans="1:2" x14ac:dyDescent="0.25">
      <c r="A2519" s="4"/>
      <c r="B2519" s="3"/>
    </row>
    <row r="2520" spans="1:2" x14ac:dyDescent="0.25">
      <c r="A2520" s="4"/>
      <c r="B2520" s="3"/>
    </row>
    <row r="2521" spans="1:2" x14ac:dyDescent="0.25">
      <c r="A2521" s="4"/>
      <c r="B2521" s="3"/>
    </row>
    <row r="2522" spans="1:2" x14ac:dyDescent="0.25">
      <c r="A2522" s="4"/>
      <c r="B2522" s="3"/>
    </row>
    <row r="2523" spans="1:2" x14ac:dyDescent="0.25">
      <c r="A2523" s="4"/>
      <c r="B2523" s="3"/>
    </row>
    <row r="2524" spans="1:2" x14ac:dyDescent="0.25">
      <c r="A2524" s="4"/>
      <c r="B2524" s="3"/>
    </row>
    <row r="2525" spans="1:2" x14ac:dyDescent="0.25">
      <c r="A2525" s="4"/>
      <c r="B2525" s="3"/>
    </row>
    <row r="2526" spans="1:2" x14ac:dyDescent="0.25">
      <c r="A2526" s="4"/>
      <c r="B2526" s="3"/>
    </row>
    <row r="2527" spans="1:2" x14ac:dyDescent="0.25">
      <c r="A2527" s="4"/>
      <c r="B2527" s="3"/>
    </row>
    <row r="2528" spans="1:2" x14ac:dyDescent="0.25">
      <c r="A2528" s="4"/>
      <c r="B2528" s="3"/>
    </row>
    <row r="2529" spans="1:2" x14ac:dyDescent="0.25">
      <c r="A2529" s="4"/>
      <c r="B2529" s="3"/>
    </row>
    <row r="2530" spans="1:2" x14ac:dyDescent="0.25">
      <c r="A2530" s="4"/>
      <c r="B2530" s="3"/>
    </row>
    <row r="2531" spans="1:2" x14ac:dyDescent="0.25">
      <c r="A2531" s="4"/>
      <c r="B2531" s="3"/>
    </row>
    <row r="2532" spans="1:2" x14ac:dyDescent="0.25">
      <c r="A2532" s="4"/>
      <c r="B2532" s="3"/>
    </row>
    <row r="2533" spans="1:2" x14ac:dyDescent="0.25">
      <c r="A2533" s="4"/>
      <c r="B2533" s="3"/>
    </row>
    <row r="2534" spans="1:2" x14ac:dyDescent="0.25">
      <c r="A2534" s="4"/>
      <c r="B2534" s="3"/>
    </row>
    <row r="2535" spans="1:2" x14ac:dyDescent="0.25">
      <c r="A2535" s="4"/>
      <c r="B2535" s="3"/>
    </row>
    <row r="2536" spans="1:2" x14ac:dyDescent="0.25">
      <c r="A2536" s="4"/>
      <c r="B2536" s="3"/>
    </row>
    <row r="2537" spans="1:2" x14ac:dyDescent="0.25">
      <c r="A2537" s="4"/>
      <c r="B2537" s="3"/>
    </row>
    <row r="2538" spans="1:2" x14ac:dyDescent="0.25">
      <c r="A2538" s="4"/>
      <c r="B2538" s="3"/>
    </row>
    <row r="2539" spans="1:2" x14ac:dyDescent="0.25">
      <c r="A2539" s="4"/>
      <c r="B2539" s="3"/>
    </row>
    <row r="2540" spans="1:2" x14ac:dyDescent="0.25">
      <c r="A2540" s="4"/>
      <c r="B2540" s="3"/>
    </row>
    <row r="2541" spans="1:2" x14ac:dyDescent="0.25">
      <c r="A2541" s="4"/>
      <c r="B2541" s="3"/>
    </row>
    <row r="2542" spans="1:2" x14ac:dyDescent="0.25">
      <c r="A2542" s="4"/>
      <c r="B2542" s="3"/>
    </row>
    <row r="2543" spans="1:2" x14ac:dyDescent="0.25">
      <c r="A2543" s="4"/>
      <c r="B2543" s="3"/>
    </row>
    <row r="2544" spans="1:2" x14ac:dyDescent="0.25">
      <c r="A2544" s="4"/>
      <c r="B2544" s="3"/>
    </row>
    <row r="2545" spans="1:2" x14ac:dyDescent="0.25">
      <c r="A2545" s="4"/>
      <c r="B2545" s="3"/>
    </row>
    <row r="2546" spans="1:2" x14ac:dyDescent="0.25">
      <c r="A2546" s="4"/>
      <c r="B2546" s="3"/>
    </row>
    <row r="2547" spans="1:2" x14ac:dyDescent="0.25">
      <c r="A2547" s="4"/>
      <c r="B2547" s="3"/>
    </row>
    <row r="2548" spans="1:2" x14ac:dyDescent="0.25">
      <c r="A2548" s="4"/>
      <c r="B2548" s="3"/>
    </row>
    <row r="2549" spans="1:2" x14ac:dyDescent="0.25">
      <c r="A2549" s="4"/>
      <c r="B2549" s="3"/>
    </row>
    <row r="2550" spans="1:2" x14ac:dyDescent="0.25">
      <c r="A2550" s="4"/>
      <c r="B2550" s="3"/>
    </row>
    <row r="2551" spans="1:2" x14ac:dyDescent="0.25">
      <c r="A2551" s="4"/>
      <c r="B2551" s="3"/>
    </row>
    <row r="2552" spans="1:2" x14ac:dyDescent="0.25">
      <c r="A2552" s="4"/>
      <c r="B2552" s="3"/>
    </row>
    <row r="2553" spans="1:2" x14ac:dyDescent="0.25">
      <c r="A2553" s="4"/>
      <c r="B2553" s="3"/>
    </row>
    <row r="2554" spans="1:2" x14ac:dyDescent="0.25">
      <c r="A2554" s="4"/>
      <c r="B2554" s="3"/>
    </row>
    <row r="2555" spans="1:2" x14ac:dyDescent="0.25">
      <c r="A2555" s="4"/>
      <c r="B2555" s="3"/>
    </row>
    <row r="2556" spans="1:2" x14ac:dyDescent="0.25">
      <c r="A2556" s="4"/>
      <c r="B2556" s="3"/>
    </row>
    <row r="2557" spans="1:2" x14ac:dyDescent="0.25">
      <c r="A2557" s="4"/>
      <c r="B2557" s="3"/>
    </row>
    <row r="2558" spans="1:2" x14ac:dyDescent="0.25">
      <c r="A2558" s="4"/>
      <c r="B2558" s="3"/>
    </row>
    <row r="2559" spans="1:2" x14ac:dyDescent="0.25">
      <c r="A2559" s="4"/>
      <c r="B2559" s="3"/>
    </row>
    <row r="2560" spans="1:2" x14ac:dyDescent="0.25">
      <c r="A2560" s="4"/>
      <c r="B2560" s="3"/>
    </row>
    <row r="2561" spans="1:2" x14ac:dyDescent="0.25">
      <c r="A2561" s="4"/>
      <c r="B2561" s="3"/>
    </row>
    <row r="2562" spans="1:2" x14ac:dyDescent="0.25">
      <c r="A2562" s="4"/>
      <c r="B2562" s="3"/>
    </row>
    <row r="2563" spans="1:2" x14ac:dyDescent="0.25">
      <c r="A2563" s="4"/>
      <c r="B2563" s="3"/>
    </row>
    <row r="2564" spans="1:2" x14ac:dyDescent="0.25">
      <c r="A2564" s="4"/>
      <c r="B2564" s="3"/>
    </row>
    <row r="2565" spans="1:2" x14ac:dyDescent="0.25">
      <c r="A2565" s="4"/>
      <c r="B2565" s="3"/>
    </row>
    <row r="2566" spans="1:2" x14ac:dyDescent="0.25">
      <c r="A2566" s="4"/>
      <c r="B2566" s="3"/>
    </row>
    <row r="2567" spans="1:2" x14ac:dyDescent="0.25">
      <c r="A2567" s="4"/>
      <c r="B2567" s="3"/>
    </row>
    <row r="2568" spans="1:2" x14ac:dyDescent="0.25">
      <c r="A2568" s="4"/>
      <c r="B2568" s="3"/>
    </row>
    <row r="2569" spans="1:2" x14ac:dyDescent="0.25">
      <c r="A2569" s="4"/>
      <c r="B2569" s="3"/>
    </row>
    <row r="2570" spans="1:2" x14ac:dyDescent="0.25">
      <c r="A2570" s="4"/>
      <c r="B2570" s="3"/>
    </row>
    <row r="2571" spans="1:2" x14ac:dyDescent="0.25">
      <c r="A2571" s="4"/>
      <c r="B2571" s="3"/>
    </row>
    <row r="2572" spans="1:2" x14ac:dyDescent="0.25">
      <c r="A2572" s="4"/>
      <c r="B2572" s="3"/>
    </row>
    <row r="2573" spans="1:2" x14ac:dyDescent="0.25">
      <c r="A2573" s="4"/>
      <c r="B2573" s="3"/>
    </row>
    <row r="2574" spans="1:2" x14ac:dyDescent="0.25">
      <c r="A2574" s="4"/>
      <c r="B2574" s="3"/>
    </row>
    <row r="2575" spans="1:2" x14ac:dyDescent="0.25">
      <c r="A2575" s="4"/>
      <c r="B2575" s="3"/>
    </row>
    <row r="2576" spans="1:2" x14ac:dyDescent="0.25">
      <c r="A2576" s="4"/>
      <c r="B2576" s="3"/>
    </row>
    <row r="2577" spans="1:2" x14ac:dyDescent="0.25">
      <c r="A2577" s="4"/>
      <c r="B2577" s="3"/>
    </row>
    <row r="2578" spans="1:2" x14ac:dyDescent="0.25">
      <c r="A2578" s="4"/>
      <c r="B2578" s="3"/>
    </row>
    <row r="2579" spans="1:2" x14ac:dyDescent="0.25">
      <c r="A2579" s="4"/>
      <c r="B2579" s="3"/>
    </row>
    <row r="2580" spans="1:2" x14ac:dyDescent="0.25">
      <c r="A2580" s="4"/>
      <c r="B2580" s="3"/>
    </row>
    <row r="2581" spans="1:2" x14ac:dyDescent="0.25">
      <c r="A2581" s="4"/>
      <c r="B2581" s="3"/>
    </row>
    <row r="2582" spans="1:2" x14ac:dyDescent="0.25">
      <c r="A2582" s="4"/>
      <c r="B2582" s="3"/>
    </row>
    <row r="2583" spans="1:2" x14ac:dyDescent="0.25">
      <c r="A2583" s="4"/>
      <c r="B2583" s="3"/>
    </row>
    <row r="2584" spans="1:2" x14ac:dyDescent="0.25">
      <c r="A2584" s="4"/>
      <c r="B2584" s="3"/>
    </row>
    <row r="2585" spans="1:2" x14ac:dyDescent="0.25">
      <c r="A2585" s="4"/>
      <c r="B2585" s="3"/>
    </row>
    <row r="2586" spans="1:2" x14ac:dyDescent="0.25">
      <c r="A2586" s="4"/>
      <c r="B2586" s="3"/>
    </row>
    <row r="2587" spans="1:2" x14ac:dyDescent="0.25">
      <c r="A2587" s="4"/>
      <c r="B2587" s="3"/>
    </row>
    <row r="2588" spans="1:2" x14ac:dyDescent="0.25">
      <c r="A2588" s="4"/>
      <c r="B2588" s="3"/>
    </row>
    <row r="2589" spans="1:2" x14ac:dyDescent="0.25">
      <c r="A2589" s="4"/>
      <c r="B2589" s="3"/>
    </row>
    <row r="2590" spans="1:2" x14ac:dyDescent="0.25">
      <c r="A2590" s="4"/>
      <c r="B2590" s="3"/>
    </row>
    <row r="2591" spans="1:2" x14ac:dyDescent="0.25">
      <c r="A2591" s="4"/>
      <c r="B2591" s="3"/>
    </row>
    <row r="2592" spans="1:2" x14ac:dyDescent="0.25">
      <c r="A2592" s="4"/>
      <c r="B2592" s="3"/>
    </row>
    <row r="2593" spans="1:2" x14ac:dyDescent="0.25">
      <c r="A2593" s="4"/>
      <c r="B2593" s="3"/>
    </row>
    <row r="2594" spans="1:2" x14ac:dyDescent="0.25">
      <c r="A2594" s="4"/>
      <c r="B2594" s="3"/>
    </row>
    <row r="2595" spans="1:2" x14ac:dyDescent="0.25">
      <c r="A2595" s="4"/>
      <c r="B2595" s="3"/>
    </row>
    <row r="2596" spans="1:2" x14ac:dyDescent="0.25">
      <c r="A2596" s="4"/>
      <c r="B2596" s="3"/>
    </row>
    <row r="2597" spans="1:2" x14ac:dyDescent="0.25">
      <c r="A2597" s="4"/>
      <c r="B2597" s="3"/>
    </row>
    <row r="2598" spans="1:2" x14ac:dyDescent="0.25">
      <c r="A2598" s="4"/>
      <c r="B2598" s="3"/>
    </row>
    <row r="2599" spans="1:2" x14ac:dyDescent="0.25">
      <c r="A2599" s="4"/>
      <c r="B2599" s="3"/>
    </row>
    <row r="2600" spans="1:2" x14ac:dyDescent="0.25">
      <c r="A2600" s="4"/>
      <c r="B2600" s="3"/>
    </row>
    <row r="2601" spans="1:2" x14ac:dyDescent="0.25">
      <c r="A2601" s="4"/>
      <c r="B2601" s="3"/>
    </row>
    <row r="2602" spans="1:2" x14ac:dyDescent="0.25">
      <c r="A2602" s="4"/>
      <c r="B2602" s="3"/>
    </row>
    <row r="2603" spans="1:2" x14ac:dyDescent="0.25">
      <c r="A2603" s="4"/>
      <c r="B2603" s="3"/>
    </row>
    <row r="2604" spans="1:2" x14ac:dyDescent="0.25">
      <c r="A2604" s="4"/>
      <c r="B2604" s="3"/>
    </row>
    <row r="2605" spans="1:2" x14ac:dyDescent="0.25">
      <c r="A2605" s="4"/>
      <c r="B2605" s="3"/>
    </row>
    <row r="2606" spans="1:2" x14ac:dyDescent="0.25">
      <c r="A2606" s="4"/>
      <c r="B2606" s="3"/>
    </row>
    <row r="2607" spans="1:2" x14ac:dyDescent="0.25">
      <c r="A2607" s="4"/>
      <c r="B2607" s="3"/>
    </row>
    <row r="2608" spans="1:2" x14ac:dyDescent="0.25">
      <c r="A2608" s="4"/>
      <c r="B2608" s="3"/>
    </row>
    <row r="2609" spans="1:2" x14ac:dyDescent="0.25">
      <c r="A2609" s="4"/>
      <c r="B2609" s="3"/>
    </row>
    <row r="2610" spans="1:2" x14ac:dyDescent="0.25">
      <c r="A2610" s="4"/>
      <c r="B2610" s="3"/>
    </row>
    <row r="2611" spans="1:2" x14ac:dyDescent="0.25">
      <c r="A2611" s="4"/>
      <c r="B2611" s="3"/>
    </row>
    <row r="2612" spans="1:2" x14ac:dyDescent="0.25">
      <c r="A2612" s="4"/>
      <c r="B2612" s="3"/>
    </row>
    <row r="2613" spans="1:2" x14ac:dyDescent="0.25">
      <c r="A2613" s="4"/>
      <c r="B2613" s="3"/>
    </row>
    <row r="2614" spans="1:2" x14ac:dyDescent="0.25">
      <c r="A2614" s="4"/>
      <c r="B2614" s="3"/>
    </row>
    <row r="2615" spans="1:2" x14ac:dyDescent="0.25">
      <c r="A2615" s="4"/>
      <c r="B2615" s="3"/>
    </row>
    <row r="2616" spans="1:2" x14ac:dyDescent="0.25">
      <c r="A2616" s="4"/>
      <c r="B2616" s="3"/>
    </row>
    <row r="2617" spans="1:2" x14ac:dyDescent="0.25">
      <c r="A2617" s="4"/>
      <c r="B2617" s="3"/>
    </row>
    <row r="2618" spans="1:2" x14ac:dyDescent="0.25">
      <c r="A2618" s="4"/>
      <c r="B2618" s="3"/>
    </row>
    <row r="2619" spans="1:2" x14ac:dyDescent="0.25">
      <c r="A2619" s="4"/>
      <c r="B2619" s="3"/>
    </row>
    <row r="2620" spans="1:2" x14ac:dyDescent="0.25">
      <c r="A2620" s="4"/>
      <c r="B2620" s="3"/>
    </row>
    <row r="2621" spans="1:2" x14ac:dyDescent="0.25">
      <c r="A2621" s="4"/>
      <c r="B2621" s="3"/>
    </row>
    <row r="2622" spans="1:2" x14ac:dyDescent="0.25">
      <c r="A2622" s="4"/>
      <c r="B2622" s="3"/>
    </row>
    <row r="2623" spans="1:2" x14ac:dyDescent="0.25">
      <c r="A2623" s="4"/>
      <c r="B2623" s="3"/>
    </row>
    <row r="2624" spans="1:2" x14ac:dyDescent="0.25">
      <c r="A2624" s="4"/>
      <c r="B2624" s="3"/>
    </row>
    <row r="2625" spans="1:2" x14ac:dyDescent="0.25">
      <c r="A2625" s="4"/>
      <c r="B2625" s="3"/>
    </row>
    <row r="2626" spans="1:2" x14ac:dyDescent="0.25">
      <c r="A2626" s="4"/>
      <c r="B2626" s="3"/>
    </row>
    <row r="2627" spans="1:2" x14ac:dyDescent="0.25">
      <c r="A2627" s="4"/>
      <c r="B2627" s="3"/>
    </row>
    <row r="2628" spans="1:2" x14ac:dyDescent="0.25">
      <c r="A2628" s="4"/>
      <c r="B2628" s="3"/>
    </row>
    <row r="2629" spans="1:2" x14ac:dyDescent="0.25">
      <c r="A2629" s="4"/>
      <c r="B2629" s="3"/>
    </row>
    <row r="2630" spans="1:2" x14ac:dyDescent="0.25">
      <c r="A2630" s="4"/>
      <c r="B2630" s="3"/>
    </row>
    <row r="2631" spans="1:2" x14ac:dyDescent="0.25">
      <c r="A2631" s="4"/>
      <c r="B2631" s="3"/>
    </row>
    <row r="2632" spans="1:2" x14ac:dyDescent="0.25">
      <c r="A2632" s="4"/>
      <c r="B2632" s="3"/>
    </row>
    <row r="2633" spans="1:2" x14ac:dyDescent="0.25">
      <c r="A2633" s="4"/>
      <c r="B2633" s="3"/>
    </row>
    <row r="2634" spans="1:2" x14ac:dyDescent="0.25">
      <c r="A2634" s="4"/>
      <c r="B2634" s="3"/>
    </row>
    <row r="2635" spans="1:2" x14ac:dyDescent="0.25">
      <c r="A2635" s="4"/>
      <c r="B2635" s="3"/>
    </row>
    <row r="2636" spans="1:2" x14ac:dyDescent="0.25">
      <c r="A2636" s="4"/>
      <c r="B2636" s="3"/>
    </row>
    <row r="2637" spans="1:2" x14ac:dyDescent="0.25">
      <c r="A2637" s="4"/>
      <c r="B2637" s="3"/>
    </row>
    <row r="2638" spans="1:2" x14ac:dyDescent="0.25">
      <c r="A2638" s="4"/>
      <c r="B2638" s="3"/>
    </row>
    <row r="2639" spans="1:2" x14ac:dyDescent="0.25">
      <c r="A2639" s="4"/>
      <c r="B2639" s="3"/>
    </row>
    <row r="2640" spans="1:2" x14ac:dyDescent="0.25">
      <c r="A2640" s="4"/>
      <c r="B2640" s="3"/>
    </row>
    <row r="2641" spans="1:2" x14ac:dyDescent="0.25">
      <c r="A2641" s="4"/>
      <c r="B2641" s="3"/>
    </row>
    <row r="2642" spans="1:2" x14ac:dyDescent="0.25">
      <c r="A2642" s="4"/>
      <c r="B2642" s="3"/>
    </row>
    <row r="2643" spans="1:2" x14ac:dyDescent="0.25">
      <c r="A2643" s="4"/>
      <c r="B2643" s="3"/>
    </row>
    <row r="2644" spans="1:2" x14ac:dyDescent="0.25">
      <c r="A2644" s="4"/>
      <c r="B2644" s="3"/>
    </row>
    <row r="2645" spans="1:2" x14ac:dyDescent="0.25">
      <c r="A2645" s="4"/>
      <c r="B2645" s="3"/>
    </row>
    <row r="2646" spans="1:2" x14ac:dyDescent="0.25">
      <c r="A2646" s="4"/>
      <c r="B2646" s="3"/>
    </row>
    <row r="2647" spans="1:2" x14ac:dyDescent="0.25">
      <c r="A2647" s="4"/>
      <c r="B2647" s="3"/>
    </row>
    <row r="2648" spans="1:2" x14ac:dyDescent="0.25">
      <c r="A2648" s="4"/>
      <c r="B2648" s="3"/>
    </row>
    <row r="2649" spans="1:2" x14ac:dyDescent="0.25">
      <c r="A2649" s="4"/>
      <c r="B2649" s="3"/>
    </row>
    <row r="2650" spans="1:2" x14ac:dyDescent="0.25">
      <c r="A2650" s="4"/>
      <c r="B2650" s="3"/>
    </row>
    <row r="2651" spans="1:2" x14ac:dyDescent="0.25">
      <c r="A2651" s="4"/>
      <c r="B2651" s="3"/>
    </row>
    <row r="2652" spans="1:2" x14ac:dyDescent="0.25">
      <c r="A2652" s="4"/>
      <c r="B2652" s="3"/>
    </row>
    <row r="2653" spans="1:2" x14ac:dyDescent="0.25">
      <c r="A2653" s="4"/>
      <c r="B2653" s="3"/>
    </row>
    <row r="2654" spans="1:2" x14ac:dyDescent="0.25">
      <c r="A2654" s="4"/>
      <c r="B2654" s="3"/>
    </row>
    <row r="2655" spans="1:2" x14ac:dyDescent="0.25">
      <c r="A2655" s="4"/>
      <c r="B2655" s="3"/>
    </row>
    <row r="2656" spans="1:2" x14ac:dyDescent="0.25">
      <c r="A2656" s="4"/>
      <c r="B2656" s="3"/>
    </row>
    <row r="2657" spans="1:2" x14ac:dyDescent="0.25">
      <c r="A2657" s="4"/>
      <c r="B2657" s="3"/>
    </row>
    <row r="2658" spans="1:2" x14ac:dyDescent="0.25">
      <c r="A2658" s="4"/>
      <c r="B2658" s="3"/>
    </row>
    <row r="2659" spans="1:2" x14ac:dyDescent="0.25">
      <c r="A2659" s="4"/>
      <c r="B2659" s="3"/>
    </row>
    <row r="2660" spans="1:2" x14ac:dyDescent="0.25">
      <c r="A2660" s="4"/>
      <c r="B2660" s="3"/>
    </row>
    <row r="2661" spans="1:2" x14ac:dyDescent="0.25">
      <c r="A2661" s="4"/>
      <c r="B2661" s="3"/>
    </row>
    <row r="2662" spans="1:2" x14ac:dyDescent="0.25">
      <c r="A2662" s="4"/>
      <c r="B2662" s="3"/>
    </row>
    <row r="2663" spans="1:2" x14ac:dyDescent="0.25">
      <c r="A2663" s="4"/>
      <c r="B2663" s="3"/>
    </row>
    <row r="2664" spans="1:2" x14ac:dyDescent="0.25">
      <c r="A2664" s="4"/>
      <c r="B2664" s="3"/>
    </row>
    <row r="2665" spans="1:2" x14ac:dyDescent="0.25">
      <c r="A2665" s="4"/>
      <c r="B2665" s="3"/>
    </row>
    <row r="2666" spans="1:2" x14ac:dyDescent="0.25">
      <c r="A2666" s="4"/>
      <c r="B2666" s="3"/>
    </row>
    <row r="2667" spans="1:2" x14ac:dyDescent="0.25">
      <c r="A2667" s="4"/>
      <c r="B2667" s="3"/>
    </row>
    <row r="2668" spans="1:2" x14ac:dyDescent="0.25">
      <c r="A2668" s="4"/>
      <c r="B2668" s="3"/>
    </row>
    <row r="2669" spans="1:2" x14ac:dyDescent="0.25">
      <c r="A2669" s="4"/>
      <c r="B2669" s="3"/>
    </row>
    <row r="2670" spans="1:2" x14ac:dyDescent="0.25">
      <c r="A2670" s="4"/>
      <c r="B2670" s="3"/>
    </row>
    <row r="2671" spans="1:2" x14ac:dyDescent="0.25">
      <c r="A2671" s="4"/>
      <c r="B2671" s="3"/>
    </row>
    <row r="2672" spans="1:2" x14ac:dyDescent="0.25">
      <c r="A2672" s="4"/>
      <c r="B2672" s="3"/>
    </row>
    <row r="2673" spans="1:2" x14ac:dyDescent="0.25">
      <c r="A2673" s="4"/>
      <c r="B2673" s="3"/>
    </row>
    <row r="2674" spans="1:2" x14ac:dyDescent="0.25">
      <c r="A2674" s="4"/>
      <c r="B2674" s="3"/>
    </row>
    <row r="2675" spans="1:2" x14ac:dyDescent="0.25">
      <c r="A2675" s="4"/>
      <c r="B2675" s="3"/>
    </row>
    <row r="2676" spans="1:2" x14ac:dyDescent="0.25">
      <c r="A2676" s="4"/>
      <c r="B2676" s="3"/>
    </row>
    <row r="2677" spans="1:2" x14ac:dyDescent="0.25">
      <c r="A2677" s="4"/>
      <c r="B2677" s="3"/>
    </row>
    <row r="2678" spans="1:2" x14ac:dyDescent="0.25">
      <c r="A2678" s="4"/>
      <c r="B2678" s="3"/>
    </row>
    <row r="2679" spans="1:2" x14ac:dyDescent="0.25">
      <c r="A2679" s="4"/>
      <c r="B2679" s="3"/>
    </row>
    <row r="2680" spans="1:2" x14ac:dyDescent="0.25">
      <c r="A2680" s="4"/>
      <c r="B2680" s="3"/>
    </row>
    <row r="2681" spans="1:2" x14ac:dyDescent="0.25">
      <c r="A2681" s="4"/>
      <c r="B2681" s="3"/>
    </row>
    <row r="2682" spans="1:2" x14ac:dyDescent="0.25">
      <c r="A2682" s="4"/>
      <c r="B2682" s="3"/>
    </row>
    <row r="2683" spans="1:2" x14ac:dyDescent="0.25">
      <c r="A2683" s="4"/>
      <c r="B2683" s="3"/>
    </row>
    <row r="2684" spans="1:2" x14ac:dyDescent="0.25">
      <c r="A2684" s="4"/>
      <c r="B2684" s="3"/>
    </row>
    <row r="2685" spans="1:2" x14ac:dyDescent="0.25">
      <c r="A2685" s="4"/>
      <c r="B2685" s="3"/>
    </row>
    <row r="2686" spans="1:2" x14ac:dyDescent="0.25">
      <c r="A2686" s="4"/>
      <c r="B2686" s="3"/>
    </row>
    <row r="2687" spans="1:2" x14ac:dyDescent="0.25">
      <c r="A2687" s="4"/>
      <c r="B2687" s="3"/>
    </row>
    <row r="2688" spans="1:2" x14ac:dyDescent="0.25">
      <c r="A2688" s="4"/>
      <c r="B2688" s="3"/>
    </row>
    <row r="2689" spans="1:2" x14ac:dyDescent="0.25">
      <c r="A2689" s="4"/>
      <c r="B2689" s="3"/>
    </row>
    <row r="2690" spans="1:2" x14ac:dyDescent="0.25">
      <c r="A2690" s="4"/>
      <c r="B2690" s="3"/>
    </row>
    <row r="2691" spans="1:2" x14ac:dyDescent="0.25">
      <c r="A2691" s="4"/>
      <c r="B2691" s="3"/>
    </row>
    <row r="2692" spans="1:2" x14ac:dyDescent="0.25">
      <c r="A2692" s="4"/>
      <c r="B2692" s="3"/>
    </row>
    <row r="2693" spans="1:2" x14ac:dyDescent="0.25">
      <c r="A2693" s="4"/>
      <c r="B2693" s="3"/>
    </row>
    <row r="2694" spans="1:2" x14ac:dyDescent="0.25">
      <c r="A2694" s="4"/>
      <c r="B2694" s="3"/>
    </row>
    <row r="2695" spans="1:2" x14ac:dyDescent="0.25">
      <c r="A2695" s="4"/>
      <c r="B2695" s="3"/>
    </row>
    <row r="2696" spans="1:2" x14ac:dyDescent="0.25">
      <c r="A2696" s="4"/>
      <c r="B2696" s="3"/>
    </row>
    <row r="2697" spans="1:2" x14ac:dyDescent="0.25">
      <c r="A2697" s="4"/>
      <c r="B2697" s="3"/>
    </row>
    <row r="2698" spans="1:2" x14ac:dyDescent="0.25">
      <c r="A2698" s="4"/>
      <c r="B2698" s="3"/>
    </row>
    <row r="2699" spans="1:2" x14ac:dyDescent="0.25">
      <c r="A2699" s="4"/>
      <c r="B2699" s="3"/>
    </row>
    <row r="2700" spans="1:2" x14ac:dyDescent="0.25">
      <c r="A2700" s="4"/>
      <c r="B2700" s="3"/>
    </row>
    <row r="2701" spans="1:2" x14ac:dyDescent="0.25">
      <c r="A2701" s="4"/>
      <c r="B2701" s="3"/>
    </row>
    <row r="2702" spans="1:2" x14ac:dyDescent="0.25">
      <c r="A2702" s="4"/>
      <c r="B2702" s="3"/>
    </row>
    <row r="2703" spans="1:2" x14ac:dyDescent="0.25">
      <c r="A2703" s="4"/>
      <c r="B2703" s="3"/>
    </row>
    <row r="2704" spans="1:2" x14ac:dyDescent="0.25">
      <c r="A2704" s="4"/>
      <c r="B2704" s="3"/>
    </row>
    <row r="2705" spans="1:2" x14ac:dyDescent="0.25">
      <c r="A2705" s="4"/>
      <c r="B2705" s="3"/>
    </row>
    <row r="2706" spans="1:2" x14ac:dyDescent="0.25">
      <c r="A2706" s="4"/>
      <c r="B2706" s="3"/>
    </row>
    <row r="2707" spans="1:2" x14ac:dyDescent="0.25">
      <c r="A2707" s="4"/>
      <c r="B2707" s="3"/>
    </row>
    <row r="2708" spans="1:2" x14ac:dyDescent="0.25">
      <c r="A2708" s="4"/>
      <c r="B2708" s="3"/>
    </row>
    <row r="2709" spans="1:2" x14ac:dyDescent="0.25">
      <c r="A2709" s="4"/>
      <c r="B2709" s="3"/>
    </row>
    <row r="2710" spans="1:2" x14ac:dyDescent="0.25">
      <c r="A2710" s="4"/>
      <c r="B2710" s="3"/>
    </row>
    <row r="2711" spans="1:2" x14ac:dyDescent="0.25">
      <c r="A2711" s="4"/>
      <c r="B2711" s="3"/>
    </row>
    <row r="2712" spans="1:2" x14ac:dyDescent="0.25">
      <c r="A2712" s="4"/>
      <c r="B2712" s="3"/>
    </row>
    <row r="2713" spans="1:2" x14ac:dyDescent="0.25">
      <c r="A2713" s="4"/>
      <c r="B2713" s="3"/>
    </row>
    <row r="2714" spans="1:2" x14ac:dyDescent="0.25">
      <c r="A2714" s="4"/>
      <c r="B2714" s="3"/>
    </row>
    <row r="2715" spans="1:2" x14ac:dyDescent="0.25">
      <c r="A2715" s="4"/>
      <c r="B2715" s="3"/>
    </row>
    <row r="2716" spans="1:2" x14ac:dyDescent="0.25">
      <c r="A2716" s="4"/>
      <c r="B2716" s="3"/>
    </row>
    <row r="2717" spans="1:2" x14ac:dyDescent="0.25">
      <c r="A2717" s="4"/>
      <c r="B2717" s="3"/>
    </row>
    <row r="2718" spans="1:2" x14ac:dyDescent="0.25">
      <c r="A2718" s="4"/>
      <c r="B2718" s="3"/>
    </row>
    <row r="2719" spans="1:2" x14ac:dyDescent="0.25">
      <c r="A2719" s="4"/>
      <c r="B2719" s="3"/>
    </row>
    <row r="2720" spans="1:2" x14ac:dyDescent="0.25">
      <c r="A2720" s="4"/>
      <c r="B2720" s="3"/>
    </row>
    <row r="2721" spans="1:2" x14ac:dyDescent="0.25">
      <c r="A2721" s="4"/>
      <c r="B2721" s="3"/>
    </row>
    <row r="2722" spans="1:2" x14ac:dyDescent="0.25">
      <c r="A2722" s="4"/>
      <c r="B2722" s="3"/>
    </row>
    <row r="2723" spans="1:2" x14ac:dyDescent="0.25">
      <c r="A2723" s="4"/>
      <c r="B2723" s="3"/>
    </row>
    <row r="2724" spans="1:2" x14ac:dyDescent="0.25">
      <c r="A2724" s="4"/>
      <c r="B2724" s="3"/>
    </row>
    <row r="2725" spans="1:2" x14ac:dyDescent="0.25">
      <c r="A2725" s="4"/>
      <c r="B2725" s="3"/>
    </row>
    <row r="2726" spans="1:2" x14ac:dyDescent="0.25">
      <c r="A2726" s="4"/>
      <c r="B2726" s="3"/>
    </row>
    <row r="2727" spans="1:2" x14ac:dyDescent="0.25">
      <c r="A2727" s="4"/>
      <c r="B2727" s="3"/>
    </row>
    <row r="2728" spans="1:2" x14ac:dyDescent="0.25">
      <c r="A2728" s="4"/>
      <c r="B2728" s="3"/>
    </row>
    <row r="2729" spans="1:2" x14ac:dyDescent="0.25">
      <c r="A2729" s="4"/>
      <c r="B2729" s="3"/>
    </row>
    <row r="2730" spans="1:2" x14ac:dyDescent="0.25">
      <c r="A2730" s="4"/>
      <c r="B2730" s="3"/>
    </row>
    <row r="2731" spans="1:2" x14ac:dyDescent="0.25">
      <c r="A2731" s="4"/>
      <c r="B2731" s="3"/>
    </row>
    <row r="2732" spans="1:2" x14ac:dyDescent="0.25">
      <c r="A2732" s="4"/>
      <c r="B2732" s="3"/>
    </row>
    <row r="2733" spans="1:2" x14ac:dyDescent="0.25">
      <c r="A2733" s="4"/>
      <c r="B2733" s="3"/>
    </row>
  </sheetData>
  <sheetProtection sheet="1" objects="1" scenarios="1" formatCells="0" insertRows="0" sort="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'Purpose Codes '!$A$2:$A$44</xm:f>
          </x14:formula1>
          <xm:sqref>C3:C16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opLeftCell="A19" workbookViewId="0">
      <selection activeCell="A45" sqref="A45"/>
    </sheetView>
  </sheetViews>
  <sheetFormatPr defaultRowHeight="15" x14ac:dyDescent="0.25"/>
  <cols>
    <col min="1" max="1" width="26.7109375" customWidth="1"/>
  </cols>
  <sheetData>
    <row r="1" spans="1:1" x14ac:dyDescent="0.25">
      <c r="A1" s="5" t="s">
        <v>19</v>
      </c>
    </row>
    <row r="2" spans="1:1" x14ac:dyDescent="0.25">
      <c r="A2" t="s">
        <v>39</v>
      </c>
    </row>
    <row r="3" spans="1:1" x14ac:dyDescent="0.25">
      <c r="A3" t="s">
        <v>46</v>
      </c>
    </row>
    <row r="4" spans="1:1" x14ac:dyDescent="0.25">
      <c r="A4" t="s">
        <v>42</v>
      </c>
    </row>
    <row r="5" spans="1:1" x14ac:dyDescent="0.25">
      <c r="A5" t="s">
        <v>47</v>
      </c>
    </row>
    <row r="6" spans="1:1" x14ac:dyDescent="0.25">
      <c r="A6" t="s">
        <v>24</v>
      </c>
    </row>
    <row r="7" spans="1:1" x14ac:dyDescent="0.25">
      <c r="A7" t="s">
        <v>50</v>
      </c>
    </row>
    <row r="8" spans="1:1" x14ac:dyDescent="0.25">
      <c r="A8" t="s">
        <v>44</v>
      </c>
    </row>
    <row r="9" spans="1:1" x14ac:dyDescent="0.25">
      <c r="A9" t="s">
        <v>43</v>
      </c>
    </row>
    <row r="10" spans="1:1" ht="30" x14ac:dyDescent="0.25">
      <c r="A10" s="2" t="s">
        <v>52</v>
      </c>
    </row>
    <row r="11" spans="1:1" x14ac:dyDescent="0.25">
      <c r="A11" t="s">
        <v>55</v>
      </c>
    </row>
    <row r="12" spans="1:1" x14ac:dyDescent="0.25">
      <c r="A12" t="s">
        <v>45</v>
      </c>
    </row>
    <row r="13" spans="1:1" ht="45" x14ac:dyDescent="0.25">
      <c r="A13" s="2" t="s">
        <v>59</v>
      </c>
    </row>
    <row r="14" spans="1:1" x14ac:dyDescent="0.25">
      <c r="A14" t="s">
        <v>57</v>
      </c>
    </row>
    <row r="15" spans="1:1" x14ac:dyDescent="0.25">
      <c r="A15" t="s">
        <v>22</v>
      </c>
    </row>
    <row r="16" spans="1:1" x14ac:dyDescent="0.25">
      <c r="A16" t="s">
        <v>37</v>
      </c>
    </row>
    <row r="17" spans="1:1" x14ac:dyDescent="0.25">
      <c r="A17" t="s">
        <v>25</v>
      </c>
    </row>
    <row r="18" spans="1:1" x14ac:dyDescent="0.25">
      <c r="A18" t="s">
        <v>27</v>
      </c>
    </row>
    <row r="19" spans="1:1" x14ac:dyDescent="0.25">
      <c r="A19" t="s">
        <v>23</v>
      </c>
    </row>
    <row r="20" spans="1:1" x14ac:dyDescent="0.25">
      <c r="A20" t="s">
        <v>61</v>
      </c>
    </row>
    <row r="21" spans="1:1" x14ac:dyDescent="0.25">
      <c r="A21" t="s">
        <v>40</v>
      </c>
    </row>
    <row r="22" spans="1:1" x14ac:dyDescent="0.25">
      <c r="A22" t="s">
        <v>26</v>
      </c>
    </row>
    <row r="23" spans="1:1" x14ac:dyDescent="0.25">
      <c r="A23" t="s">
        <v>28</v>
      </c>
    </row>
    <row r="24" spans="1:1" x14ac:dyDescent="0.25">
      <c r="A24" t="s">
        <v>58</v>
      </c>
    </row>
    <row r="25" spans="1:1" ht="45" x14ac:dyDescent="0.25">
      <c r="A25" s="2" t="s">
        <v>29</v>
      </c>
    </row>
    <row r="26" spans="1:1" x14ac:dyDescent="0.25">
      <c r="A26" t="s">
        <v>41</v>
      </c>
    </row>
    <row r="27" spans="1:1" x14ac:dyDescent="0.25">
      <c r="A27" t="s">
        <v>54</v>
      </c>
    </row>
    <row r="28" spans="1:1" x14ac:dyDescent="0.25">
      <c r="A28" t="s">
        <v>36</v>
      </c>
    </row>
    <row r="29" spans="1:1" x14ac:dyDescent="0.25">
      <c r="A29" t="s">
        <v>56</v>
      </c>
    </row>
    <row r="30" spans="1:1" x14ac:dyDescent="0.25">
      <c r="A30" t="s">
        <v>32</v>
      </c>
    </row>
    <row r="31" spans="1:1" x14ac:dyDescent="0.25">
      <c r="A31" t="s">
        <v>35</v>
      </c>
    </row>
    <row r="32" spans="1:1" x14ac:dyDescent="0.25">
      <c r="A32" t="s">
        <v>38</v>
      </c>
    </row>
    <row r="33" spans="1:1" ht="30" x14ac:dyDescent="0.25">
      <c r="A33" s="2" t="s">
        <v>48</v>
      </c>
    </row>
    <row r="34" spans="1:1" x14ac:dyDescent="0.25">
      <c r="A34" t="s">
        <v>62</v>
      </c>
    </row>
    <row r="35" spans="1:1" x14ac:dyDescent="0.25">
      <c r="A35" t="s">
        <v>21</v>
      </c>
    </row>
    <row r="36" spans="1:1" x14ac:dyDescent="0.25">
      <c r="A36" t="s">
        <v>53</v>
      </c>
    </row>
    <row r="37" spans="1:1" x14ac:dyDescent="0.25">
      <c r="A37" t="s">
        <v>31</v>
      </c>
    </row>
    <row r="38" spans="1:1" x14ac:dyDescent="0.25">
      <c r="A38" t="s">
        <v>49</v>
      </c>
    </row>
    <row r="39" spans="1:1" x14ac:dyDescent="0.25">
      <c r="A39" t="s">
        <v>60</v>
      </c>
    </row>
    <row r="40" spans="1:1" x14ac:dyDescent="0.25">
      <c r="A40" t="s">
        <v>33</v>
      </c>
    </row>
    <row r="41" spans="1:1" x14ac:dyDescent="0.25">
      <c r="A41" t="s">
        <v>30</v>
      </c>
    </row>
    <row r="42" spans="1:1" x14ac:dyDescent="0.25">
      <c r="A42" t="s">
        <v>51</v>
      </c>
    </row>
    <row r="43" spans="1:1" x14ac:dyDescent="0.25">
      <c r="A43" t="s">
        <v>34</v>
      </c>
    </row>
    <row r="44" spans="1:1" x14ac:dyDescent="0.25">
      <c r="A44" t="s">
        <v>20</v>
      </c>
    </row>
    <row r="45" spans="1:1" x14ac:dyDescent="0.25">
      <c r="A45" t="s">
        <v>69</v>
      </c>
    </row>
  </sheetData>
  <autoFilter ref="A1:A24"/>
  <sortState ref="A2:A44">
    <sortCondition ref="A2"/>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Y D A A B Q S w M E F A A C A A g A t V T t T B 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1 V O 1 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V T t T C i K R 7 g O A A A A E Q A A A B M A H A B G b 3 J t d W x h c y 9 T Z W N 0 a W 9 u M S 5 t I K I Y A C i g F A A A A A A A A A A A A A A A A A A A A A A A A A A A A C t O T S 7 J z M 9 T C I b Q h t Y A U E s B A i 0 A F A A C A A g A t V T t T B r 1 H x + m A A A A + Q A A A B I A A A A A A A A A A A A A A A A A A A A A A E N v b m Z p Z y 9 Q Y W N r Y W d l L n h t b F B L A Q I t A B Q A A g A I A L V U 7 U w P y u m r p A A A A O k A A A A T A A A A A A A A A A A A A A A A A P I A A A B b Q 2 9 u d G V u d F 9 U e X B l c 1 0 u e G 1 s U E s B A i 0 A F A A C A A g A t V T t T C 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B s S K K q / p 5 c R o S A w Q a z H H L r A A A A A A I A A A A A A A N m A A D A A A A A E A A A A C e 1 M m Q 0 J F 9 V 4 w 3 a 3 a e G W E c A A A A A B I A A A K A A A A A Q A A A A 1 L 4 h w f P J R x Y P o T t 3 s A V X m l A A A A B 9 Y u u 0 9 a E 3 p b 8 j f 7 P R j h f E 0 q 3 0 0 g S M u w j G R 3 n i e C Q 8 f L i + i 5 e / w L 3 U x L b n g Z q d B x 5 b L b w v V v s 0 v H 7 V k a 8 Z Z U D J W 2 L F c y H K H A F O I z r w q T 2 w q x Q A A A A H f d B d h A D 2 6 / W y V C 0 7 r 1 0 Y t e Z B L 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383520A05FE5844B70615B1E5C81BDC" ma:contentTypeVersion="12" ma:contentTypeDescription="Create a new document." ma:contentTypeScope="" ma:versionID="064a3071b00f5370446e0faef0408603">
  <xsd:schema xmlns:xsd="http://www.w3.org/2001/XMLSchema" xmlns:xs="http://www.w3.org/2001/XMLSchema" xmlns:p="http://schemas.microsoft.com/office/2006/metadata/properties" xmlns:ns2="51695f7a-30da-46be-9d7d-612e0848efa3" xmlns:ns3="d4ea4015-5b02-447c-9074-d5807a41497e" targetNamespace="http://schemas.microsoft.com/office/2006/metadata/properties" ma:root="true" ma:fieldsID="a0f582af1640d49c75c57ce5e5a2eda2" ns2:_="" ns3:_="">
    <xsd:import namespace="51695f7a-30da-46be-9d7d-612e0848efa3"/>
    <xsd:import namespace="d4ea4015-5b02-447c-9074-d5807a41497e"/>
    <xsd:element name="properties">
      <xsd:complexType>
        <xsd:sequence>
          <xsd:element name="documentManagement">
            <xsd:complexType>
              <xsd:all>
                <xsd:element ref="ns2:Description0" minOccurs="0"/>
                <xsd:element ref="ns2:Revision_x0020_Date"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95f7a-30da-46be-9d7d-612e0848efa3" elementFormDefault="qualified">
    <xsd:import namespace="http://schemas.microsoft.com/office/2006/documentManagement/types"/>
    <xsd:import namespace="http://schemas.microsoft.com/office/infopath/2007/PartnerControls"/>
    <xsd:element name="Description0" ma:index="5" nillable="true" ma:displayName="Description" ma:description="Description" ma:internalName="Description0" ma:readOnly="false">
      <xsd:simpleType>
        <xsd:restriction base="dms:Text">
          <xsd:maxLength value="255"/>
        </xsd:restriction>
      </xsd:simpleType>
    </xsd:element>
    <xsd:element name="Revision_x0020_Date" ma:index="6" nillable="true" ma:displayName="Revision Date" ma:format="DateOnly" ma:internalName="Revision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ma:index="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p:properties xmlns:p="http://schemas.microsoft.com/office/2006/metadata/properties" xmlns:xsi="http://www.w3.org/2001/XMLSchema-instance" xmlns:pc="http://schemas.microsoft.com/office/infopath/2007/PartnerControls">
  <documentManagement>
    <Revision_x0020_Date xmlns="51695f7a-30da-46be-9d7d-612e0848efa3" xsi:nil="true"/>
    <Description0 xmlns="51695f7a-30da-46be-9d7d-612e0848efa3" xsi:nil="true"/>
  </documentManagement>
</p:properties>
</file>

<file path=customXml/itemProps1.xml><?xml version="1.0" encoding="utf-8"?>
<ds:datastoreItem xmlns:ds="http://schemas.openxmlformats.org/officeDocument/2006/customXml" ds:itemID="{AE2B9839-343C-4906-A526-1992A805B957}"/>
</file>

<file path=customXml/itemProps2.xml><?xml version="1.0" encoding="utf-8"?>
<ds:datastoreItem xmlns:ds="http://schemas.openxmlformats.org/officeDocument/2006/customXml" ds:itemID="{C7284CEC-6A2B-4858-A38E-DB69F614FFAC}"/>
</file>

<file path=customXml/itemProps3.xml><?xml version="1.0" encoding="utf-8"?>
<ds:datastoreItem xmlns:ds="http://schemas.openxmlformats.org/officeDocument/2006/customXml" ds:itemID="{5B9B290E-6095-4007-9E06-8532E9C5593A}"/>
</file>

<file path=customXml/itemProps4.xml><?xml version="1.0" encoding="utf-8"?>
<ds:datastoreItem xmlns:ds="http://schemas.openxmlformats.org/officeDocument/2006/customXml" ds:itemID="{6763728D-2387-434A-AF6A-CFDB7DC5A05F}"/>
</file>

<file path=customXml/itemProps5.xml><?xml version="1.0" encoding="utf-8"?>
<ds:datastoreItem xmlns:ds="http://schemas.openxmlformats.org/officeDocument/2006/customXml" ds:itemID="{B9B40EE2-FBFE-4745-BCF7-95C4A3B65F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General Info &amp; Instructions</vt:lpstr>
      <vt:lpstr>LGC-109</vt:lpstr>
      <vt:lpstr>1-Outstanding Bonds</vt:lpstr>
      <vt:lpstr>2A-Proposed Financing</vt:lpstr>
      <vt:lpstr>2B-Introduced but not Adopted</vt:lpstr>
      <vt:lpstr>3-Authorized &amp; Unissued</vt:lpstr>
      <vt:lpstr>4-Debt NOT evidenced by Bonds</vt:lpstr>
      <vt:lpstr>Purpose Codes </vt:lpstr>
      <vt:lpstr>'General Info &amp; Instructions'!Print_Area</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Darrus Cofield</dc:creator>
  <cp:lastModifiedBy>Preeta Nayak</cp:lastModifiedBy>
  <cp:lastPrinted>2018-09-26T19:46:59Z</cp:lastPrinted>
  <dcterms:created xsi:type="dcterms:W3CDTF">2018-07-13T14:04:46Z</dcterms:created>
  <dcterms:modified xsi:type="dcterms:W3CDTF">2018-10-04T20:30:51Z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0x010100D383520A05FE5844B70615B1E5C81BDC</vt:lpwstr>
  </property>
</Properties>
</file>